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uma_yuta\.spyder-py3\mine\データサイエンス\"/>
    </mc:Choice>
  </mc:AlternateContent>
  <xr:revisionPtr revIDLastSave="0" documentId="8_{33649673-B868-461D-AA06-4159BB948479}" xr6:coauthVersionLast="41" xr6:coauthVersionMax="41" xr10:uidLastSave="{00000000-0000-0000-0000-000000000000}"/>
  <bookViews>
    <workbookView xWindow="-120" yWindow="-120" windowWidth="29040" windowHeight="15840" xr2:uid="{9B020327-0B61-4FDF-BC45-AFFFB52C7854}"/>
  </bookViews>
  <sheets>
    <sheet name="Sheet2" sheetId="2" r:id="rId1"/>
    <sheet name="Sheet1" sheetId="1" r:id="rId2"/>
  </sheets>
  <definedNames>
    <definedName name="ExternalData_1" localSheetId="0" hidden="1">Sheet2!$A$1:$G$216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0" i="2" l="1"/>
  <c r="E221" i="2"/>
  <c r="E222" i="2"/>
  <c r="E223" i="2"/>
  <c r="E224" i="2"/>
  <c r="E225" i="2"/>
  <c r="E226" i="2"/>
  <c r="E227" i="2"/>
  <c r="E219" i="2"/>
  <c r="I217" i="2"/>
  <c r="H217" i="2"/>
  <c r="G21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D228" i="2"/>
  <c r="C228" i="2"/>
  <c r="E228" i="2" l="1"/>
  <c r="F22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B2339-FF30-4EEC-9FF8-3E5C14A2C901}" keepAlive="1" name="クエリ - candidates_submit" description="ブック内の 'candidates_submit' クエリへの接続です。" type="5" refreshedVersion="6" background="1" saveData="1">
    <dbPr connection="Provider=Microsoft.Mashup.OleDb.1;Data Source=$Workbook$;Location=candidates_submit;Extended Properties=&quot;&quot;" command="SELECT * FROM [candidates_submit]"/>
  </connection>
</connections>
</file>

<file path=xl/sharedStrings.xml><?xml version="1.0" encoding="utf-8"?>
<sst xmlns="http://schemas.openxmlformats.org/spreadsheetml/2006/main" count="1096" uniqueCount="754">
  <si>
    <t>num</t>
  </si>
  <si>
    <t>district_J</t>
  </si>
  <si>
    <t>district_E</t>
  </si>
  <si>
    <t>candidate_J</t>
  </si>
  <si>
    <t>candidate_yomi</t>
  </si>
  <si>
    <t>candidate_E</t>
  </si>
  <si>
    <t>outcome</t>
  </si>
  <si>
    <t>北海道</t>
  </si>
  <si>
    <t>Hokkaido</t>
  </si>
  <si>
    <t>森山佳則</t>
  </si>
  <si>
    <t>もりやま よしのり</t>
  </si>
  <si>
    <t>Moriyama Yoshinori</t>
  </si>
  <si>
    <t>高橋はるみ</t>
  </si>
  <si>
    <t>たかはし はるみ</t>
  </si>
  <si>
    <t>Takahashi Harumi</t>
  </si>
  <si>
    <t>畠山和也</t>
  </si>
  <si>
    <t>はたやま かずや</t>
  </si>
  <si>
    <t>Hatayama Kazuya</t>
  </si>
  <si>
    <t>岩瀬清次</t>
  </si>
  <si>
    <t>いわせ せいじ</t>
  </si>
  <si>
    <t>Iwase Seiji</t>
  </si>
  <si>
    <t>岩本剛人</t>
  </si>
  <si>
    <t>いわもと つよひと</t>
  </si>
  <si>
    <t>Iwamoto Tsuyohito</t>
  </si>
  <si>
    <t>勝部賢志</t>
  </si>
  <si>
    <t>かつべ けんじ</t>
  </si>
  <si>
    <t>Katsube Kenji</t>
  </si>
  <si>
    <t>中村治</t>
  </si>
  <si>
    <t>なかむら おさむ</t>
  </si>
  <si>
    <t>Nakamura Osamu</t>
  </si>
  <si>
    <t>原谷那美</t>
  </si>
  <si>
    <t>はらや なみ</t>
  </si>
  <si>
    <t>Haraya Nami</t>
  </si>
  <si>
    <t>山本貴平</t>
  </si>
  <si>
    <t>やまもと たかひら</t>
  </si>
  <si>
    <t>Yamamoto Takahira</t>
  </si>
  <si>
    <t>青森</t>
  </si>
  <si>
    <t>Aomori</t>
  </si>
  <si>
    <t>小山日奈子</t>
  </si>
  <si>
    <t>こやま ひなこ</t>
  </si>
  <si>
    <t>Koyama Hinako</t>
  </si>
  <si>
    <t>滝沢求</t>
  </si>
  <si>
    <t>たきさわ もとめ</t>
  </si>
  <si>
    <t>Takisawa Motome</t>
  </si>
  <si>
    <t>小田切達</t>
  </si>
  <si>
    <t>おだぎり さとる</t>
  </si>
  <si>
    <t>Odagiri Satoru</t>
  </si>
  <si>
    <t>岩手</t>
  </si>
  <si>
    <t>Iwate</t>
  </si>
  <si>
    <t>横沢高徳</t>
  </si>
  <si>
    <t>よこさわ たかのり</t>
  </si>
  <si>
    <t>Yokosawa Takanori</t>
  </si>
  <si>
    <t>平野達男</t>
  </si>
  <si>
    <t>ひらの たつお</t>
  </si>
  <si>
    <t>Hirano Tatsuo</t>
  </si>
  <si>
    <t>梶谷秀一</t>
  </si>
  <si>
    <t>かじたに しゅういち</t>
  </si>
  <si>
    <t>Kajitani Shuuichi</t>
  </si>
  <si>
    <t>宮城</t>
  </si>
  <si>
    <t>Miyagi</t>
  </si>
  <si>
    <t>三宅紀昭</t>
  </si>
  <si>
    <t>みやけ のりあき</t>
  </si>
  <si>
    <t>Miyake Noriaki</t>
  </si>
  <si>
    <t>愛知治郎</t>
  </si>
  <si>
    <t>あいち じろう</t>
  </si>
  <si>
    <t>Aichi Jirou</t>
  </si>
  <si>
    <t>石垣のりこ</t>
  </si>
  <si>
    <t>いしがき のりこ</t>
  </si>
  <si>
    <t>Ishigaki Noriko</t>
  </si>
  <si>
    <t>秋田</t>
  </si>
  <si>
    <t>Akita</t>
  </si>
  <si>
    <t>中泉松司</t>
  </si>
  <si>
    <t>なかいずみ まつじ</t>
  </si>
  <si>
    <t>Nakaizumi Matsuji</t>
  </si>
  <si>
    <t>寺田静</t>
  </si>
  <si>
    <t>てらた しずか</t>
  </si>
  <si>
    <t>Terata Shizuka</t>
  </si>
  <si>
    <t>石岡隆治</t>
  </si>
  <si>
    <t>いしおか りゅうじ</t>
  </si>
  <si>
    <t>Ishioka Ryuuji</t>
  </si>
  <si>
    <t>山形</t>
  </si>
  <si>
    <t>Yamagata</t>
  </si>
  <si>
    <t>大沼瑞穂</t>
  </si>
  <si>
    <t>おおぬま みずほ</t>
  </si>
  <si>
    <t>Oonuma Mizuho</t>
  </si>
  <si>
    <t>芳賀道也</t>
  </si>
  <si>
    <t>はが みちや</t>
  </si>
  <si>
    <t>Haga Michiya</t>
  </si>
  <si>
    <t>小野沢健至</t>
  </si>
  <si>
    <t>おのざわ たけし</t>
  </si>
  <si>
    <t>Onozawa Takeshi</t>
  </si>
  <si>
    <t>福島</t>
  </si>
  <si>
    <t>Fukushima</t>
  </si>
  <si>
    <t>森雅子</t>
  </si>
  <si>
    <t>もり まさこ</t>
  </si>
  <si>
    <t>Mori Masako</t>
  </si>
  <si>
    <t>水野さちこ</t>
  </si>
  <si>
    <t>みずの さちこ</t>
  </si>
  <si>
    <t>Mizuno Sachiko</t>
  </si>
  <si>
    <t>田山雅仁</t>
  </si>
  <si>
    <t>たやま まさひと</t>
  </si>
  <si>
    <t>Tayama Masahito</t>
  </si>
  <si>
    <t>茨城</t>
  </si>
  <si>
    <t>Ibaraki</t>
  </si>
  <si>
    <t>田中健</t>
  </si>
  <si>
    <t>たなか けん</t>
  </si>
  <si>
    <t>Tanaka Ken</t>
  </si>
  <si>
    <t>海野徹</t>
  </si>
  <si>
    <t>うみの とおる</t>
  </si>
  <si>
    <t>Umino Tooru</t>
  </si>
  <si>
    <t>小沼巧</t>
  </si>
  <si>
    <t>おぬま たくみ</t>
  </si>
  <si>
    <t>Onuma Takumi</t>
  </si>
  <si>
    <t>大内久美子</t>
  </si>
  <si>
    <t>おおうち くみこ</t>
  </si>
  <si>
    <t>Oouchi Kumiko</t>
  </si>
  <si>
    <t>上月良祐</t>
  </si>
  <si>
    <t>こうづき りょうすけ</t>
  </si>
  <si>
    <t>Kouduki Ryousuke</t>
  </si>
  <si>
    <t>栃木</t>
  </si>
  <si>
    <t>Tochigi</t>
  </si>
  <si>
    <t>町田紀光</t>
  </si>
  <si>
    <t>まちだ としみつ</t>
  </si>
  <si>
    <t>Machida Toshimitsu</t>
  </si>
  <si>
    <t>高橋克法</t>
  </si>
  <si>
    <t>たかはし かつのり</t>
  </si>
  <si>
    <t>Takahashi Katsunori</t>
  </si>
  <si>
    <t>加藤千穂</t>
  </si>
  <si>
    <t>かとう ちほ</t>
  </si>
  <si>
    <t>Katou Chiho</t>
  </si>
  <si>
    <t>群馬</t>
  </si>
  <si>
    <t>Gunma</t>
  </si>
  <si>
    <t>清水真人</t>
  </si>
  <si>
    <t>しみず まさと</t>
  </si>
  <si>
    <t>Shimizu Masato</t>
  </si>
  <si>
    <t>斉藤敦子</t>
  </si>
  <si>
    <t>さいとう あつこ</t>
  </si>
  <si>
    <t>Saitou Atsuko</t>
  </si>
  <si>
    <t>前田みか子</t>
  </si>
  <si>
    <t>まえだ みかこ</t>
  </si>
  <si>
    <t>Maeda Mikako</t>
  </si>
  <si>
    <t>埼玉</t>
  </si>
  <si>
    <t>Saitama</t>
  </si>
  <si>
    <t>宍戸千絵</t>
  </si>
  <si>
    <t>ししど ちえ</t>
  </si>
  <si>
    <t>Shishido Chie</t>
  </si>
  <si>
    <t>伊藤岳</t>
  </si>
  <si>
    <t>いとう がく</t>
  </si>
  <si>
    <t>Itou Gaku</t>
  </si>
  <si>
    <t>矢倉克夫</t>
  </si>
  <si>
    <t>やくら かつお</t>
  </si>
  <si>
    <t>Yakura Katsuo</t>
  </si>
  <si>
    <t>沢田良</t>
  </si>
  <si>
    <t>さわだ りょう</t>
  </si>
  <si>
    <t>Sawada Ryou</t>
  </si>
  <si>
    <t>鮫島良司</t>
  </si>
  <si>
    <t>さめじま りょうじ</t>
  </si>
  <si>
    <t>Samejima Ryouji</t>
  </si>
  <si>
    <t>熊谷裕人</t>
  </si>
  <si>
    <t>くまがい ひろと</t>
  </si>
  <si>
    <t>Kumagai Hiroto</t>
  </si>
  <si>
    <t>古川俊治</t>
  </si>
  <si>
    <t>ふるかわ としはる</t>
  </si>
  <si>
    <t>Furukawa Toshiharu</t>
  </si>
  <si>
    <t>小島一郎</t>
  </si>
  <si>
    <t>こじま いちろう</t>
  </si>
  <si>
    <t>Kojima Ichirou</t>
  </si>
  <si>
    <t>佐藤恵理子</t>
  </si>
  <si>
    <t>さとう えりぃ</t>
  </si>
  <si>
    <t>Satou Erii</t>
  </si>
  <si>
    <t>千葉</t>
  </si>
  <si>
    <t>Chiba</t>
  </si>
  <si>
    <t>石井準一</t>
  </si>
  <si>
    <t>いしい じゅんいち</t>
  </si>
  <si>
    <t>Ishii Junichi</t>
  </si>
  <si>
    <t>長浜博行</t>
  </si>
  <si>
    <t>ながはま ひろゆき</t>
  </si>
  <si>
    <t>Nagahama Hiroyuki</t>
  </si>
  <si>
    <t>豊田俊郎</t>
  </si>
  <si>
    <t>とよだ としろう</t>
  </si>
  <si>
    <t>Toyoda Toshirou</t>
  </si>
  <si>
    <t>門田正則</t>
  </si>
  <si>
    <t>かどた まさのり</t>
  </si>
  <si>
    <t>Kadota Masanori</t>
  </si>
  <si>
    <t>浅野史子</t>
  </si>
  <si>
    <t>あさの ふみこ</t>
  </si>
  <si>
    <t>Asano Fumiko</t>
  </si>
  <si>
    <t>平塚正幸</t>
  </si>
  <si>
    <t>ひらつか まさゆき</t>
  </si>
  <si>
    <t>Hiratsuka Masayuki</t>
  </si>
  <si>
    <t>東京</t>
  </si>
  <si>
    <t>Tokyo</t>
  </si>
  <si>
    <t>丸川珠代</t>
  </si>
  <si>
    <t>まるかわ たまよ</t>
  </si>
  <si>
    <t>Marukawa Tamayo</t>
  </si>
  <si>
    <t>塩村文夏</t>
  </si>
  <si>
    <t>しおむら あやか</t>
  </si>
  <si>
    <t>Shiomura Ayaka</t>
  </si>
  <si>
    <t>武見敬三</t>
  </si>
  <si>
    <t>たけみ けいぞう</t>
  </si>
  <si>
    <t>Takemi Keizou</t>
  </si>
  <si>
    <t>山口那津男</t>
  </si>
  <si>
    <t>やまぐち なつお</t>
  </si>
  <si>
    <t>Yamaguchi Natsuo</t>
  </si>
  <si>
    <t>溝口晃一</t>
  </si>
  <si>
    <t>みぞぐち こういち</t>
  </si>
  <si>
    <t>Mizoguchi Kouichi</t>
  </si>
  <si>
    <t>森純</t>
  </si>
  <si>
    <t>もり きよし</t>
  </si>
  <si>
    <t>Mori Kiyoshi</t>
  </si>
  <si>
    <t>山岸一生</t>
  </si>
  <si>
    <t>やまぎし いっせい</t>
  </si>
  <si>
    <t>Yamagishi Issei</t>
  </si>
  <si>
    <t>吉良佳子</t>
  </si>
  <si>
    <t>きら よしこ</t>
  </si>
  <si>
    <t>Kira Yoshiko</t>
  </si>
  <si>
    <t>水野素子</t>
  </si>
  <si>
    <t>みずの もとこ</t>
  </si>
  <si>
    <t>Mizuno Motoko</t>
  </si>
  <si>
    <t>関口安弘</t>
  </si>
  <si>
    <t>せきぐち やすひろ</t>
  </si>
  <si>
    <t>Sekiguchi Yasuhiro</t>
  </si>
  <si>
    <t>佐藤均</t>
  </si>
  <si>
    <t>さとう ひとし</t>
  </si>
  <si>
    <t>Satou Hitoshi</t>
  </si>
  <si>
    <t>朝倉玲子</t>
  </si>
  <si>
    <t>あさくら れいこ</t>
  </si>
  <si>
    <t>Asakura Reiko</t>
  </si>
  <si>
    <t>音喜多駿</t>
  </si>
  <si>
    <t>おときた しゅん</t>
  </si>
  <si>
    <t>Otokita Shun</t>
  </si>
  <si>
    <t>七海ひろこ</t>
  </si>
  <si>
    <t>ななみ ひろこ</t>
  </si>
  <si>
    <t>Nanami Hiroko</t>
  </si>
  <si>
    <t>横山昌弘</t>
  </si>
  <si>
    <t>よこやま まさひろ</t>
  </si>
  <si>
    <t>Yokoyama Masahiro</t>
  </si>
  <si>
    <t>野原善正</t>
  </si>
  <si>
    <t>のはら よしまさ</t>
  </si>
  <si>
    <t>Nohara Yoshimasa</t>
  </si>
  <si>
    <t>西野貞吉</t>
  </si>
  <si>
    <t>にしの ていきち</t>
  </si>
  <si>
    <t>Nishino Teikichi</t>
  </si>
  <si>
    <t>大橋昌信</t>
  </si>
  <si>
    <t>おおはし まさのぶ</t>
  </si>
  <si>
    <t>Oohashi Masanobu</t>
  </si>
  <si>
    <t>大塚紀久雄</t>
  </si>
  <si>
    <t>おおつか きくお</t>
  </si>
  <si>
    <t>Ootsuka Kikuo</t>
  </si>
  <si>
    <t>野末陳平</t>
  </si>
  <si>
    <t>のずえ ちんぺい</t>
  </si>
  <si>
    <t>Nozue Chinpei</t>
  </si>
  <si>
    <t>神奈川</t>
  </si>
  <si>
    <t>Kanagawa</t>
  </si>
  <si>
    <t>乃木涼介</t>
  </si>
  <si>
    <t>のぎ りょうすけ</t>
  </si>
  <si>
    <t>Nogi Ryousuke</t>
  </si>
  <si>
    <t>佐々木さやか</t>
  </si>
  <si>
    <t>ささき さやか</t>
  </si>
  <si>
    <t>Sasaki Sayaka</t>
  </si>
  <si>
    <t>相原倫子</t>
  </si>
  <si>
    <t>あいはら りんこ</t>
  </si>
  <si>
    <t>Aihara Rinko</t>
  </si>
  <si>
    <t>壹岐愛子</t>
  </si>
  <si>
    <t>いき あいこ</t>
  </si>
  <si>
    <t>Iki Aiko</t>
  </si>
  <si>
    <t>渋谷貢</t>
  </si>
  <si>
    <t>しぶや みつぎ</t>
  </si>
  <si>
    <t>Shibuya Mitsugi</t>
  </si>
  <si>
    <t>森下正勝</t>
  </si>
  <si>
    <t>もりした まさかつ</t>
  </si>
  <si>
    <t>Morishita Masakatsu</t>
  </si>
  <si>
    <t>圷孝行</t>
  </si>
  <si>
    <t>あくつ たかゆき</t>
  </si>
  <si>
    <t>Akutsu Takayuki</t>
  </si>
  <si>
    <t>牧山弘恵</t>
  </si>
  <si>
    <t>まきやま ひろえ</t>
  </si>
  <si>
    <t>Makiyama Hiroe</t>
  </si>
  <si>
    <t>林大祐</t>
  </si>
  <si>
    <t>はやし だいすけ</t>
  </si>
  <si>
    <t>Hayashi Daisuke</t>
  </si>
  <si>
    <t>加藤友行</t>
  </si>
  <si>
    <t>かとう ともゆき</t>
  </si>
  <si>
    <t>Katou Tomoyuki</t>
  </si>
  <si>
    <t>島村大</t>
  </si>
  <si>
    <t>しまむら だい</t>
  </si>
  <si>
    <t>Shimamura Dai</t>
  </si>
  <si>
    <t>浅賀由香</t>
  </si>
  <si>
    <t>あさか ゆか</t>
  </si>
  <si>
    <t>Asaka Yuka</t>
  </si>
  <si>
    <t>松沢成文</t>
  </si>
  <si>
    <t>まつざわ しげふみ</t>
  </si>
  <si>
    <t>Matsuzawa Shigefumi</t>
  </si>
  <si>
    <t>榎本太志</t>
  </si>
  <si>
    <t>えのもと たいし</t>
  </si>
  <si>
    <t>Enomoto Taishi</t>
  </si>
  <si>
    <t>新潟</t>
  </si>
  <si>
    <t>Niigata</t>
  </si>
  <si>
    <t>打越さく良</t>
  </si>
  <si>
    <t>うちこし さくら</t>
  </si>
  <si>
    <t>Uchikoshi Sakura</t>
  </si>
  <si>
    <t>塚田一郎</t>
  </si>
  <si>
    <t>つかだ いちろう</t>
  </si>
  <si>
    <t>Tsukada Ichirou</t>
  </si>
  <si>
    <t>小島糾史</t>
  </si>
  <si>
    <t>こじま ただふみ</t>
  </si>
  <si>
    <t>Kojima Tadafumi</t>
  </si>
  <si>
    <t>富山</t>
  </si>
  <si>
    <t>Toyama</t>
  </si>
  <si>
    <t>西尾政英</t>
  </si>
  <si>
    <t>にしお まさえい</t>
  </si>
  <si>
    <t>Nishio Masaei</t>
  </si>
  <si>
    <t>堂故茂</t>
  </si>
  <si>
    <t>どうこ しげる</t>
  </si>
  <si>
    <t>Douko Shigeru</t>
  </si>
  <si>
    <t>石川</t>
  </si>
  <si>
    <t>Ishikawa</t>
  </si>
  <si>
    <t>山田修路</t>
  </si>
  <si>
    <t>やまだ しゅうじ</t>
  </si>
  <si>
    <t>Yamada Shuuji</t>
  </si>
  <si>
    <t>田辺徹</t>
  </si>
  <si>
    <t>たなべ とおる</t>
  </si>
  <si>
    <t>Tanabe Tooru</t>
  </si>
  <si>
    <t>福井</t>
  </si>
  <si>
    <t>Fukui</t>
  </si>
  <si>
    <t>山田和雄</t>
  </si>
  <si>
    <t>やまだ かずお</t>
  </si>
  <si>
    <t>Yamada Kazuo</t>
  </si>
  <si>
    <t>嶋谷昌美</t>
  </si>
  <si>
    <t>しまたに まさみ</t>
  </si>
  <si>
    <t>Shimatani Masami</t>
  </si>
  <si>
    <t>滝波宏文</t>
  </si>
  <si>
    <t>たきなみ ひろふみ</t>
  </si>
  <si>
    <t>Takinami Hirofumi</t>
  </si>
  <si>
    <t>山梨</t>
  </si>
  <si>
    <t>Yamanashi</t>
  </si>
  <si>
    <t>森屋宏</t>
  </si>
  <si>
    <t>もりや ひろし</t>
  </si>
  <si>
    <t>Moriya Hiroshi</t>
  </si>
  <si>
    <t>市来伴子</t>
  </si>
  <si>
    <t>いちき ともこ</t>
  </si>
  <si>
    <t>Ichiki Tomoko</t>
  </si>
  <si>
    <t>猪野恵司</t>
  </si>
  <si>
    <t>いの けいじ</t>
  </si>
  <si>
    <t>Ino Keiji</t>
  </si>
  <si>
    <t>長野</t>
  </si>
  <si>
    <t>Nagano</t>
  </si>
  <si>
    <t>羽田雄一郎</t>
  </si>
  <si>
    <t>はた ゆういちろう</t>
  </si>
  <si>
    <t>Hata Yuuichirou</t>
  </si>
  <si>
    <t>斉藤好明</t>
  </si>
  <si>
    <t>さいとう よしあき</t>
  </si>
  <si>
    <t>Saitou Yoshiaki</t>
  </si>
  <si>
    <t>小松裕</t>
  </si>
  <si>
    <t>こまつ ゆたか</t>
  </si>
  <si>
    <t>Komatsu Yutaka</t>
  </si>
  <si>
    <t>古谷孝</t>
  </si>
  <si>
    <t>ふるや たかし</t>
  </si>
  <si>
    <t>Furuya Takashi</t>
  </si>
  <si>
    <t>岐阜</t>
  </si>
  <si>
    <t>Gifu</t>
  </si>
  <si>
    <t>大野泰正</t>
  </si>
  <si>
    <t>おおの やすただ</t>
  </si>
  <si>
    <t>Oono Yasutada</t>
  </si>
  <si>
    <t>梅村慎一</t>
  </si>
  <si>
    <t>うめむら しんいち</t>
  </si>
  <si>
    <t>Umemura Shinichi</t>
  </si>
  <si>
    <t>坂本雅彦</t>
  </si>
  <si>
    <t>さかもと まさひこ</t>
  </si>
  <si>
    <t>Sakamoto Masahiko</t>
  </si>
  <si>
    <t>静岡</t>
  </si>
  <si>
    <t>Shizuoka</t>
  </si>
  <si>
    <t>牧野京夫</t>
  </si>
  <si>
    <t>まきの たかお</t>
  </si>
  <si>
    <t>Makino Takao</t>
  </si>
  <si>
    <t>徳川家広</t>
  </si>
  <si>
    <t>とくがわ いえひろ</t>
  </si>
  <si>
    <t>Tokugawa Iehiro</t>
  </si>
  <si>
    <t>榛葉賀津也</t>
  </si>
  <si>
    <t>しんば かづや</t>
  </si>
  <si>
    <t>Shimba Kazuya</t>
  </si>
  <si>
    <t>鈴木千佳</t>
  </si>
  <si>
    <t>すずき ちか</t>
  </si>
  <si>
    <t>Suzuki Chika</t>
  </si>
  <si>
    <t>畑山浩一</t>
  </si>
  <si>
    <t>はたやま こういち</t>
  </si>
  <si>
    <t>Hatayama Kouichi</t>
  </si>
  <si>
    <t>愛知</t>
  </si>
  <si>
    <t>Aichi</t>
  </si>
  <si>
    <t>安江伸夫</t>
  </si>
  <si>
    <t>やすえ のぶお</t>
  </si>
  <si>
    <t>Yasue Nobuo</t>
  </si>
  <si>
    <t>橋本勉</t>
  </si>
  <si>
    <t>はしもと べん</t>
  </si>
  <si>
    <t>Hashimoto Ben</t>
  </si>
  <si>
    <t>大塚耕平</t>
  </si>
  <si>
    <t>おおつか こうへい</t>
  </si>
  <si>
    <t>Ootsuka Kouhei</t>
  </si>
  <si>
    <t>須山初美</t>
  </si>
  <si>
    <t>すやま はつみ</t>
  </si>
  <si>
    <t>Suyama Hatsumi</t>
  </si>
  <si>
    <t>古川均</t>
  </si>
  <si>
    <t>ふるかわ ひとし</t>
  </si>
  <si>
    <t>Furukawa Hitoshi</t>
  </si>
  <si>
    <t>平山良平</t>
  </si>
  <si>
    <t>ひらやま りょうへい</t>
  </si>
  <si>
    <t>Hirayama Ryouhei</t>
  </si>
  <si>
    <t>石井均</t>
  </si>
  <si>
    <t>いしい ひとし</t>
  </si>
  <si>
    <t>Ishii Hitoshi</t>
  </si>
  <si>
    <t>岬麻紀</t>
  </si>
  <si>
    <t>みさき まき</t>
  </si>
  <si>
    <t>Misaki Maki</t>
  </si>
  <si>
    <t>酒井庸行</t>
  </si>
  <si>
    <t>さかい やすゆき</t>
  </si>
  <si>
    <t>Sakai Yasuyuki</t>
  </si>
  <si>
    <t>田島麻衣子</t>
  </si>
  <si>
    <t>たじま まいこ</t>
  </si>
  <si>
    <t>Tajima Maiko</t>
  </si>
  <si>
    <t>牛田宏幸</t>
  </si>
  <si>
    <t>うしだ ひろゆき</t>
  </si>
  <si>
    <t>Ushida Hiroyuki</t>
  </si>
  <si>
    <t>末永友香梨</t>
  </si>
  <si>
    <t>すえなが ゆかり</t>
  </si>
  <si>
    <t>Suenaga Yukari</t>
  </si>
  <si>
    <t>三重</t>
  </si>
  <si>
    <t>Mie</t>
  </si>
  <si>
    <t>吉川有美</t>
  </si>
  <si>
    <t>よしかわ ゆうみ</t>
  </si>
  <si>
    <t>Yoshikawa Yuumi</t>
  </si>
  <si>
    <t>門田節代</t>
  </si>
  <si>
    <t>かどた せつよ</t>
  </si>
  <si>
    <t>Kadota Setsuyo</t>
  </si>
  <si>
    <t>芳野正英</t>
  </si>
  <si>
    <t>よしの まさひで</t>
  </si>
  <si>
    <t>Yoshino Masahide</t>
  </si>
  <si>
    <t>滋賀</t>
  </si>
  <si>
    <t>Shiga</t>
  </si>
  <si>
    <t>服部修</t>
  </si>
  <si>
    <t>はっとり おさむ</t>
  </si>
  <si>
    <t>Hattori Osamu</t>
  </si>
  <si>
    <t>嘉田由紀子</t>
  </si>
  <si>
    <t>かだ ゆきこ</t>
  </si>
  <si>
    <t>Kada Yukiko</t>
  </si>
  <si>
    <t>二之湯武史</t>
  </si>
  <si>
    <t>にのゆ たけし</t>
  </si>
  <si>
    <t>Ninoyu Takeshi</t>
  </si>
  <si>
    <t>京都</t>
  </si>
  <si>
    <t>Kyoto</t>
  </si>
  <si>
    <t>三上隆</t>
  </si>
  <si>
    <t>みかみ たかし</t>
  </si>
  <si>
    <t>Mikami Takashi</t>
  </si>
  <si>
    <t>西田昌司</t>
  </si>
  <si>
    <t>にしだ しょうじ</t>
  </si>
  <si>
    <t>Nishida Shouji</t>
  </si>
  <si>
    <t>倉林明子</t>
  </si>
  <si>
    <t>くらばやし あきこ</t>
  </si>
  <si>
    <t>Kurabayashi Akiko</t>
  </si>
  <si>
    <t>増原裕子</t>
  </si>
  <si>
    <t>ますはら ひろこ</t>
  </si>
  <si>
    <t>Masuhara Hiroko</t>
  </si>
  <si>
    <t>山田彰久</t>
  </si>
  <si>
    <t>やまだ あきひさ</t>
  </si>
  <si>
    <t>Yamada Akihisa</t>
  </si>
  <si>
    <t>大阪</t>
  </si>
  <si>
    <t>Osaka</t>
  </si>
  <si>
    <t>浜田健</t>
  </si>
  <si>
    <t>はまだ たけし</t>
  </si>
  <si>
    <t>Hamada Takeshi</t>
  </si>
  <si>
    <t>太田房江</t>
  </si>
  <si>
    <t>おおた ふさえ</t>
  </si>
  <si>
    <t>Oota Fusae</t>
  </si>
  <si>
    <t>東徹</t>
  </si>
  <si>
    <t>あずま とおる</t>
  </si>
  <si>
    <t>Azuma Tooru</t>
  </si>
  <si>
    <t>足立美生代</t>
  </si>
  <si>
    <t>あだち みきよ</t>
  </si>
  <si>
    <t>Adachi Mikiyo</t>
  </si>
  <si>
    <t>亀石倫子</t>
  </si>
  <si>
    <t>かめいし みちこ</t>
  </si>
  <si>
    <t>Kameishi Michiko</t>
  </si>
  <si>
    <t>にしゃんた</t>
  </si>
  <si>
    <t>Nishantha</t>
  </si>
  <si>
    <t>杉久武</t>
  </si>
  <si>
    <t>すぎ ひさたけ</t>
  </si>
  <si>
    <t>Sugi Hisatake</t>
  </si>
  <si>
    <t>梅村みずほ</t>
  </si>
  <si>
    <t>うめむら みずほ</t>
  </si>
  <si>
    <t>Umemura Mizuho</t>
  </si>
  <si>
    <t>尾崎全紀</t>
  </si>
  <si>
    <t>おざき まさのり</t>
  </si>
  <si>
    <t>Ozaki Masanori</t>
  </si>
  <si>
    <t>数森圭吾</t>
  </si>
  <si>
    <t>かずもり けいご</t>
  </si>
  <si>
    <t>Kazumori Keigo</t>
  </si>
  <si>
    <t>辰巳孝太郎</t>
  </si>
  <si>
    <t>たつみ こうたろう</t>
  </si>
  <si>
    <t>Tatsumi Koutarou</t>
  </si>
  <si>
    <t>佐々木一郎</t>
  </si>
  <si>
    <t>ささき いちろう</t>
  </si>
  <si>
    <t>Sasaki Ichirou</t>
  </si>
  <si>
    <t>兵庫</t>
  </si>
  <si>
    <t>Hyogo</t>
  </si>
  <si>
    <t>原博義</t>
  </si>
  <si>
    <t>はら ひろよし</t>
  </si>
  <si>
    <t>Hara Hiroyoshi</t>
  </si>
  <si>
    <t>高橋光男</t>
  </si>
  <si>
    <t>たかはし みつお</t>
  </si>
  <si>
    <t>Takahashi Mitsuo</t>
  </si>
  <si>
    <t>安田真理</t>
  </si>
  <si>
    <t>やすだ まり</t>
  </si>
  <si>
    <t>Yasuda Mari</t>
  </si>
  <si>
    <t>加田裕之</t>
  </si>
  <si>
    <t>かだ ひろゆき</t>
  </si>
  <si>
    <t>Kada Hiroyuki</t>
  </si>
  <si>
    <t>清水貴之</t>
  </si>
  <si>
    <t>しみず たかゆき</t>
  </si>
  <si>
    <t>Shimizu Takayuki</t>
  </si>
  <si>
    <t>金田峰生</t>
  </si>
  <si>
    <t>かねだ みねお</t>
  </si>
  <si>
    <t>Kaneda Mineo</t>
  </si>
  <si>
    <t>奈良</t>
  </si>
  <si>
    <t>Nara</t>
  </si>
  <si>
    <t>田中孝子</t>
  </si>
  <si>
    <t>たなか たかこ</t>
  </si>
  <si>
    <t>Tanaka Takako</t>
  </si>
  <si>
    <t>堀井巌</t>
  </si>
  <si>
    <t>ほりい いわお</t>
  </si>
  <si>
    <t>Horii Iwao</t>
  </si>
  <si>
    <t>西田一美</t>
  </si>
  <si>
    <t>にしだ かずみ</t>
  </si>
  <si>
    <t>Nishida Kazumi</t>
  </si>
  <si>
    <t>和歌山</t>
  </si>
  <si>
    <t>Wakayama</t>
  </si>
  <si>
    <t>藤井幹雄</t>
  </si>
  <si>
    <t>ふじい みきお</t>
  </si>
  <si>
    <t>Fujii Mikio</t>
  </si>
  <si>
    <t>世耕弘成</t>
  </si>
  <si>
    <t>せこう ひろしげ</t>
  </si>
  <si>
    <t>Sekou Hiroshige</t>
  </si>
  <si>
    <t>鳥取・島根</t>
  </si>
  <si>
    <t>Tottori/Shimane</t>
  </si>
  <si>
    <t>舞立昇治</t>
  </si>
  <si>
    <t>まいたち しょうじ</t>
  </si>
  <si>
    <t>Maitachi Shouji</t>
  </si>
  <si>
    <t>中林佳子</t>
  </si>
  <si>
    <t>なかばやし よしこ</t>
  </si>
  <si>
    <t>Nakabayashi Yoshiko</t>
  </si>
  <si>
    <t>黒瀬信明</t>
  </si>
  <si>
    <t>くろせ のぶあき</t>
  </si>
  <si>
    <t>Kurose Nobuaki</t>
  </si>
  <si>
    <t>岡山</t>
  </si>
  <si>
    <t>Okayama</t>
  </si>
  <si>
    <t>石井正弘</t>
  </si>
  <si>
    <t>いしい まさひろ</t>
  </si>
  <si>
    <t>Ishii Masahiro</t>
  </si>
  <si>
    <t>原田謙介</t>
  </si>
  <si>
    <t>はらだ けんすけ</t>
  </si>
  <si>
    <t>Harada Kensuke</t>
  </si>
  <si>
    <t>越智寛之</t>
  </si>
  <si>
    <t>おち ひろゆき</t>
  </si>
  <si>
    <t>Ochi Hiroyuki</t>
  </si>
  <si>
    <t>広島</t>
  </si>
  <si>
    <t>Hiroshima</t>
  </si>
  <si>
    <t>河井案里</t>
  </si>
  <si>
    <t>かわい あんり</t>
  </si>
  <si>
    <t>Kawai Anri</t>
  </si>
  <si>
    <t>泉安政</t>
  </si>
  <si>
    <t>いずみ やすまさ</t>
  </si>
  <si>
    <t>Izumi Yasumasa</t>
  </si>
  <si>
    <t>玉田憲勲</t>
  </si>
  <si>
    <t>たまだ のりたか</t>
  </si>
  <si>
    <t>Tamada Noritaka</t>
  </si>
  <si>
    <t>高見篤己</t>
  </si>
  <si>
    <t>たかみ あつみ</t>
  </si>
  <si>
    <t>Takami Atsumi</t>
  </si>
  <si>
    <t>加陽輝実</t>
  </si>
  <si>
    <t>かよう てるみ</t>
  </si>
  <si>
    <t>Kayou Terumi</t>
  </si>
  <si>
    <t>森本真治</t>
  </si>
  <si>
    <t>もりもと しんじ</t>
  </si>
  <si>
    <t>Morimoto Shinji</t>
  </si>
  <si>
    <t>溝手顕正</t>
  </si>
  <si>
    <t>みぞて けんせい</t>
  </si>
  <si>
    <t>Mizote Kensei</t>
  </si>
  <si>
    <t>山口</t>
  </si>
  <si>
    <t>Yamaguchi</t>
  </si>
  <si>
    <t>林芳正</t>
  </si>
  <si>
    <t>はやし よしまさ</t>
  </si>
  <si>
    <t>Hayashi Yoshimasa</t>
  </si>
  <si>
    <t>竹本秀之</t>
  </si>
  <si>
    <t>たけもと ひでゆき</t>
  </si>
  <si>
    <t>Takemoto Hideyuki</t>
  </si>
  <si>
    <t>河井美和子</t>
  </si>
  <si>
    <t>かわい みわこ</t>
  </si>
  <si>
    <t>Kawai Miwako</t>
  </si>
  <si>
    <t>大内一也</t>
  </si>
  <si>
    <t>おおうち かずや</t>
  </si>
  <si>
    <t>Oouchi Kazuya</t>
  </si>
  <si>
    <t>徳島・高知</t>
  </si>
  <si>
    <t>Tokushima/Kochi</t>
  </si>
  <si>
    <t>石川新一郎</t>
  </si>
  <si>
    <t>いしかわ しんいちろう</t>
  </si>
  <si>
    <t>Ishikawa Shinichirou</t>
  </si>
  <si>
    <t>高野光二郎</t>
  </si>
  <si>
    <t>たかの こうじろう</t>
  </si>
  <si>
    <t>Takano Koujirou</t>
  </si>
  <si>
    <t>松本顕治</t>
  </si>
  <si>
    <t>まつもと けんじ</t>
  </si>
  <si>
    <t>Matsumoto Kenji</t>
  </si>
  <si>
    <t>野村秀邦</t>
  </si>
  <si>
    <t>のむら ひでくに</t>
  </si>
  <si>
    <t>Nomura Hidekuni</t>
  </si>
  <si>
    <t>香川</t>
  </si>
  <si>
    <t>Kagawa</t>
  </si>
  <si>
    <t>尾田美和子</t>
  </si>
  <si>
    <t>おだ みわこ</t>
  </si>
  <si>
    <t>Oda Miwako</t>
  </si>
  <si>
    <t>三宅伸吾</t>
  </si>
  <si>
    <t>みやけ しんご</t>
  </si>
  <si>
    <t>Miyake Shingo</t>
  </si>
  <si>
    <t>田中邦明</t>
  </si>
  <si>
    <t>たなか くにあき</t>
  </si>
  <si>
    <t>Tanaka Kuniaki</t>
  </si>
  <si>
    <t>愛媛</t>
  </si>
  <si>
    <t>Ehime</t>
  </si>
  <si>
    <t>らくさぶろう</t>
  </si>
  <si>
    <t>Rakusaburou</t>
  </si>
  <si>
    <t>永江孝子</t>
  </si>
  <si>
    <t>ながえ たかこ</t>
  </si>
  <si>
    <t>Nagae Takako</t>
  </si>
  <si>
    <t>椋本薫</t>
  </si>
  <si>
    <t>むくもと かおる</t>
  </si>
  <si>
    <t>Mukumoto Kaoru</t>
  </si>
  <si>
    <t>福岡</t>
  </si>
  <si>
    <t>Fukuoka</t>
  </si>
  <si>
    <t>春田久美子</t>
  </si>
  <si>
    <t>はるた くみこ</t>
  </si>
  <si>
    <t>Haruta Kumiko</t>
  </si>
  <si>
    <t>川口尚宏</t>
  </si>
  <si>
    <t>かわぐち なおひろ</t>
  </si>
  <si>
    <t>Kawaguchi Naohiro</t>
  </si>
  <si>
    <t>河野祥子</t>
  </si>
  <si>
    <t>かわの しょうこ</t>
  </si>
  <si>
    <t>Kawano Shouko</t>
  </si>
  <si>
    <t>浜武振一</t>
  </si>
  <si>
    <t>はまたけ しんいち</t>
  </si>
  <si>
    <t>Hamatake Shinichi</t>
  </si>
  <si>
    <t>下野六太</t>
  </si>
  <si>
    <t>しもの ろくた</t>
  </si>
  <si>
    <t>Shimono Rokuta</t>
  </si>
  <si>
    <t>本藤昭子</t>
  </si>
  <si>
    <t>ほんどう あきこ</t>
  </si>
  <si>
    <t>Hondou Akiko</t>
  </si>
  <si>
    <t>野田国義</t>
  </si>
  <si>
    <t>のだ くによし</t>
  </si>
  <si>
    <t>Noda Kuniyoshi</t>
  </si>
  <si>
    <t>江夏正敏</t>
  </si>
  <si>
    <t>えなつ まさとし</t>
  </si>
  <si>
    <t>Enatsu Masatoshi</t>
  </si>
  <si>
    <t>松山政司</t>
  </si>
  <si>
    <t>まつやま まさじ</t>
  </si>
  <si>
    <t>Matsuyama Masaji</t>
  </si>
  <si>
    <t>佐賀</t>
  </si>
  <si>
    <t>Saga</t>
  </si>
  <si>
    <t>山下雄平</t>
  </si>
  <si>
    <t>やました ゆうへい</t>
  </si>
  <si>
    <t>Yamashita Yuuhei</t>
  </si>
  <si>
    <t>犬塚直史</t>
  </si>
  <si>
    <t>いぬづか ただし</t>
  </si>
  <si>
    <t>Inuduka Tadashi</t>
  </si>
  <si>
    <t>長崎</t>
  </si>
  <si>
    <t>Nagasaki</t>
  </si>
  <si>
    <t>古賀友一郎</t>
  </si>
  <si>
    <t>こが ゆういちろう</t>
  </si>
  <si>
    <t>Koga Yuuichirou</t>
  </si>
  <si>
    <t>白川鮎美</t>
  </si>
  <si>
    <t>しらかわ あゆみ</t>
  </si>
  <si>
    <t>Shirakawa Ayumi</t>
  </si>
  <si>
    <t>神谷幸太郎</t>
  </si>
  <si>
    <t>かみや こうたろう</t>
  </si>
  <si>
    <t>Kamiya Koutarou</t>
  </si>
  <si>
    <t>熊本</t>
  </si>
  <si>
    <t>Kumamoto</t>
  </si>
  <si>
    <t>馬場成志</t>
  </si>
  <si>
    <t>ばば せいし</t>
  </si>
  <si>
    <t>Baba Seishi</t>
  </si>
  <si>
    <t>阿部広美</t>
  </si>
  <si>
    <t>あべ ひろみ</t>
  </si>
  <si>
    <t>Abe Hiromi</t>
  </si>
  <si>
    <t>最勝寺辰也</t>
  </si>
  <si>
    <t>さいしょうじ しんや</t>
  </si>
  <si>
    <t>Saishouji Shinya</t>
  </si>
  <si>
    <t>大分</t>
  </si>
  <si>
    <t>Oita</t>
  </si>
  <si>
    <t>礒崎陽輔</t>
  </si>
  <si>
    <t>いそざき ようすけ</t>
  </si>
  <si>
    <t>Isozaki Yousuke</t>
  </si>
  <si>
    <t>安達澄</t>
  </si>
  <si>
    <t>あだち きよし</t>
  </si>
  <si>
    <t>Adachi Kiyoshi</t>
  </si>
  <si>
    <t>牧原慶一郎</t>
  </si>
  <si>
    <t>まきはら けいいちろう</t>
  </si>
  <si>
    <t>Makihara Keiichirou</t>
  </si>
  <si>
    <t>宮崎</t>
  </si>
  <si>
    <t>Miyazaki</t>
  </si>
  <si>
    <t>長峯誠</t>
  </si>
  <si>
    <t>ながみね まこと</t>
  </si>
  <si>
    <t>Nagamine Makoto</t>
  </si>
  <si>
    <t>河野一郎</t>
  </si>
  <si>
    <t>こうの いちろう</t>
  </si>
  <si>
    <t>Kouno Ichirou</t>
  </si>
  <si>
    <t>園生裕造</t>
  </si>
  <si>
    <t>そのう ゆうぞう</t>
  </si>
  <si>
    <t>Sonou Yuuzou</t>
  </si>
  <si>
    <t>鹿児島</t>
  </si>
  <si>
    <t>Kagoshima</t>
  </si>
  <si>
    <t>前田終止</t>
  </si>
  <si>
    <t>まえだ しゅうじ</t>
  </si>
  <si>
    <t>Maeda Shuuji</t>
  </si>
  <si>
    <t>合原千尋</t>
  </si>
  <si>
    <t>ごうはら ちひろ</t>
  </si>
  <si>
    <t>Gouhara Chihiro</t>
  </si>
  <si>
    <t>尾辻秀久</t>
  </si>
  <si>
    <t>おつじ ひでひさ</t>
  </si>
  <si>
    <t>Otsuji Hidehisa</t>
  </si>
  <si>
    <t>沖縄</t>
  </si>
  <si>
    <t>Okinawa</t>
  </si>
  <si>
    <t>安里繁信</t>
  </si>
  <si>
    <t>あさと しげのぶ</t>
  </si>
  <si>
    <t>Asato Shigenobu</t>
  </si>
  <si>
    <t>高良鉄美</t>
  </si>
  <si>
    <t>たから てつみ</t>
  </si>
  <si>
    <t>Takara Tetsumi</t>
  </si>
  <si>
    <t>磯山秀夫</t>
  </si>
  <si>
    <t>いそやま ひでお</t>
  </si>
  <si>
    <t>Isoyama Hideo</t>
  </si>
  <si>
    <t>玉利朝輝</t>
  </si>
  <si>
    <t>たまり ともてる</t>
  </si>
  <si>
    <t>Tamari Tomoteru</t>
  </si>
  <si>
    <t>比例</t>
    <rPh sb="0" eb="2">
      <t>ヒレイ</t>
    </rPh>
    <phoneticPr fontId="1"/>
  </si>
  <si>
    <t>自民</t>
    <rPh sb="0" eb="2">
      <t>ジミン</t>
    </rPh>
    <phoneticPr fontId="1"/>
  </si>
  <si>
    <t>公明</t>
    <rPh sb="0" eb="2">
      <t>コウメイ</t>
    </rPh>
    <phoneticPr fontId="1"/>
  </si>
  <si>
    <t>立憲</t>
    <rPh sb="0" eb="2">
      <t>リッケン</t>
    </rPh>
    <phoneticPr fontId="1"/>
  </si>
  <si>
    <t>国民</t>
    <rPh sb="0" eb="2">
      <t>コクミン</t>
    </rPh>
    <phoneticPr fontId="1"/>
  </si>
  <si>
    <t>共産</t>
    <rPh sb="0" eb="2">
      <t>キョウサン</t>
    </rPh>
    <phoneticPr fontId="1"/>
  </si>
  <si>
    <t>維新</t>
    <rPh sb="0" eb="2">
      <t>イシン</t>
    </rPh>
    <phoneticPr fontId="1"/>
  </si>
  <si>
    <t>社民</t>
    <rPh sb="0" eb="2">
      <t>シャミン</t>
    </rPh>
    <phoneticPr fontId="1"/>
  </si>
  <si>
    <t>予想</t>
    <rPh sb="0" eb="2">
      <t>ヨソウ</t>
    </rPh>
    <phoneticPr fontId="1"/>
  </si>
  <si>
    <t>result</t>
    <phoneticPr fontId="1"/>
  </si>
  <si>
    <t>point</t>
    <phoneticPr fontId="1"/>
  </si>
  <si>
    <t>点数</t>
    <rPh sb="0" eb="2">
      <t>テンスウ</t>
    </rPh>
    <phoneticPr fontId="1"/>
  </si>
  <si>
    <t>その他</t>
    <rPh sb="2" eb="3">
      <t>タ</t>
    </rPh>
    <phoneticPr fontId="1"/>
  </si>
  <si>
    <t>空欄</t>
    <rPh sb="0" eb="2">
      <t>クウラン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</si>
</sst>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B9A649-EFAA-4494-9C0B-42300F69B54B}" autoFormatId="20" applyNumberFormats="0" applyBorderFormats="0" applyFontFormats="0" applyPatternFormats="0" applyAlignmentFormats="0" applyWidthHeightFormats="0">
  <queryTableRefresh nextId="10" unboundColumnsRight="2">
    <queryTableFields count="9">
      <queryTableField id="1" name="num" tableColumnId="1"/>
      <queryTableField id="2" name="district_J" tableColumnId="2"/>
      <queryTableField id="3" name="district_E" tableColumnId="3"/>
      <queryTableField id="4" name="candidate_J" tableColumnId="4"/>
      <queryTableField id="5" name="candidate_yomi" tableColumnId="5"/>
      <queryTableField id="6" name="candidate_E" tableColumnId="6"/>
      <queryTableField id="7" name="outcom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90317-0BF8-4D22-90FE-78D5722BBDB9}" name="candidates_submit" displayName="candidates_submit" ref="A1:I217" tableType="queryTable" totalsRowCount="1">
  <autoFilter ref="A1:I216" xr:uid="{2E85A941-183E-4F83-AD1A-C402439F49DA}"/>
  <tableColumns count="9">
    <tableColumn id="1" xr3:uid="{F06B7994-3393-453D-B3A5-8B4CCC546D93}" uniqueName="1" name="num" queryTableFieldId="1"/>
    <tableColumn id="2" xr3:uid="{141FD50D-A513-49E1-8ED8-F1CF7A1E43AD}" uniqueName="2" name="district_J" queryTableFieldId="2" dataDxfId="13" totalsRowDxfId="6"/>
    <tableColumn id="3" xr3:uid="{66E151C7-A968-4790-BE6D-F547534E5CF2}" uniqueName="3" name="district_E" queryTableFieldId="3" dataDxfId="12" totalsRowDxfId="5"/>
    <tableColumn id="4" xr3:uid="{E9465CFD-5C93-4F01-BA93-635161C1C010}" uniqueName="4" name="candidate_J" queryTableFieldId="4" dataDxfId="11" totalsRowDxfId="4"/>
    <tableColumn id="5" xr3:uid="{D46C1975-F406-427B-A1CB-EE0187A230C9}" uniqueName="5" name="candidate_yomi" queryTableFieldId="5" dataDxfId="10" totalsRowDxfId="3"/>
    <tableColumn id="6" xr3:uid="{5AE5A1EE-86FA-4C74-9F9B-CE211D81F5CF}" uniqueName="6" name="candidate_E" queryTableFieldId="6" dataDxfId="9" totalsRowDxfId="2"/>
    <tableColumn id="7" xr3:uid="{0BDF00A0-BC46-4181-A758-614BECAE69D9}" uniqueName="7" name="outcome" totalsRowFunction="custom" queryTableFieldId="7">
      <totalsRowFormula>SUM(candidates_submit[outcome])</totalsRowFormula>
    </tableColumn>
    <tableColumn id="8" xr3:uid="{9720B8F8-8628-4C4A-8FE8-D186DF309F9C}" uniqueName="8" name="result" totalsRowFunction="custom" queryTableFieldId="8" dataDxfId="8" totalsRowDxfId="1">
      <totalsRowFormula>SUM(candidates_submit[result])</totalsRowFormula>
    </tableColumn>
    <tableColumn id="9" xr3:uid="{3CAB4D3F-0FAD-44B3-8DFA-094ADEE4A34B}" uniqueName="9" name="point" totalsRowFunction="custom" queryTableFieldId="9" dataDxfId="7" totalsRowDxfId="0">
      <calculatedColumnFormula>candidates_submit[[#This Row],[outcome]]*candidates_submit[[#This Row],[result]]</calculatedColumnFormula>
      <totalsRowFormula>SUM(candidates_submit[point])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4072-957E-4180-808E-266881701984}">
  <dimension ref="A1:I228"/>
  <sheetViews>
    <sheetView tabSelected="1" topLeftCell="A25" workbookViewId="0">
      <selection activeCell="J223" sqref="J223"/>
    </sheetView>
  </sheetViews>
  <sheetFormatPr defaultRowHeight="18.75" x14ac:dyDescent="0.4"/>
  <cols>
    <col min="1" max="1" width="7.75" bestFit="1" customWidth="1"/>
    <col min="2" max="2" width="11.875" bestFit="1" customWidth="1"/>
    <col min="3" max="3" width="17.5" bestFit="1" customWidth="1"/>
    <col min="4" max="4" width="14.75" bestFit="1" customWidth="1"/>
    <col min="5" max="5" width="21.875" bestFit="1" customWidth="1"/>
    <col min="6" max="6" width="21.625" bestFit="1" customWidth="1"/>
    <col min="7" max="7" width="11.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749</v>
      </c>
      <c r="I1" t="s">
        <v>750</v>
      </c>
    </row>
    <row r="2" spans="1:9" x14ac:dyDescent="0.4">
      <c r="A2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0</v>
      </c>
      <c r="H2" s="1">
        <v>0</v>
      </c>
      <c r="I2" s="1">
        <f>candidates_submit[[#This Row],[outcome]]*candidates_submit[[#This Row],[result]]</f>
        <v>0</v>
      </c>
    </row>
    <row r="3" spans="1:9" x14ac:dyDescent="0.4">
      <c r="A3">
        <v>1</v>
      </c>
      <c r="B3" s="1" t="s">
        <v>7</v>
      </c>
      <c r="C3" s="1" t="s">
        <v>8</v>
      </c>
      <c r="D3" s="1" t="s">
        <v>12</v>
      </c>
      <c r="E3" s="1" t="s">
        <v>13</v>
      </c>
      <c r="F3" s="1" t="s">
        <v>14</v>
      </c>
      <c r="G3">
        <v>1</v>
      </c>
      <c r="H3" s="1">
        <v>1</v>
      </c>
      <c r="I3" s="1">
        <f>candidates_submit[[#This Row],[outcome]]*candidates_submit[[#This Row],[result]]</f>
        <v>1</v>
      </c>
    </row>
    <row r="4" spans="1:9" x14ac:dyDescent="0.4">
      <c r="A4">
        <v>2</v>
      </c>
      <c r="B4" s="1" t="s">
        <v>7</v>
      </c>
      <c r="C4" s="1" t="s">
        <v>8</v>
      </c>
      <c r="D4" s="1" t="s">
        <v>15</v>
      </c>
      <c r="E4" s="1" t="s">
        <v>16</v>
      </c>
      <c r="F4" s="1" t="s">
        <v>17</v>
      </c>
      <c r="G4">
        <v>0</v>
      </c>
      <c r="H4" s="1">
        <v>0</v>
      </c>
      <c r="I4" s="1">
        <f>candidates_submit[[#This Row],[outcome]]*candidates_submit[[#This Row],[result]]</f>
        <v>0</v>
      </c>
    </row>
    <row r="5" spans="1:9" x14ac:dyDescent="0.4">
      <c r="A5">
        <v>3</v>
      </c>
      <c r="B5" s="1" t="s">
        <v>7</v>
      </c>
      <c r="C5" s="1" t="s">
        <v>8</v>
      </c>
      <c r="D5" s="1" t="s">
        <v>18</v>
      </c>
      <c r="E5" s="1" t="s">
        <v>19</v>
      </c>
      <c r="F5" s="1" t="s">
        <v>20</v>
      </c>
      <c r="G5">
        <v>0</v>
      </c>
      <c r="H5" s="1">
        <v>0</v>
      </c>
      <c r="I5" s="1">
        <f>candidates_submit[[#This Row],[outcome]]*candidates_submit[[#This Row],[result]]</f>
        <v>0</v>
      </c>
    </row>
    <row r="6" spans="1:9" x14ac:dyDescent="0.4">
      <c r="A6">
        <v>4</v>
      </c>
      <c r="B6" s="1" t="s">
        <v>7</v>
      </c>
      <c r="C6" s="1" t="s">
        <v>8</v>
      </c>
      <c r="D6" s="1" t="s">
        <v>21</v>
      </c>
      <c r="E6" s="1" t="s">
        <v>22</v>
      </c>
      <c r="F6" s="1" t="s">
        <v>23</v>
      </c>
      <c r="G6">
        <v>1</v>
      </c>
      <c r="H6" s="1">
        <v>1</v>
      </c>
      <c r="I6" s="1">
        <f>candidates_submit[[#This Row],[outcome]]*candidates_submit[[#This Row],[result]]</f>
        <v>1</v>
      </c>
    </row>
    <row r="7" spans="1:9" x14ac:dyDescent="0.4">
      <c r="A7">
        <v>5</v>
      </c>
      <c r="B7" s="1" t="s">
        <v>7</v>
      </c>
      <c r="C7" s="1" t="s">
        <v>8</v>
      </c>
      <c r="D7" s="1" t="s">
        <v>24</v>
      </c>
      <c r="E7" s="1" t="s">
        <v>25</v>
      </c>
      <c r="F7" s="1" t="s">
        <v>26</v>
      </c>
      <c r="G7">
        <v>1</v>
      </c>
      <c r="H7" s="1">
        <v>1</v>
      </c>
      <c r="I7" s="1">
        <f>candidates_submit[[#This Row],[outcome]]*candidates_submit[[#This Row],[result]]</f>
        <v>1</v>
      </c>
    </row>
    <row r="8" spans="1:9" x14ac:dyDescent="0.4">
      <c r="A8">
        <v>6</v>
      </c>
      <c r="B8" s="1" t="s">
        <v>7</v>
      </c>
      <c r="C8" s="1" t="s">
        <v>8</v>
      </c>
      <c r="D8" s="1" t="s">
        <v>27</v>
      </c>
      <c r="E8" s="1" t="s">
        <v>28</v>
      </c>
      <c r="F8" s="1" t="s">
        <v>29</v>
      </c>
      <c r="G8">
        <v>0</v>
      </c>
      <c r="H8" s="1">
        <v>0</v>
      </c>
      <c r="I8" s="1">
        <f>candidates_submit[[#This Row],[outcome]]*candidates_submit[[#This Row],[result]]</f>
        <v>0</v>
      </c>
    </row>
    <row r="9" spans="1:9" x14ac:dyDescent="0.4">
      <c r="A9">
        <v>7</v>
      </c>
      <c r="B9" s="1" t="s">
        <v>7</v>
      </c>
      <c r="C9" s="1" t="s">
        <v>8</v>
      </c>
      <c r="D9" s="1" t="s">
        <v>30</v>
      </c>
      <c r="E9" s="1" t="s">
        <v>31</v>
      </c>
      <c r="F9" s="1" t="s">
        <v>32</v>
      </c>
      <c r="G9">
        <v>0</v>
      </c>
      <c r="H9" s="1">
        <v>0</v>
      </c>
      <c r="I9" s="1">
        <f>candidates_submit[[#This Row],[outcome]]*candidates_submit[[#This Row],[result]]</f>
        <v>0</v>
      </c>
    </row>
    <row r="10" spans="1:9" x14ac:dyDescent="0.4">
      <c r="A10">
        <v>8</v>
      </c>
      <c r="B10" s="1" t="s">
        <v>7</v>
      </c>
      <c r="C10" s="1" t="s">
        <v>8</v>
      </c>
      <c r="D10" s="1" t="s">
        <v>33</v>
      </c>
      <c r="E10" s="1" t="s">
        <v>34</v>
      </c>
      <c r="F10" s="1" t="s">
        <v>35</v>
      </c>
      <c r="G10">
        <v>0</v>
      </c>
      <c r="H10" s="1">
        <v>0</v>
      </c>
      <c r="I10" s="1">
        <f>candidates_submit[[#This Row],[outcome]]*candidates_submit[[#This Row],[result]]</f>
        <v>0</v>
      </c>
    </row>
    <row r="11" spans="1:9" x14ac:dyDescent="0.4">
      <c r="A11">
        <v>9</v>
      </c>
      <c r="B11" s="1" t="s">
        <v>36</v>
      </c>
      <c r="C11" s="1" t="s">
        <v>37</v>
      </c>
      <c r="D11" s="1" t="s">
        <v>38</v>
      </c>
      <c r="E11" s="1" t="s">
        <v>39</v>
      </c>
      <c r="F11" s="1" t="s">
        <v>40</v>
      </c>
      <c r="G11">
        <v>0</v>
      </c>
      <c r="H11" s="1">
        <v>0</v>
      </c>
      <c r="I11" s="1">
        <f>candidates_submit[[#This Row],[outcome]]*candidates_submit[[#This Row],[result]]</f>
        <v>0</v>
      </c>
    </row>
    <row r="12" spans="1:9" x14ac:dyDescent="0.4">
      <c r="A12">
        <v>10</v>
      </c>
      <c r="B12" s="1" t="s">
        <v>36</v>
      </c>
      <c r="C12" s="1" t="s">
        <v>37</v>
      </c>
      <c r="D12" s="1" t="s">
        <v>41</v>
      </c>
      <c r="E12" s="1" t="s">
        <v>42</v>
      </c>
      <c r="F12" s="1" t="s">
        <v>43</v>
      </c>
      <c r="G12">
        <v>1</v>
      </c>
      <c r="H12" s="1">
        <v>1</v>
      </c>
      <c r="I12" s="1">
        <f>candidates_submit[[#This Row],[outcome]]*candidates_submit[[#This Row],[result]]</f>
        <v>1</v>
      </c>
    </row>
    <row r="13" spans="1:9" x14ac:dyDescent="0.4">
      <c r="A13">
        <v>11</v>
      </c>
      <c r="B13" s="1" t="s">
        <v>36</v>
      </c>
      <c r="C13" s="1" t="s">
        <v>37</v>
      </c>
      <c r="D13" s="1" t="s">
        <v>44</v>
      </c>
      <c r="E13" s="1" t="s">
        <v>45</v>
      </c>
      <c r="F13" s="1" t="s">
        <v>46</v>
      </c>
      <c r="G13">
        <v>0</v>
      </c>
      <c r="H13" s="1">
        <v>0</v>
      </c>
      <c r="I13" s="1">
        <f>candidates_submit[[#This Row],[outcome]]*candidates_submit[[#This Row],[result]]</f>
        <v>0</v>
      </c>
    </row>
    <row r="14" spans="1:9" x14ac:dyDescent="0.4">
      <c r="A14">
        <v>12</v>
      </c>
      <c r="B14" s="1" t="s">
        <v>47</v>
      </c>
      <c r="C14" s="1" t="s">
        <v>48</v>
      </c>
      <c r="D14" s="1" t="s">
        <v>49</v>
      </c>
      <c r="E14" s="1" t="s">
        <v>50</v>
      </c>
      <c r="F14" s="1" t="s">
        <v>51</v>
      </c>
      <c r="G14">
        <v>0</v>
      </c>
      <c r="H14" s="1">
        <v>1</v>
      </c>
      <c r="I14" s="1">
        <f>candidates_submit[[#This Row],[outcome]]*candidates_submit[[#This Row],[result]]</f>
        <v>0</v>
      </c>
    </row>
    <row r="15" spans="1:9" x14ac:dyDescent="0.4">
      <c r="A15">
        <v>13</v>
      </c>
      <c r="B15" s="1" t="s">
        <v>47</v>
      </c>
      <c r="C15" s="1" t="s">
        <v>48</v>
      </c>
      <c r="D15" s="1" t="s">
        <v>52</v>
      </c>
      <c r="E15" s="1" t="s">
        <v>53</v>
      </c>
      <c r="F15" s="1" t="s">
        <v>54</v>
      </c>
      <c r="G15">
        <v>1</v>
      </c>
      <c r="H15" s="1">
        <v>0</v>
      </c>
      <c r="I15" s="1">
        <f>candidates_submit[[#This Row],[outcome]]*candidates_submit[[#This Row],[result]]</f>
        <v>0</v>
      </c>
    </row>
    <row r="16" spans="1:9" x14ac:dyDescent="0.4">
      <c r="A16">
        <v>14</v>
      </c>
      <c r="B16" s="1" t="s">
        <v>47</v>
      </c>
      <c r="C16" s="1" t="s">
        <v>48</v>
      </c>
      <c r="D16" s="1" t="s">
        <v>55</v>
      </c>
      <c r="E16" s="1" t="s">
        <v>56</v>
      </c>
      <c r="F16" s="1" t="s">
        <v>57</v>
      </c>
      <c r="G16">
        <v>0</v>
      </c>
      <c r="H16" s="1">
        <v>0</v>
      </c>
      <c r="I16" s="1">
        <f>candidates_submit[[#This Row],[outcome]]*candidates_submit[[#This Row],[result]]</f>
        <v>0</v>
      </c>
    </row>
    <row r="17" spans="1:9" x14ac:dyDescent="0.4">
      <c r="A17">
        <v>15</v>
      </c>
      <c r="B17" s="1" t="s">
        <v>58</v>
      </c>
      <c r="C17" s="1" t="s">
        <v>59</v>
      </c>
      <c r="D17" s="1" t="s">
        <v>60</v>
      </c>
      <c r="E17" s="1" t="s">
        <v>61</v>
      </c>
      <c r="F17" s="1" t="s">
        <v>62</v>
      </c>
      <c r="G17">
        <v>0</v>
      </c>
      <c r="H17" s="1">
        <v>0</v>
      </c>
      <c r="I17" s="1">
        <f>candidates_submit[[#This Row],[outcome]]*candidates_submit[[#This Row],[result]]</f>
        <v>0</v>
      </c>
    </row>
    <row r="18" spans="1:9" x14ac:dyDescent="0.4">
      <c r="A18">
        <v>16</v>
      </c>
      <c r="B18" s="1" t="s">
        <v>58</v>
      </c>
      <c r="C18" s="1" t="s">
        <v>59</v>
      </c>
      <c r="D18" s="1" t="s">
        <v>63</v>
      </c>
      <c r="E18" s="1" t="s">
        <v>64</v>
      </c>
      <c r="F18" s="1" t="s">
        <v>65</v>
      </c>
      <c r="G18">
        <v>1</v>
      </c>
      <c r="H18" s="1">
        <v>0</v>
      </c>
      <c r="I18" s="1">
        <f>candidates_submit[[#This Row],[outcome]]*candidates_submit[[#This Row],[result]]</f>
        <v>0</v>
      </c>
    </row>
    <row r="19" spans="1:9" x14ac:dyDescent="0.4">
      <c r="A19">
        <v>17</v>
      </c>
      <c r="B19" s="1" t="s">
        <v>58</v>
      </c>
      <c r="C19" s="1" t="s">
        <v>59</v>
      </c>
      <c r="D19" s="1" t="s">
        <v>66</v>
      </c>
      <c r="E19" s="1" t="s">
        <v>67</v>
      </c>
      <c r="F19" s="1" t="s">
        <v>68</v>
      </c>
      <c r="G19">
        <v>0</v>
      </c>
      <c r="H19" s="1">
        <v>1</v>
      </c>
      <c r="I19" s="1">
        <f>candidates_submit[[#This Row],[outcome]]*candidates_submit[[#This Row],[result]]</f>
        <v>0</v>
      </c>
    </row>
    <row r="20" spans="1:9" x14ac:dyDescent="0.4">
      <c r="A20">
        <v>18</v>
      </c>
      <c r="B20" s="1" t="s">
        <v>69</v>
      </c>
      <c r="C20" s="1" t="s">
        <v>70</v>
      </c>
      <c r="D20" s="1" t="s">
        <v>71</v>
      </c>
      <c r="E20" s="1" t="s">
        <v>72</v>
      </c>
      <c r="F20" s="1" t="s">
        <v>73</v>
      </c>
      <c r="G20">
        <v>1</v>
      </c>
      <c r="H20" s="1">
        <v>0</v>
      </c>
      <c r="I20" s="1">
        <f>candidates_submit[[#This Row],[outcome]]*candidates_submit[[#This Row],[result]]</f>
        <v>0</v>
      </c>
    </row>
    <row r="21" spans="1:9" x14ac:dyDescent="0.4">
      <c r="A21">
        <v>19</v>
      </c>
      <c r="B21" s="1" t="s">
        <v>69</v>
      </c>
      <c r="C21" s="1" t="s">
        <v>70</v>
      </c>
      <c r="D21" s="1" t="s">
        <v>74</v>
      </c>
      <c r="E21" s="1" t="s">
        <v>75</v>
      </c>
      <c r="F21" s="1" t="s">
        <v>76</v>
      </c>
      <c r="G21">
        <v>0</v>
      </c>
      <c r="H21" s="1">
        <v>1</v>
      </c>
      <c r="I21" s="1">
        <f>candidates_submit[[#This Row],[outcome]]*candidates_submit[[#This Row],[result]]</f>
        <v>0</v>
      </c>
    </row>
    <row r="22" spans="1:9" x14ac:dyDescent="0.4">
      <c r="A22">
        <v>20</v>
      </c>
      <c r="B22" s="1" t="s">
        <v>69</v>
      </c>
      <c r="C22" s="1" t="s">
        <v>70</v>
      </c>
      <c r="D22" s="1" t="s">
        <v>77</v>
      </c>
      <c r="E22" s="1" t="s">
        <v>78</v>
      </c>
      <c r="F22" s="1" t="s">
        <v>79</v>
      </c>
      <c r="G22">
        <v>0</v>
      </c>
      <c r="H22" s="1">
        <v>0</v>
      </c>
      <c r="I22" s="1">
        <f>candidates_submit[[#This Row],[outcome]]*candidates_submit[[#This Row],[result]]</f>
        <v>0</v>
      </c>
    </row>
    <row r="23" spans="1:9" x14ac:dyDescent="0.4">
      <c r="A23">
        <v>21</v>
      </c>
      <c r="B23" s="1" t="s">
        <v>80</v>
      </c>
      <c r="C23" s="1" t="s">
        <v>81</v>
      </c>
      <c r="D23" s="1" t="s">
        <v>82</v>
      </c>
      <c r="E23" s="1" t="s">
        <v>83</v>
      </c>
      <c r="F23" s="1" t="s">
        <v>84</v>
      </c>
      <c r="G23">
        <v>1</v>
      </c>
      <c r="H23" s="1">
        <v>0</v>
      </c>
      <c r="I23" s="1">
        <f>candidates_submit[[#This Row],[outcome]]*candidates_submit[[#This Row],[result]]</f>
        <v>0</v>
      </c>
    </row>
    <row r="24" spans="1:9" x14ac:dyDescent="0.4">
      <c r="A24">
        <v>22</v>
      </c>
      <c r="B24" s="1" t="s">
        <v>80</v>
      </c>
      <c r="C24" s="1" t="s">
        <v>81</v>
      </c>
      <c r="D24" s="1" t="s">
        <v>85</v>
      </c>
      <c r="E24" s="1" t="s">
        <v>86</v>
      </c>
      <c r="F24" s="1" t="s">
        <v>87</v>
      </c>
      <c r="G24">
        <v>0</v>
      </c>
      <c r="H24" s="1">
        <v>1</v>
      </c>
      <c r="I24" s="1">
        <f>candidates_submit[[#This Row],[outcome]]*candidates_submit[[#This Row],[result]]</f>
        <v>0</v>
      </c>
    </row>
    <row r="25" spans="1:9" x14ac:dyDescent="0.4">
      <c r="A25">
        <v>23</v>
      </c>
      <c r="B25" s="1" t="s">
        <v>80</v>
      </c>
      <c r="C25" s="1" t="s">
        <v>81</v>
      </c>
      <c r="D25" s="1" t="s">
        <v>88</v>
      </c>
      <c r="E25" s="1" t="s">
        <v>89</v>
      </c>
      <c r="F25" s="1" t="s">
        <v>90</v>
      </c>
      <c r="G25">
        <v>0</v>
      </c>
      <c r="H25" s="1">
        <v>0</v>
      </c>
      <c r="I25" s="1">
        <f>candidates_submit[[#This Row],[outcome]]*candidates_submit[[#This Row],[result]]</f>
        <v>0</v>
      </c>
    </row>
    <row r="26" spans="1:9" x14ac:dyDescent="0.4">
      <c r="A26">
        <v>24</v>
      </c>
      <c r="B26" s="1" t="s">
        <v>91</v>
      </c>
      <c r="C26" s="1" t="s">
        <v>92</v>
      </c>
      <c r="D26" s="1" t="s">
        <v>93</v>
      </c>
      <c r="E26" s="1" t="s">
        <v>94</v>
      </c>
      <c r="F26" s="1" t="s">
        <v>95</v>
      </c>
      <c r="G26">
        <v>1</v>
      </c>
      <c r="H26" s="1">
        <v>1</v>
      </c>
      <c r="I26" s="1">
        <f>candidates_submit[[#This Row],[outcome]]*candidates_submit[[#This Row],[result]]</f>
        <v>1</v>
      </c>
    </row>
    <row r="27" spans="1:9" x14ac:dyDescent="0.4">
      <c r="A27">
        <v>25</v>
      </c>
      <c r="B27" s="1" t="s">
        <v>91</v>
      </c>
      <c r="C27" s="1" t="s">
        <v>92</v>
      </c>
      <c r="D27" s="1" t="s">
        <v>96</v>
      </c>
      <c r="E27" s="1" t="s">
        <v>97</v>
      </c>
      <c r="F27" s="1" t="s">
        <v>98</v>
      </c>
      <c r="G27">
        <v>0</v>
      </c>
      <c r="H27" s="1">
        <v>0</v>
      </c>
      <c r="I27" s="1">
        <f>candidates_submit[[#This Row],[outcome]]*candidates_submit[[#This Row],[result]]</f>
        <v>0</v>
      </c>
    </row>
    <row r="28" spans="1:9" x14ac:dyDescent="0.4">
      <c r="A28">
        <v>26</v>
      </c>
      <c r="B28" s="1" t="s">
        <v>91</v>
      </c>
      <c r="C28" s="1" t="s">
        <v>92</v>
      </c>
      <c r="D28" s="1" t="s">
        <v>99</v>
      </c>
      <c r="E28" s="1" t="s">
        <v>100</v>
      </c>
      <c r="F28" s="1" t="s">
        <v>101</v>
      </c>
      <c r="G28">
        <v>0</v>
      </c>
      <c r="H28" s="1">
        <v>0</v>
      </c>
      <c r="I28" s="1">
        <f>candidates_submit[[#This Row],[outcome]]*candidates_submit[[#This Row],[result]]</f>
        <v>0</v>
      </c>
    </row>
    <row r="29" spans="1:9" x14ac:dyDescent="0.4">
      <c r="A29">
        <v>27</v>
      </c>
      <c r="B29" s="1" t="s">
        <v>102</v>
      </c>
      <c r="C29" s="1" t="s">
        <v>103</v>
      </c>
      <c r="D29" s="1" t="s">
        <v>104</v>
      </c>
      <c r="E29" s="1" t="s">
        <v>105</v>
      </c>
      <c r="F29" s="1" t="s">
        <v>106</v>
      </c>
      <c r="G29">
        <v>0</v>
      </c>
      <c r="H29" s="1">
        <v>0</v>
      </c>
      <c r="I29" s="1">
        <f>candidates_submit[[#This Row],[outcome]]*candidates_submit[[#This Row],[result]]</f>
        <v>0</v>
      </c>
    </row>
    <row r="30" spans="1:9" x14ac:dyDescent="0.4">
      <c r="A30">
        <v>28</v>
      </c>
      <c r="B30" s="1" t="s">
        <v>102</v>
      </c>
      <c r="C30" s="1" t="s">
        <v>103</v>
      </c>
      <c r="D30" s="1" t="s">
        <v>107</v>
      </c>
      <c r="E30" s="1" t="s">
        <v>108</v>
      </c>
      <c r="F30" s="1" t="s">
        <v>109</v>
      </c>
      <c r="G30">
        <v>0</v>
      </c>
      <c r="H30" s="1">
        <v>0</v>
      </c>
      <c r="I30" s="1">
        <f>candidates_submit[[#This Row],[outcome]]*candidates_submit[[#This Row],[result]]</f>
        <v>0</v>
      </c>
    </row>
    <row r="31" spans="1:9" x14ac:dyDescent="0.4">
      <c r="A31">
        <v>29</v>
      </c>
      <c r="B31" s="1" t="s">
        <v>102</v>
      </c>
      <c r="C31" s="1" t="s">
        <v>103</v>
      </c>
      <c r="D31" s="1" t="s">
        <v>110</v>
      </c>
      <c r="E31" s="1" t="s">
        <v>111</v>
      </c>
      <c r="F31" s="1" t="s">
        <v>112</v>
      </c>
      <c r="G31">
        <v>1</v>
      </c>
      <c r="H31" s="1">
        <v>1</v>
      </c>
      <c r="I31" s="1">
        <f>candidates_submit[[#This Row],[outcome]]*candidates_submit[[#This Row],[result]]</f>
        <v>1</v>
      </c>
    </row>
    <row r="32" spans="1:9" x14ac:dyDescent="0.4">
      <c r="A32">
        <v>30</v>
      </c>
      <c r="B32" s="1" t="s">
        <v>102</v>
      </c>
      <c r="C32" s="1" t="s">
        <v>103</v>
      </c>
      <c r="D32" s="1" t="s">
        <v>113</v>
      </c>
      <c r="E32" s="1" t="s">
        <v>114</v>
      </c>
      <c r="F32" s="1" t="s">
        <v>115</v>
      </c>
      <c r="G32">
        <v>0</v>
      </c>
      <c r="H32" s="1">
        <v>0</v>
      </c>
      <c r="I32" s="1">
        <f>candidates_submit[[#This Row],[outcome]]*candidates_submit[[#This Row],[result]]</f>
        <v>0</v>
      </c>
    </row>
    <row r="33" spans="1:9" x14ac:dyDescent="0.4">
      <c r="A33">
        <v>31</v>
      </c>
      <c r="B33" s="1" t="s">
        <v>102</v>
      </c>
      <c r="C33" s="1" t="s">
        <v>103</v>
      </c>
      <c r="D33" s="1" t="s">
        <v>116</v>
      </c>
      <c r="E33" s="1" t="s">
        <v>117</v>
      </c>
      <c r="F33" s="1" t="s">
        <v>118</v>
      </c>
      <c r="G33">
        <v>1</v>
      </c>
      <c r="H33" s="1">
        <v>1</v>
      </c>
      <c r="I33" s="1">
        <f>candidates_submit[[#This Row],[outcome]]*candidates_submit[[#This Row],[result]]</f>
        <v>1</v>
      </c>
    </row>
    <row r="34" spans="1:9" x14ac:dyDescent="0.4">
      <c r="A34">
        <v>32</v>
      </c>
      <c r="B34" s="1" t="s">
        <v>119</v>
      </c>
      <c r="C34" s="1" t="s">
        <v>120</v>
      </c>
      <c r="D34" s="1" t="s">
        <v>121</v>
      </c>
      <c r="E34" s="1" t="s">
        <v>122</v>
      </c>
      <c r="F34" s="1" t="s">
        <v>123</v>
      </c>
      <c r="G34">
        <v>0</v>
      </c>
      <c r="H34" s="1">
        <v>0</v>
      </c>
      <c r="I34" s="1">
        <f>candidates_submit[[#This Row],[outcome]]*candidates_submit[[#This Row],[result]]</f>
        <v>0</v>
      </c>
    </row>
    <row r="35" spans="1:9" x14ac:dyDescent="0.4">
      <c r="A35">
        <v>33</v>
      </c>
      <c r="B35" s="1" t="s">
        <v>119</v>
      </c>
      <c r="C35" s="1" t="s">
        <v>120</v>
      </c>
      <c r="D35" s="1" t="s">
        <v>124</v>
      </c>
      <c r="E35" s="1" t="s">
        <v>125</v>
      </c>
      <c r="F35" s="1" t="s">
        <v>126</v>
      </c>
      <c r="G35">
        <v>1</v>
      </c>
      <c r="H35" s="1">
        <v>1</v>
      </c>
      <c r="I35" s="1">
        <f>candidates_submit[[#This Row],[outcome]]*candidates_submit[[#This Row],[result]]</f>
        <v>1</v>
      </c>
    </row>
    <row r="36" spans="1:9" x14ac:dyDescent="0.4">
      <c r="A36">
        <v>34</v>
      </c>
      <c r="B36" s="1" t="s">
        <v>119</v>
      </c>
      <c r="C36" s="1" t="s">
        <v>120</v>
      </c>
      <c r="D36" s="1" t="s">
        <v>127</v>
      </c>
      <c r="E36" s="1" t="s">
        <v>128</v>
      </c>
      <c r="F36" s="1" t="s">
        <v>129</v>
      </c>
      <c r="G36">
        <v>0</v>
      </c>
      <c r="H36" s="1">
        <v>0</v>
      </c>
      <c r="I36" s="1">
        <f>candidates_submit[[#This Row],[outcome]]*candidates_submit[[#This Row],[result]]</f>
        <v>0</v>
      </c>
    </row>
    <row r="37" spans="1:9" x14ac:dyDescent="0.4">
      <c r="A37">
        <v>35</v>
      </c>
      <c r="B37" s="1" t="s">
        <v>130</v>
      </c>
      <c r="C37" s="1" t="s">
        <v>131</v>
      </c>
      <c r="D37" s="1" t="s">
        <v>132</v>
      </c>
      <c r="E37" s="1" t="s">
        <v>133</v>
      </c>
      <c r="F37" s="1" t="s">
        <v>134</v>
      </c>
      <c r="G37">
        <v>1</v>
      </c>
      <c r="H37" s="1">
        <v>1</v>
      </c>
      <c r="I37" s="1">
        <f>candidates_submit[[#This Row],[outcome]]*candidates_submit[[#This Row],[result]]</f>
        <v>1</v>
      </c>
    </row>
    <row r="38" spans="1:9" x14ac:dyDescent="0.4">
      <c r="A38">
        <v>36</v>
      </c>
      <c r="B38" s="1" t="s">
        <v>130</v>
      </c>
      <c r="C38" s="1" t="s">
        <v>131</v>
      </c>
      <c r="D38" s="1" t="s">
        <v>135</v>
      </c>
      <c r="E38" s="1" t="s">
        <v>136</v>
      </c>
      <c r="F38" s="1" t="s">
        <v>137</v>
      </c>
      <c r="G38">
        <v>0</v>
      </c>
      <c r="H38" s="1">
        <v>0</v>
      </c>
      <c r="I38" s="1">
        <f>candidates_submit[[#This Row],[outcome]]*candidates_submit[[#This Row],[result]]</f>
        <v>0</v>
      </c>
    </row>
    <row r="39" spans="1:9" x14ac:dyDescent="0.4">
      <c r="A39">
        <v>37</v>
      </c>
      <c r="B39" s="1" t="s">
        <v>130</v>
      </c>
      <c r="C39" s="1" t="s">
        <v>131</v>
      </c>
      <c r="D39" s="1" t="s">
        <v>138</v>
      </c>
      <c r="E39" s="1" t="s">
        <v>139</v>
      </c>
      <c r="F39" s="1" t="s">
        <v>140</v>
      </c>
      <c r="G39">
        <v>0</v>
      </c>
      <c r="H39" s="1">
        <v>0</v>
      </c>
      <c r="I39" s="1">
        <f>candidates_submit[[#This Row],[outcome]]*candidates_submit[[#This Row],[result]]</f>
        <v>0</v>
      </c>
    </row>
    <row r="40" spans="1:9" x14ac:dyDescent="0.4">
      <c r="A40">
        <v>38</v>
      </c>
      <c r="B40" s="1" t="s">
        <v>141</v>
      </c>
      <c r="C40" s="1" t="s">
        <v>142</v>
      </c>
      <c r="D40" s="1" t="s">
        <v>143</v>
      </c>
      <c r="E40" s="1" t="s">
        <v>144</v>
      </c>
      <c r="F40" s="1" t="s">
        <v>145</v>
      </c>
      <c r="G40">
        <v>1</v>
      </c>
      <c r="H40" s="1">
        <v>0</v>
      </c>
      <c r="I40" s="1">
        <f>candidates_submit[[#This Row],[outcome]]*candidates_submit[[#This Row],[result]]</f>
        <v>0</v>
      </c>
    </row>
    <row r="41" spans="1:9" x14ac:dyDescent="0.4">
      <c r="A41">
        <v>39</v>
      </c>
      <c r="B41" s="1" t="s">
        <v>141</v>
      </c>
      <c r="C41" s="1" t="s">
        <v>142</v>
      </c>
      <c r="D41" s="1" t="s">
        <v>146</v>
      </c>
      <c r="E41" s="1" t="s">
        <v>147</v>
      </c>
      <c r="F41" s="1" t="s">
        <v>148</v>
      </c>
      <c r="G41">
        <v>0</v>
      </c>
      <c r="H41" s="1">
        <v>1</v>
      </c>
      <c r="I41" s="1">
        <f>candidates_submit[[#This Row],[outcome]]*candidates_submit[[#This Row],[result]]</f>
        <v>0</v>
      </c>
    </row>
    <row r="42" spans="1:9" x14ac:dyDescent="0.4">
      <c r="A42">
        <v>40</v>
      </c>
      <c r="B42" s="1" t="s">
        <v>141</v>
      </c>
      <c r="C42" s="1" t="s">
        <v>142</v>
      </c>
      <c r="D42" s="1" t="s">
        <v>149</v>
      </c>
      <c r="E42" s="1" t="s">
        <v>150</v>
      </c>
      <c r="F42" s="1" t="s">
        <v>151</v>
      </c>
      <c r="G42">
        <v>1</v>
      </c>
      <c r="H42" s="1">
        <v>1</v>
      </c>
      <c r="I42" s="1">
        <f>candidates_submit[[#This Row],[outcome]]*candidates_submit[[#This Row],[result]]</f>
        <v>1</v>
      </c>
    </row>
    <row r="43" spans="1:9" x14ac:dyDescent="0.4">
      <c r="A43">
        <v>41</v>
      </c>
      <c r="B43" s="1" t="s">
        <v>141</v>
      </c>
      <c r="C43" s="1" t="s">
        <v>142</v>
      </c>
      <c r="D43" s="1" t="s">
        <v>152</v>
      </c>
      <c r="E43" s="1" t="s">
        <v>153</v>
      </c>
      <c r="F43" s="1" t="s">
        <v>154</v>
      </c>
      <c r="G43">
        <v>0</v>
      </c>
      <c r="H43" s="1">
        <v>0</v>
      </c>
      <c r="I43" s="1">
        <f>candidates_submit[[#This Row],[outcome]]*candidates_submit[[#This Row],[result]]</f>
        <v>0</v>
      </c>
    </row>
    <row r="44" spans="1:9" x14ac:dyDescent="0.4">
      <c r="A44">
        <v>42</v>
      </c>
      <c r="B44" s="1" t="s">
        <v>141</v>
      </c>
      <c r="C44" s="1" t="s">
        <v>142</v>
      </c>
      <c r="D44" s="1" t="s">
        <v>155</v>
      </c>
      <c r="E44" s="1" t="s">
        <v>156</v>
      </c>
      <c r="F44" s="1" t="s">
        <v>157</v>
      </c>
      <c r="G44">
        <v>0</v>
      </c>
      <c r="H44" s="1">
        <v>0</v>
      </c>
      <c r="I44" s="1">
        <f>candidates_submit[[#This Row],[outcome]]*candidates_submit[[#This Row],[result]]</f>
        <v>0</v>
      </c>
    </row>
    <row r="45" spans="1:9" x14ac:dyDescent="0.4">
      <c r="A45">
        <v>43</v>
      </c>
      <c r="B45" s="1" t="s">
        <v>141</v>
      </c>
      <c r="C45" s="1" t="s">
        <v>142</v>
      </c>
      <c r="D45" s="1" t="s">
        <v>158</v>
      </c>
      <c r="E45" s="1" t="s">
        <v>159</v>
      </c>
      <c r="F45" s="1" t="s">
        <v>160</v>
      </c>
      <c r="G45">
        <v>0</v>
      </c>
      <c r="H45" s="1">
        <v>1</v>
      </c>
      <c r="I45" s="1">
        <f>candidates_submit[[#This Row],[outcome]]*candidates_submit[[#This Row],[result]]</f>
        <v>0</v>
      </c>
    </row>
    <row r="46" spans="1:9" x14ac:dyDescent="0.4">
      <c r="A46">
        <v>44</v>
      </c>
      <c r="B46" s="1" t="s">
        <v>141</v>
      </c>
      <c r="C46" s="1" t="s">
        <v>142</v>
      </c>
      <c r="D46" s="1" t="s">
        <v>161</v>
      </c>
      <c r="E46" s="1" t="s">
        <v>162</v>
      </c>
      <c r="F46" s="1" t="s">
        <v>163</v>
      </c>
      <c r="G46">
        <v>1</v>
      </c>
      <c r="H46" s="1">
        <v>1</v>
      </c>
      <c r="I46" s="1">
        <f>candidates_submit[[#This Row],[outcome]]*candidates_submit[[#This Row],[result]]</f>
        <v>1</v>
      </c>
    </row>
    <row r="47" spans="1:9" x14ac:dyDescent="0.4">
      <c r="A47">
        <v>45</v>
      </c>
      <c r="B47" s="1" t="s">
        <v>141</v>
      </c>
      <c r="C47" s="1" t="s">
        <v>142</v>
      </c>
      <c r="D47" s="1" t="s">
        <v>164</v>
      </c>
      <c r="E47" s="1" t="s">
        <v>165</v>
      </c>
      <c r="F47" s="1" t="s">
        <v>166</v>
      </c>
      <c r="G47">
        <v>0</v>
      </c>
      <c r="H47" s="1">
        <v>0</v>
      </c>
      <c r="I47" s="1">
        <f>candidates_submit[[#This Row],[outcome]]*candidates_submit[[#This Row],[result]]</f>
        <v>0</v>
      </c>
    </row>
    <row r="48" spans="1:9" x14ac:dyDescent="0.4">
      <c r="A48">
        <v>46</v>
      </c>
      <c r="B48" s="1" t="s">
        <v>141</v>
      </c>
      <c r="C48" s="1" t="s">
        <v>142</v>
      </c>
      <c r="D48" s="1" t="s">
        <v>167</v>
      </c>
      <c r="E48" s="1" t="s">
        <v>168</v>
      </c>
      <c r="F48" s="1" t="s">
        <v>169</v>
      </c>
      <c r="G48">
        <v>1</v>
      </c>
      <c r="H48" s="1">
        <v>0</v>
      </c>
      <c r="I48" s="1">
        <f>candidates_submit[[#This Row],[outcome]]*candidates_submit[[#This Row],[result]]</f>
        <v>0</v>
      </c>
    </row>
    <row r="49" spans="1:9" x14ac:dyDescent="0.4">
      <c r="A49">
        <v>47</v>
      </c>
      <c r="B49" s="1" t="s">
        <v>170</v>
      </c>
      <c r="C49" s="1" t="s">
        <v>171</v>
      </c>
      <c r="D49" s="1" t="s">
        <v>172</v>
      </c>
      <c r="E49" s="1" t="s">
        <v>173</v>
      </c>
      <c r="F49" s="1" t="s">
        <v>174</v>
      </c>
      <c r="G49">
        <v>1</v>
      </c>
      <c r="H49" s="1">
        <v>1</v>
      </c>
      <c r="I49" s="1">
        <f>candidates_submit[[#This Row],[outcome]]*candidates_submit[[#This Row],[result]]</f>
        <v>1</v>
      </c>
    </row>
    <row r="50" spans="1:9" x14ac:dyDescent="0.4">
      <c r="A50">
        <v>48</v>
      </c>
      <c r="B50" s="1" t="s">
        <v>170</v>
      </c>
      <c r="C50" s="1" t="s">
        <v>171</v>
      </c>
      <c r="D50" s="1" t="s">
        <v>175</v>
      </c>
      <c r="E50" s="1" t="s">
        <v>176</v>
      </c>
      <c r="F50" s="1" t="s">
        <v>177</v>
      </c>
      <c r="G50">
        <v>1</v>
      </c>
      <c r="H50" s="1">
        <v>1</v>
      </c>
      <c r="I50" s="1">
        <f>candidates_submit[[#This Row],[outcome]]*candidates_submit[[#This Row],[result]]</f>
        <v>1</v>
      </c>
    </row>
    <row r="51" spans="1:9" x14ac:dyDescent="0.4">
      <c r="A51">
        <v>49</v>
      </c>
      <c r="B51" s="1" t="s">
        <v>170</v>
      </c>
      <c r="C51" s="1" t="s">
        <v>171</v>
      </c>
      <c r="D51" s="1" t="s">
        <v>178</v>
      </c>
      <c r="E51" s="1" t="s">
        <v>179</v>
      </c>
      <c r="F51" s="1" t="s">
        <v>180</v>
      </c>
      <c r="G51">
        <v>1</v>
      </c>
      <c r="H51" s="1">
        <v>1</v>
      </c>
      <c r="I51" s="1">
        <f>candidates_submit[[#This Row],[outcome]]*candidates_submit[[#This Row],[result]]</f>
        <v>1</v>
      </c>
    </row>
    <row r="52" spans="1:9" x14ac:dyDescent="0.4">
      <c r="A52">
        <v>50</v>
      </c>
      <c r="B52" s="1" t="s">
        <v>170</v>
      </c>
      <c r="C52" s="1" t="s">
        <v>171</v>
      </c>
      <c r="D52" s="1" t="s">
        <v>181</v>
      </c>
      <c r="E52" s="1" t="s">
        <v>182</v>
      </c>
      <c r="F52" s="1" t="s">
        <v>183</v>
      </c>
      <c r="G52">
        <v>0</v>
      </c>
      <c r="H52" s="1">
        <v>0</v>
      </c>
      <c r="I52" s="1">
        <f>candidates_submit[[#This Row],[outcome]]*candidates_submit[[#This Row],[result]]</f>
        <v>0</v>
      </c>
    </row>
    <row r="53" spans="1:9" x14ac:dyDescent="0.4">
      <c r="A53">
        <v>51</v>
      </c>
      <c r="B53" s="1" t="s">
        <v>170</v>
      </c>
      <c r="C53" s="1" t="s">
        <v>171</v>
      </c>
      <c r="D53" s="1" t="s">
        <v>184</v>
      </c>
      <c r="E53" s="1" t="s">
        <v>185</v>
      </c>
      <c r="F53" s="1" t="s">
        <v>186</v>
      </c>
      <c r="G53">
        <v>0</v>
      </c>
      <c r="H53" s="1">
        <v>0</v>
      </c>
      <c r="I53" s="1">
        <f>candidates_submit[[#This Row],[outcome]]*candidates_submit[[#This Row],[result]]</f>
        <v>0</v>
      </c>
    </row>
    <row r="54" spans="1:9" x14ac:dyDescent="0.4">
      <c r="A54">
        <v>52</v>
      </c>
      <c r="B54" s="1" t="s">
        <v>170</v>
      </c>
      <c r="C54" s="1" t="s">
        <v>171</v>
      </c>
      <c r="D54" s="1" t="s">
        <v>187</v>
      </c>
      <c r="E54" s="1" t="s">
        <v>188</v>
      </c>
      <c r="F54" s="1" t="s">
        <v>189</v>
      </c>
      <c r="G54">
        <v>0</v>
      </c>
      <c r="H54" s="1">
        <v>0</v>
      </c>
      <c r="I54" s="1">
        <f>candidates_submit[[#This Row],[outcome]]*candidates_submit[[#This Row],[result]]</f>
        <v>0</v>
      </c>
    </row>
    <row r="55" spans="1:9" x14ac:dyDescent="0.4">
      <c r="A55">
        <v>53</v>
      </c>
      <c r="B55" s="1" t="s">
        <v>190</v>
      </c>
      <c r="C55" s="1" t="s">
        <v>191</v>
      </c>
      <c r="D55" s="1" t="s">
        <v>192</v>
      </c>
      <c r="E55" s="1" t="s">
        <v>193</v>
      </c>
      <c r="F55" s="1" t="s">
        <v>194</v>
      </c>
      <c r="G55">
        <v>1</v>
      </c>
      <c r="H55" s="1">
        <v>1</v>
      </c>
      <c r="I55" s="1">
        <f>candidates_submit[[#This Row],[outcome]]*candidates_submit[[#This Row],[result]]</f>
        <v>1</v>
      </c>
    </row>
    <row r="56" spans="1:9" x14ac:dyDescent="0.4">
      <c r="A56">
        <v>54</v>
      </c>
      <c r="B56" s="1" t="s">
        <v>190</v>
      </c>
      <c r="C56" s="1" t="s">
        <v>191</v>
      </c>
      <c r="D56" s="1" t="s">
        <v>195</v>
      </c>
      <c r="E56" s="1" t="s">
        <v>196</v>
      </c>
      <c r="F56" s="1" t="s">
        <v>197</v>
      </c>
      <c r="G56">
        <v>0</v>
      </c>
      <c r="H56" s="1">
        <v>1</v>
      </c>
      <c r="I56" s="1">
        <f>candidates_submit[[#This Row],[outcome]]*candidates_submit[[#This Row],[result]]</f>
        <v>0</v>
      </c>
    </row>
    <row r="57" spans="1:9" x14ac:dyDescent="0.4">
      <c r="A57">
        <v>55</v>
      </c>
      <c r="B57" s="1" t="s">
        <v>190</v>
      </c>
      <c r="C57" s="1" t="s">
        <v>191</v>
      </c>
      <c r="D57" s="1" t="s">
        <v>198</v>
      </c>
      <c r="E57" s="1" t="s">
        <v>199</v>
      </c>
      <c r="F57" s="1" t="s">
        <v>200</v>
      </c>
      <c r="G57">
        <v>1</v>
      </c>
      <c r="H57" s="1">
        <v>1</v>
      </c>
      <c r="I57" s="1">
        <f>candidates_submit[[#This Row],[outcome]]*candidates_submit[[#This Row],[result]]</f>
        <v>1</v>
      </c>
    </row>
    <row r="58" spans="1:9" x14ac:dyDescent="0.4">
      <c r="A58">
        <v>56</v>
      </c>
      <c r="B58" s="1" t="s">
        <v>190</v>
      </c>
      <c r="C58" s="1" t="s">
        <v>191</v>
      </c>
      <c r="D58" s="1" t="s">
        <v>201</v>
      </c>
      <c r="E58" s="1" t="s">
        <v>202</v>
      </c>
      <c r="F58" s="1" t="s">
        <v>203</v>
      </c>
      <c r="G58">
        <v>1</v>
      </c>
      <c r="H58" s="1">
        <v>1</v>
      </c>
      <c r="I58" s="1">
        <f>candidates_submit[[#This Row],[outcome]]*candidates_submit[[#This Row],[result]]</f>
        <v>1</v>
      </c>
    </row>
    <row r="59" spans="1:9" x14ac:dyDescent="0.4">
      <c r="A59">
        <v>57</v>
      </c>
      <c r="B59" s="1" t="s">
        <v>190</v>
      </c>
      <c r="C59" s="1" t="s">
        <v>191</v>
      </c>
      <c r="D59" s="1" t="s">
        <v>204</v>
      </c>
      <c r="E59" s="1" t="s">
        <v>205</v>
      </c>
      <c r="F59" s="1" t="s">
        <v>206</v>
      </c>
      <c r="G59">
        <v>0</v>
      </c>
      <c r="H59" s="1">
        <v>0</v>
      </c>
      <c r="I59" s="1">
        <f>candidates_submit[[#This Row],[outcome]]*candidates_submit[[#This Row],[result]]</f>
        <v>0</v>
      </c>
    </row>
    <row r="60" spans="1:9" x14ac:dyDescent="0.4">
      <c r="A60">
        <v>58</v>
      </c>
      <c r="B60" s="1" t="s">
        <v>190</v>
      </c>
      <c r="C60" s="1" t="s">
        <v>191</v>
      </c>
      <c r="D60" s="1" t="s">
        <v>207</v>
      </c>
      <c r="E60" s="1" t="s">
        <v>208</v>
      </c>
      <c r="F60" s="1" t="s">
        <v>209</v>
      </c>
      <c r="G60">
        <v>0</v>
      </c>
      <c r="H60" s="1">
        <v>0</v>
      </c>
      <c r="I60" s="1">
        <f>candidates_submit[[#This Row],[outcome]]*candidates_submit[[#This Row],[result]]</f>
        <v>0</v>
      </c>
    </row>
    <row r="61" spans="1:9" x14ac:dyDescent="0.4">
      <c r="A61">
        <v>59</v>
      </c>
      <c r="B61" s="1" t="s">
        <v>190</v>
      </c>
      <c r="C61" s="1" t="s">
        <v>191</v>
      </c>
      <c r="D61" s="1" t="s">
        <v>210</v>
      </c>
      <c r="E61" s="1" t="s">
        <v>211</v>
      </c>
      <c r="F61" s="1" t="s">
        <v>212</v>
      </c>
      <c r="G61">
        <v>1</v>
      </c>
      <c r="H61" s="1">
        <v>0</v>
      </c>
      <c r="I61" s="1">
        <f>candidates_submit[[#This Row],[outcome]]*candidates_submit[[#This Row],[result]]</f>
        <v>0</v>
      </c>
    </row>
    <row r="62" spans="1:9" x14ac:dyDescent="0.4">
      <c r="A62">
        <v>60</v>
      </c>
      <c r="B62" s="1" t="s">
        <v>190</v>
      </c>
      <c r="C62" s="1" t="s">
        <v>191</v>
      </c>
      <c r="D62" s="1" t="s">
        <v>213</v>
      </c>
      <c r="E62" s="1" t="s">
        <v>214</v>
      </c>
      <c r="F62" s="1" t="s">
        <v>215</v>
      </c>
      <c r="G62">
        <v>1</v>
      </c>
      <c r="H62" s="1">
        <v>1</v>
      </c>
      <c r="I62" s="1">
        <f>candidates_submit[[#This Row],[outcome]]*candidates_submit[[#This Row],[result]]</f>
        <v>1</v>
      </c>
    </row>
    <row r="63" spans="1:9" x14ac:dyDescent="0.4">
      <c r="A63">
        <v>61</v>
      </c>
      <c r="B63" s="1" t="s">
        <v>190</v>
      </c>
      <c r="C63" s="1" t="s">
        <v>191</v>
      </c>
      <c r="D63" s="1" t="s">
        <v>216</v>
      </c>
      <c r="E63" s="1" t="s">
        <v>217</v>
      </c>
      <c r="F63" s="1" t="s">
        <v>218</v>
      </c>
      <c r="G63">
        <v>0</v>
      </c>
      <c r="H63" s="1">
        <v>0</v>
      </c>
      <c r="I63" s="1">
        <f>candidates_submit[[#This Row],[outcome]]*candidates_submit[[#This Row],[result]]</f>
        <v>0</v>
      </c>
    </row>
    <row r="64" spans="1:9" x14ac:dyDescent="0.4">
      <c r="A64">
        <v>62</v>
      </c>
      <c r="B64" s="1" t="s">
        <v>190</v>
      </c>
      <c r="C64" s="1" t="s">
        <v>191</v>
      </c>
      <c r="D64" s="1" t="s">
        <v>219</v>
      </c>
      <c r="E64" s="1" t="s">
        <v>220</v>
      </c>
      <c r="F64" s="1" t="s">
        <v>221</v>
      </c>
      <c r="G64">
        <v>0</v>
      </c>
      <c r="H64" s="1">
        <v>0</v>
      </c>
      <c r="I64" s="1">
        <f>candidates_submit[[#This Row],[outcome]]*candidates_submit[[#This Row],[result]]</f>
        <v>0</v>
      </c>
    </row>
    <row r="65" spans="1:9" x14ac:dyDescent="0.4">
      <c r="A65">
        <v>63</v>
      </c>
      <c r="B65" s="1" t="s">
        <v>190</v>
      </c>
      <c r="C65" s="1" t="s">
        <v>191</v>
      </c>
      <c r="D65" s="1" t="s">
        <v>222</v>
      </c>
      <c r="E65" s="1" t="s">
        <v>223</v>
      </c>
      <c r="F65" s="1" t="s">
        <v>224</v>
      </c>
      <c r="G65">
        <v>0</v>
      </c>
      <c r="H65" s="1">
        <v>0</v>
      </c>
      <c r="I65" s="1">
        <f>candidates_submit[[#This Row],[outcome]]*candidates_submit[[#This Row],[result]]</f>
        <v>0</v>
      </c>
    </row>
    <row r="66" spans="1:9" x14ac:dyDescent="0.4">
      <c r="A66">
        <v>64</v>
      </c>
      <c r="B66" s="1" t="s">
        <v>190</v>
      </c>
      <c r="C66" s="1" t="s">
        <v>191</v>
      </c>
      <c r="D66" s="1" t="s">
        <v>225</v>
      </c>
      <c r="E66" s="1" t="s">
        <v>226</v>
      </c>
      <c r="F66" s="1" t="s">
        <v>227</v>
      </c>
      <c r="G66">
        <v>0</v>
      </c>
      <c r="H66" s="1">
        <v>0</v>
      </c>
      <c r="I66" s="1">
        <f>candidates_submit[[#This Row],[outcome]]*candidates_submit[[#This Row],[result]]</f>
        <v>0</v>
      </c>
    </row>
    <row r="67" spans="1:9" x14ac:dyDescent="0.4">
      <c r="A67">
        <v>65</v>
      </c>
      <c r="B67" s="1" t="s">
        <v>190</v>
      </c>
      <c r="C67" s="1" t="s">
        <v>191</v>
      </c>
      <c r="D67" s="1" t="s">
        <v>228</v>
      </c>
      <c r="E67" s="1" t="s">
        <v>229</v>
      </c>
      <c r="F67" s="1" t="s">
        <v>230</v>
      </c>
      <c r="G67">
        <v>0</v>
      </c>
      <c r="H67" s="1">
        <v>1</v>
      </c>
      <c r="I67" s="1">
        <f>candidates_submit[[#This Row],[outcome]]*candidates_submit[[#This Row],[result]]</f>
        <v>0</v>
      </c>
    </row>
    <row r="68" spans="1:9" x14ac:dyDescent="0.4">
      <c r="A68">
        <v>66</v>
      </c>
      <c r="B68" s="1" t="s">
        <v>190</v>
      </c>
      <c r="C68" s="1" t="s">
        <v>191</v>
      </c>
      <c r="D68" s="1" t="s">
        <v>231</v>
      </c>
      <c r="E68" s="1" t="s">
        <v>232</v>
      </c>
      <c r="F68" s="1" t="s">
        <v>233</v>
      </c>
      <c r="G68">
        <v>0</v>
      </c>
      <c r="H68" s="1">
        <v>0</v>
      </c>
      <c r="I68" s="1">
        <f>candidates_submit[[#This Row],[outcome]]*candidates_submit[[#This Row],[result]]</f>
        <v>0</v>
      </c>
    </row>
    <row r="69" spans="1:9" x14ac:dyDescent="0.4">
      <c r="A69">
        <v>67</v>
      </c>
      <c r="B69" s="1" t="s">
        <v>190</v>
      </c>
      <c r="C69" s="1" t="s">
        <v>191</v>
      </c>
      <c r="D69" s="1" t="s">
        <v>234</v>
      </c>
      <c r="E69" s="1" t="s">
        <v>235</v>
      </c>
      <c r="F69" s="1" t="s">
        <v>236</v>
      </c>
      <c r="G69">
        <v>0</v>
      </c>
      <c r="H69" s="1">
        <v>0</v>
      </c>
      <c r="I69" s="1">
        <f>candidates_submit[[#This Row],[outcome]]*candidates_submit[[#This Row],[result]]</f>
        <v>0</v>
      </c>
    </row>
    <row r="70" spans="1:9" x14ac:dyDescent="0.4">
      <c r="A70">
        <v>68</v>
      </c>
      <c r="B70" s="1" t="s">
        <v>190</v>
      </c>
      <c r="C70" s="1" t="s">
        <v>191</v>
      </c>
      <c r="D70" s="1" t="s">
        <v>237</v>
      </c>
      <c r="E70" s="1" t="s">
        <v>238</v>
      </c>
      <c r="F70" s="1" t="s">
        <v>239</v>
      </c>
      <c r="G70">
        <v>0</v>
      </c>
      <c r="H70" s="1">
        <v>0</v>
      </c>
      <c r="I70" s="1">
        <f>candidates_submit[[#This Row],[outcome]]*candidates_submit[[#This Row],[result]]</f>
        <v>0</v>
      </c>
    </row>
    <row r="71" spans="1:9" x14ac:dyDescent="0.4">
      <c r="A71">
        <v>69</v>
      </c>
      <c r="B71" s="1" t="s">
        <v>190</v>
      </c>
      <c r="C71" s="1" t="s">
        <v>191</v>
      </c>
      <c r="D71" s="1" t="s">
        <v>240</v>
      </c>
      <c r="E71" s="1" t="s">
        <v>241</v>
      </c>
      <c r="F71" s="1" t="s">
        <v>242</v>
      </c>
      <c r="G71">
        <v>0</v>
      </c>
      <c r="H71" s="1">
        <v>0</v>
      </c>
      <c r="I71" s="1">
        <f>candidates_submit[[#This Row],[outcome]]*candidates_submit[[#This Row],[result]]</f>
        <v>0</v>
      </c>
    </row>
    <row r="72" spans="1:9" x14ac:dyDescent="0.4">
      <c r="A72">
        <v>70</v>
      </c>
      <c r="B72" s="1" t="s">
        <v>190</v>
      </c>
      <c r="C72" s="1" t="s">
        <v>191</v>
      </c>
      <c r="D72" s="1" t="s">
        <v>243</v>
      </c>
      <c r="E72" s="1" t="s">
        <v>244</v>
      </c>
      <c r="F72" s="1" t="s">
        <v>245</v>
      </c>
      <c r="G72">
        <v>0</v>
      </c>
      <c r="H72" s="1">
        <v>0</v>
      </c>
      <c r="I72" s="1">
        <f>candidates_submit[[#This Row],[outcome]]*candidates_submit[[#This Row],[result]]</f>
        <v>0</v>
      </c>
    </row>
    <row r="73" spans="1:9" x14ac:dyDescent="0.4">
      <c r="A73">
        <v>71</v>
      </c>
      <c r="B73" s="1" t="s">
        <v>190</v>
      </c>
      <c r="C73" s="1" t="s">
        <v>191</v>
      </c>
      <c r="D73" s="1" t="s">
        <v>246</v>
      </c>
      <c r="E73" s="1" t="s">
        <v>247</v>
      </c>
      <c r="F73" s="1" t="s">
        <v>248</v>
      </c>
      <c r="G73">
        <v>0</v>
      </c>
      <c r="H73" s="1">
        <v>0</v>
      </c>
      <c r="I73" s="1">
        <f>candidates_submit[[#This Row],[outcome]]*candidates_submit[[#This Row],[result]]</f>
        <v>0</v>
      </c>
    </row>
    <row r="74" spans="1:9" x14ac:dyDescent="0.4">
      <c r="A74">
        <v>72</v>
      </c>
      <c r="B74" s="1" t="s">
        <v>190</v>
      </c>
      <c r="C74" s="1" t="s">
        <v>191</v>
      </c>
      <c r="D74" s="1" t="s">
        <v>249</v>
      </c>
      <c r="E74" s="1" t="s">
        <v>250</v>
      </c>
      <c r="F74" s="1" t="s">
        <v>251</v>
      </c>
      <c r="G74">
        <v>1</v>
      </c>
      <c r="H74" s="1">
        <v>0</v>
      </c>
      <c r="I74" s="1">
        <f>candidates_submit[[#This Row],[outcome]]*candidates_submit[[#This Row],[result]]</f>
        <v>0</v>
      </c>
    </row>
    <row r="75" spans="1:9" x14ac:dyDescent="0.4">
      <c r="A75">
        <v>73</v>
      </c>
      <c r="B75" s="1" t="s">
        <v>252</v>
      </c>
      <c r="C75" s="1" t="s">
        <v>253</v>
      </c>
      <c r="D75" s="1" t="s">
        <v>254</v>
      </c>
      <c r="E75" s="1" t="s">
        <v>255</v>
      </c>
      <c r="F75" s="1" t="s">
        <v>256</v>
      </c>
      <c r="G75">
        <v>0</v>
      </c>
      <c r="H75" s="1">
        <v>0</v>
      </c>
      <c r="I75" s="1">
        <f>candidates_submit[[#This Row],[outcome]]*candidates_submit[[#This Row],[result]]</f>
        <v>0</v>
      </c>
    </row>
    <row r="76" spans="1:9" x14ac:dyDescent="0.4">
      <c r="A76">
        <v>74</v>
      </c>
      <c r="B76" s="1" t="s">
        <v>252</v>
      </c>
      <c r="C76" s="1" t="s">
        <v>253</v>
      </c>
      <c r="D76" s="1" t="s">
        <v>257</v>
      </c>
      <c r="E76" s="1" t="s">
        <v>258</v>
      </c>
      <c r="F76" s="1" t="s">
        <v>259</v>
      </c>
      <c r="G76">
        <v>1</v>
      </c>
      <c r="H76" s="1">
        <v>1</v>
      </c>
      <c r="I76" s="1">
        <f>candidates_submit[[#This Row],[outcome]]*candidates_submit[[#This Row],[result]]</f>
        <v>1</v>
      </c>
    </row>
    <row r="77" spans="1:9" x14ac:dyDescent="0.4">
      <c r="A77">
        <v>75</v>
      </c>
      <c r="B77" s="1" t="s">
        <v>252</v>
      </c>
      <c r="C77" s="1" t="s">
        <v>253</v>
      </c>
      <c r="D77" s="1" t="s">
        <v>260</v>
      </c>
      <c r="E77" s="1" t="s">
        <v>261</v>
      </c>
      <c r="F77" s="1" t="s">
        <v>262</v>
      </c>
      <c r="G77">
        <v>0</v>
      </c>
      <c r="H77" s="1">
        <v>0</v>
      </c>
      <c r="I77" s="1">
        <f>candidates_submit[[#This Row],[outcome]]*candidates_submit[[#This Row],[result]]</f>
        <v>0</v>
      </c>
    </row>
    <row r="78" spans="1:9" x14ac:dyDescent="0.4">
      <c r="A78">
        <v>76</v>
      </c>
      <c r="B78" s="1" t="s">
        <v>252</v>
      </c>
      <c r="C78" s="1" t="s">
        <v>253</v>
      </c>
      <c r="D78" s="1" t="s">
        <v>263</v>
      </c>
      <c r="E78" s="1" t="s">
        <v>264</v>
      </c>
      <c r="F78" s="1" t="s">
        <v>265</v>
      </c>
      <c r="G78">
        <v>0</v>
      </c>
      <c r="H78" s="1">
        <v>0</v>
      </c>
      <c r="I78" s="1">
        <f>candidates_submit[[#This Row],[outcome]]*candidates_submit[[#This Row],[result]]</f>
        <v>0</v>
      </c>
    </row>
    <row r="79" spans="1:9" x14ac:dyDescent="0.4">
      <c r="A79">
        <v>77</v>
      </c>
      <c r="B79" s="1" t="s">
        <v>252</v>
      </c>
      <c r="C79" s="1" t="s">
        <v>253</v>
      </c>
      <c r="D79" s="1" t="s">
        <v>266</v>
      </c>
      <c r="E79" s="1" t="s">
        <v>267</v>
      </c>
      <c r="F79" s="1" t="s">
        <v>268</v>
      </c>
      <c r="G79">
        <v>0</v>
      </c>
      <c r="H79" s="1">
        <v>0</v>
      </c>
      <c r="I79" s="1">
        <f>candidates_submit[[#This Row],[outcome]]*candidates_submit[[#This Row],[result]]</f>
        <v>0</v>
      </c>
    </row>
    <row r="80" spans="1:9" x14ac:dyDescent="0.4">
      <c r="A80">
        <v>78</v>
      </c>
      <c r="B80" s="1" t="s">
        <v>252</v>
      </c>
      <c r="C80" s="1" t="s">
        <v>253</v>
      </c>
      <c r="D80" s="1" t="s">
        <v>269</v>
      </c>
      <c r="E80" s="1" t="s">
        <v>270</v>
      </c>
      <c r="F80" s="1" t="s">
        <v>271</v>
      </c>
      <c r="G80">
        <v>0</v>
      </c>
      <c r="H80" s="1">
        <v>0</v>
      </c>
      <c r="I80" s="1">
        <f>candidates_submit[[#This Row],[outcome]]*candidates_submit[[#This Row],[result]]</f>
        <v>0</v>
      </c>
    </row>
    <row r="81" spans="1:9" x14ac:dyDescent="0.4">
      <c r="A81">
        <v>79</v>
      </c>
      <c r="B81" s="1" t="s">
        <v>252</v>
      </c>
      <c r="C81" s="1" t="s">
        <v>253</v>
      </c>
      <c r="D81" s="1" t="s">
        <v>272</v>
      </c>
      <c r="E81" s="1" t="s">
        <v>273</v>
      </c>
      <c r="F81" s="1" t="s">
        <v>274</v>
      </c>
      <c r="G81">
        <v>0</v>
      </c>
      <c r="H81" s="1">
        <v>0</v>
      </c>
      <c r="I81" s="1">
        <f>candidates_submit[[#This Row],[outcome]]*candidates_submit[[#This Row],[result]]</f>
        <v>0</v>
      </c>
    </row>
    <row r="82" spans="1:9" x14ac:dyDescent="0.4">
      <c r="A82">
        <v>80</v>
      </c>
      <c r="B82" s="1" t="s">
        <v>252</v>
      </c>
      <c r="C82" s="1" t="s">
        <v>253</v>
      </c>
      <c r="D82" s="1" t="s">
        <v>275</v>
      </c>
      <c r="E82" s="1" t="s">
        <v>276</v>
      </c>
      <c r="F82" s="1" t="s">
        <v>277</v>
      </c>
      <c r="G82">
        <v>1</v>
      </c>
      <c r="H82" s="1">
        <v>1</v>
      </c>
      <c r="I82" s="1">
        <f>candidates_submit[[#This Row],[outcome]]*candidates_submit[[#This Row],[result]]</f>
        <v>1</v>
      </c>
    </row>
    <row r="83" spans="1:9" x14ac:dyDescent="0.4">
      <c r="A83">
        <v>81</v>
      </c>
      <c r="B83" s="1" t="s">
        <v>252</v>
      </c>
      <c r="C83" s="1" t="s">
        <v>253</v>
      </c>
      <c r="D83" s="1" t="s">
        <v>278</v>
      </c>
      <c r="E83" s="1" t="s">
        <v>279</v>
      </c>
      <c r="F83" s="1" t="s">
        <v>280</v>
      </c>
      <c r="G83">
        <v>0</v>
      </c>
      <c r="H83" s="1">
        <v>0</v>
      </c>
      <c r="I83" s="1">
        <f>candidates_submit[[#This Row],[outcome]]*candidates_submit[[#This Row],[result]]</f>
        <v>0</v>
      </c>
    </row>
    <row r="84" spans="1:9" x14ac:dyDescent="0.4">
      <c r="A84">
        <v>82</v>
      </c>
      <c r="B84" s="1" t="s">
        <v>252</v>
      </c>
      <c r="C84" s="1" t="s">
        <v>253</v>
      </c>
      <c r="D84" s="1" t="s">
        <v>281</v>
      </c>
      <c r="E84" s="1" t="s">
        <v>282</v>
      </c>
      <c r="F84" s="1" t="s">
        <v>283</v>
      </c>
      <c r="G84">
        <v>0</v>
      </c>
      <c r="H84" s="1">
        <v>0</v>
      </c>
      <c r="I84" s="1">
        <f>candidates_submit[[#This Row],[outcome]]*candidates_submit[[#This Row],[result]]</f>
        <v>0</v>
      </c>
    </row>
    <row r="85" spans="1:9" x14ac:dyDescent="0.4">
      <c r="A85">
        <v>83</v>
      </c>
      <c r="B85" s="1" t="s">
        <v>252</v>
      </c>
      <c r="C85" s="1" t="s">
        <v>253</v>
      </c>
      <c r="D85" s="1" t="s">
        <v>284</v>
      </c>
      <c r="E85" s="1" t="s">
        <v>285</v>
      </c>
      <c r="F85" s="1" t="s">
        <v>286</v>
      </c>
      <c r="G85">
        <v>1</v>
      </c>
      <c r="H85" s="1">
        <v>1</v>
      </c>
      <c r="I85" s="1">
        <f>candidates_submit[[#This Row],[outcome]]*candidates_submit[[#This Row],[result]]</f>
        <v>1</v>
      </c>
    </row>
    <row r="86" spans="1:9" x14ac:dyDescent="0.4">
      <c r="A86">
        <v>84</v>
      </c>
      <c r="B86" s="1" t="s">
        <v>252</v>
      </c>
      <c r="C86" s="1" t="s">
        <v>253</v>
      </c>
      <c r="D86" s="1" t="s">
        <v>287</v>
      </c>
      <c r="E86" s="1" t="s">
        <v>288</v>
      </c>
      <c r="F86" s="1" t="s">
        <v>289</v>
      </c>
      <c r="G86">
        <v>0</v>
      </c>
      <c r="H86" s="1">
        <v>0</v>
      </c>
      <c r="I86" s="1">
        <f>candidates_submit[[#This Row],[outcome]]*candidates_submit[[#This Row],[result]]</f>
        <v>0</v>
      </c>
    </row>
    <row r="87" spans="1:9" x14ac:dyDescent="0.4">
      <c r="A87">
        <v>85</v>
      </c>
      <c r="B87" s="1" t="s">
        <v>252</v>
      </c>
      <c r="C87" s="1" t="s">
        <v>253</v>
      </c>
      <c r="D87" s="1" t="s">
        <v>290</v>
      </c>
      <c r="E87" s="1" t="s">
        <v>291</v>
      </c>
      <c r="F87" s="1" t="s">
        <v>292</v>
      </c>
      <c r="G87">
        <v>1</v>
      </c>
      <c r="H87" s="1">
        <v>1</v>
      </c>
      <c r="I87" s="1">
        <f>candidates_submit[[#This Row],[outcome]]*candidates_submit[[#This Row],[result]]</f>
        <v>1</v>
      </c>
    </row>
    <row r="88" spans="1:9" x14ac:dyDescent="0.4">
      <c r="A88">
        <v>86</v>
      </c>
      <c r="B88" s="1" t="s">
        <v>252</v>
      </c>
      <c r="C88" s="1" t="s">
        <v>253</v>
      </c>
      <c r="D88" s="1" t="s">
        <v>293</v>
      </c>
      <c r="E88" s="1" t="s">
        <v>294</v>
      </c>
      <c r="F88" s="1" t="s">
        <v>295</v>
      </c>
      <c r="G88">
        <v>0</v>
      </c>
      <c r="H88" s="1">
        <v>0</v>
      </c>
      <c r="I88" s="1">
        <f>candidates_submit[[#This Row],[outcome]]*candidates_submit[[#This Row],[result]]</f>
        <v>0</v>
      </c>
    </row>
    <row r="89" spans="1:9" x14ac:dyDescent="0.4">
      <c r="A89">
        <v>87</v>
      </c>
      <c r="B89" s="1" t="s">
        <v>296</v>
      </c>
      <c r="C89" s="1" t="s">
        <v>297</v>
      </c>
      <c r="D89" s="1" t="s">
        <v>298</v>
      </c>
      <c r="E89" s="1" t="s">
        <v>299</v>
      </c>
      <c r="F89" s="1" t="s">
        <v>300</v>
      </c>
      <c r="G89">
        <v>0</v>
      </c>
      <c r="H89" s="1">
        <v>1</v>
      </c>
      <c r="I89" s="1">
        <f>candidates_submit[[#This Row],[outcome]]*candidates_submit[[#This Row],[result]]</f>
        <v>0</v>
      </c>
    </row>
    <row r="90" spans="1:9" x14ac:dyDescent="0.4">
      <c r="A90">
        <v>88</v>
      </c>
      <c r="B90" s="1" t="s">
        <v>296</v>
      </c>
      <c r="C90" s="1" t="s">
        <v>297</v>
      </c>
      <c r="D90" s="1" t="s">
        <v>301</v>
      </c>
      <c r="E90" s="1" t="s">
        <v>302</v>
      </c>
      <c r="F90" s="1" t="s">
        <v>303</v>
      </c>
      <c r="G90">
        <v>1</v>
      </c>
      <c r="H90" s="1">
        <v>0</v>
      </c>
      <c r="I90" s="1">
        <f>candidates_submit[[#This Row],[outcome]]*candidates_submit[[#This Row],[result]]</f>
        <v>0</v>
      </c>
    </row>
    <row r="91" spans="1:9" x14ac:dyDescent="0.4">
      <c r="A91">
        <v>89</v>
      </c>
      <c r="B91" s="1" t="s">
        <v>296</v>
      </c>
      <c r="C91" s="1" t="s">
        <v>297</v>
      </c>
      <c r="D91" s="1" t="s">
        <v>304</v>
      </c>
      <c r="E91" s="1" t="s">
        <v>305</v>
      </c>
      <c r="F91" s="1" t="s">
        <v>306</v>
      </c>
      <c r="G91">
        <v>0</v>
      </c>
      <c r="H91" s="1">
        <v>0</v>
      </c>
      <c r="I91" s="1">
        <f>candidates_submit[[#This Row],[outcome]]*candidates_submit[[#This Row],[result]]</f>
        <v>0</v>
      </c>
    </row>
    <row r="92" spans="1:9" x14ac:dyDescent="0.4">
      <c r="A92">
        <v>90</v>
      </c>
      <c r="B92" s="1" t="s">
        <v>307</v>
      </c>
      <c r="C92" s="1" t="s">
        <v>308</v>
      </c>
      <c r="D92" s="1" t="s">
        <v>309</v>
      </c>
      <c r="E92" s="1" t="s">
        <v>310</v>
      </c>
      <c r="F92" s="1" t="s">
        <v>311</v>
      </c>
      <c r="G92">
        <v>0</v>
      </c>
      <c r="H92" s="1">
        <v>0</v>
      </c>
      <c r="I92" s="1">
        <f>candidates_submit[[#This Row],[outcome]]*candidates_submit[[#This Row],[result]]</f>
        <v>0</v>
      </c>
    </row>
    <row r="93" spans="1:9" x14ac:dyDescent="0.4">
      <c r="A93">
        <v>91</v>
      </c>
      <c r="B93" s="1" t="s">
        <v>307</v>
      </c>
      <c r="C93" s="1" t="s">
        <v>308</v>
      </c>
      <c r="D93" s="1" t="s">
        <v>312</v>
      </c>
      <c r="E93" s="1" t="s">
        <v>313</v>
      </c>
      <c r="F93" s="1" t="s">
        <v>314</v>
      </c>
      <c r="G93">
        <v>1</v>
      </c>
      <c r="H93" s="1">
        <v>1</v>
      </c>
      <c r="I93" s="1">
        <f>candidates_submit[[#This Row],[outcome]]*candidates_submit[[#This Row],[result]]</f>
        <v>1</v>
      </c>
    </row>
    <row r="94" spans="1:9" x14ac:dyDescent="0.4">
      <c r="A94">
        <v>92</v>
      </c>
      <c r="B94" s="1" t="s">
        <v>315</v>
      </c>
      <c r="C94" s="1" t="s">
        <v>316</v>
      </c>
      <c r="D94" s="1" t="s">
        <v>317</v>
      </c>
      <c r="E94" s="1" t="s">
        <v>318</v>
      </c>
      <c r="F94" s="1" t="s">
        <v>319</v>
      </c>
      <c r="G94">
        <v>1</v>
      </c>
      <c r="H94" s="1">
        <v>1</v>
      </c>
      <c r="I94" s="1">
        <f>candidates_submit[[#This Row],[outcome]]*candidates_submit[[#This Row],[result]]</f>
        <v>1</v>
      </c>
    </row>
    <row r="95" spans="1:9" x14ac:dyDescent="0.4">
      <c r="A95">
        <v>93</v>
      </c>
      <c r="B95" s="1" t="s">
        <v>315</v>
      </c>
      <c r="C95" s="1" t="s">
        <v>316</v>
      </c>
      <c r="D95" s="1" t="s">
        <v>320</v>
      </c>
      <c r="E95" s="1" t="s">
        <v>321</v>
      </c>
      <c r="F95" s="1" t="s">
        <v>322</v>
      </c>
      <c r="G95">
        <v>0</v>
      </c>
      <c r="H95" s="1">
        <v>0</v>
      </c>
      <c r="I95" s="1">
        <f>candidates_submit[[#This Row],[outcome]]*candidates_submit[[#This Row],[result]]</f>
        <v>0</v>
      </c>
    </row>
    <row r="96" spans="1:9" x14ac:dyDescent="0.4">
      <c r="A96">
        <v>94</v>
      </c>
      <c r="B96" s="1" t="s">
        <v>323</v>
      </c>
      <c r="C96" s="1" t="s">
        <v>324</v>
      </c>
      <c r="D96" s="1" t="s">
        <v>325</v>
      </c>
      <c r="E96" s="1" t="s">
        <v>326</v>
      </c>
      <c r="F96" s="1" t="s">
        <v>327</v>
      </c>
      <c r="G96">
        <v>0</v>
      </c>
      <c r="H96" s="1">
        <v>0</v>
      </c>
      <c r="I96" s="1">
        <f>candidates_submit[[#This Row],[outcome]]*candidates_submit[[#This Row],[result]]</f>
        <v>0</v>
      </c>
    </row>
    <row r="97" spans="1:9" x14ac:dyDescent="0.4">
      <c r="A97">
        <v>95</v>
      </c>
      <c r="B97" s="1" t="s">
        <v>323</v>
      </c>
      <c r="C97" s="1" t="s">
        <v>324</v>
      </c>
      <c r="D97" s="1" t="s">
        <v>328</v>
      </c>
      <c r="E97" s="1" t="s">
        <v>329</v>
      </c>
      <c r="F97" s="1" t="s">
        <v>330</v>
      </c>
      <c r="G97">
        <v>0</v>
      </c>
      <c r="H97" s="1">
        <v>0</v>
      </c>
      <c r="I97" s="1">
        <f>candidates_submit[[#This Row],[outcome]]*candidates_submit[[#This Row],[result]]</f>
        <v>0</v>
      </c>
    </row>
    <row r="98" spans="1:9" x14ac:dyDescent="0.4">
      <c r="A98">
        <v>96</v>
      </c>
      <c r="B98" s="1" t="s">
        <v>323</v>
      </c>
      <c r="C98" s="1" t="s">
        <v>324</v>
      </c>
      <c r="D98" s="1" t="s">
        <v>331</v>
      </c>
      <c r="E98" s="1" t="s">
        <v>332</v>
      </c>
      <c r="F98" s="1" t="s">
        <v>333</v>
      </c>
      <c r="G98">
        <v>1</v>
      </c>
      <c r="H98" s="1">
        <v>1</v>
      </c>
      <c r="I98" s="1">
        <f>candidates_submit[[#This Row],[outcome]]*candidates_submit[[#This Row],[result]]</f>
        <v>1</v>
      </c>
    </row>
    <row r="99" spans="1:9" x14ac:dyDescent="0.4">
      <c r="A99">
        <v>97</v>
      </c>
      <c r="B99" s="1" t="s">
        <v>334</v>
      </c>
      <c r="C99" s="1" t="s">
        <v>335</v>
      </c>
      <c r="D99" s="1" t="s">
        <v>336</v>
      </c>
      <c r="E99" s="1" t="s">
        <v>337</v>
      </c>
      <c r="F99" s="1" t="s">
        <v>338</v>
      </c>
      <c r="G99">
        <v>1</v>
      </c>
      <c r="H99" s="1">
        <v>1</v>
      </c>
      <c r="I99" s="1">
        <f>candidates_submit[[#This Row],[outcome]]*candidates_submit[[#This Row],[result]]</f>
        <v>1</v>
      </c>
    </row>
    <row r="100" spans="1:9" x14ac:dyDescent="0.4">
      <c r="A100">
        <v>98</v>
      </c>
      <c r="B100" s="1" t="s">
        <v>334</v>
      </c>
      <c r="C100" s="1" t="s">
        <v>335</v>
      </c>
      <c r="D100" s="1" t="s">
        <v>339</v>
      </c>
      <c r="E100" s="1" t="s">
        <v>340</v>
      </c>
      <c r="F100" s="1" t="s">
        <v>341</v>
      </c>
      <c r="G100">
        <v>0</v>
      </c>
      <c r="H100" s="1">
        <v>0</v>
      </c>
      <c r="I100" s="1">
        <f>candidates_submit[[#This Row],[outcome]]*candidates_submit[[#This Row],[result]]</f>
        <v>0</v>
      </c>
    </row>
    <row r="101" spans="1:9" x14ac:dyDescent="0.4">
      <c r="A101">
        <v>99</v>
      </c>
      <c r="B101" s="1" t="s">
        <v>334</v>
      </c>
      <c r="C101" s="1" t="s">
        <v>335</v>
      </c>
      <c r="D101" s="1" t="s">
        <v>342</v>
      </c>
      <c r="E101" s="1" t="s">
        <v>343</v>
      </c>
      <c r="F101" s="1" t="s">
        <v>344</v>
      </c>
      <c r="G101">
        <v>0</v>
      </c>
      <c r="H101" s="1">
        <v>0</v>
      </c>
      <c r="I101" s="1">
        <f>candidates_submit[[#This Row],[outcome]]*candidates_submit[[#This Row],[result]]</f>
        <v>0</v>
      </c>
    </row>
    <row r="102" spans="1:9" x14ac:dyDescent="0.4">
      <c r="A102">
        <v>100</v>
      </c>
      <c r="B102" s="1" t="s">
        <v>345</v>
      </c>
      <c r="C102" s="1" t="s">
        <v>346</v>
      </c>
      <c r="D102" s="1" t="s">
        <v>347</v>
      </c>
      <c r="E102" s="1" t="s">
        <v>348</v>
      </c>
      <c r="F102" s="1" t="s">
        <v>349</v>
      </c>
      <c r="G102">
        <v>1</v>
      </c>
      <c r="H102" s="1">
        <v>1</v>
      </c>
      <c r="I102" s="1">
        <f>candidates_submit[[#This Row],[outcome]]*candidates_submit[[#This Row],[result]]</f>
        <v>1</v>
      </c>
    </row>
    <row r="103" spans="1:9" x14ac:dyDescent="0.4">
      <c r="A103">
        <v>101</v>
      </c>
      <c r="B103" s="1" t="s">
        <v>345</v>
      </c>
      <c r="C103" s="1" t="s">
        <v>346</v>
      </c>
      <c r="D103" s="1" t="s">
        <v>350</v>
      </c>
      <c r="E103" s="1" t="s">
        <v>351</v>
      </c>
      <c r="F103" s="1" t="s">
        <v>352</v>
      </c>
      <c r="G103">
        <v>0</v>
      </c>
      <c r="H103" s="1">
        <v>0</v>
      </c>
      <c r="I103" s="1">
        <f>candidates_submit[[#This Row],[outcome]]*candidates_submit[[#This Row],[result]]</f>
        <v>0</v>
      </c>
    </row>
    <row r="104" spans="1:9" x14ac:dyDescent="0.4">
      <c r="A104">
        <v>102</v>
      </c>
      <c r="B104" s="1" t="s">
        <v>345</v>
      </c>
      <c r="C104" s="1" t="s">
        <v>346</v>
      </c>
      <c r="D104" s="1" t="s">
        <v>353</v>
      </c>
      <c r="E104" s="1" t="s">
        <v>354</v>
      </c>
      <c r="F104" s="1" t="s">
        <v>355</v>
      </c>
      <c r="G104">
        <v>0</v>
      </c>
      <c r="H104" s="1">
        <v>0</v>
      </c>
      <c r="I104" s="1">
        <f>candidates_submit[[#This Row],[outcome]]*candidates_submit[[#This Row],[result]]</f>
        <v>0</v>
      </c>
    </row>
    <row r="105" spans="1:9" x14ac:dyDescent="0.4">
      <c r="A105">
        <v>103</v>
      </c>
      <c r="B105" s="1" t="s">
        <v>345</v>
      </c>
      <c r="C105" s="1" t="s">
        <v>346</v>
      </c>
      <c r="D105" s="1" t="s">
        <v>356</v>
      </c>
      <c r="E105" s="1" t="s">
        <v>357</v>
      </c>
      <c r="F105" s="1" t="s">
        <v>358</v>
      </c>
      <c r="G105">
        <v>0</v>
      </c>
      <c r="H105" s="1">
        <v>0</v>
      </c>
      <c r="I105" s="1">
        <f>candidates_submit[[#This Row],[outcome]]*candidates_submit[[#This Row],[result]]</f>
        <v>0</v>
      </c>
    </row>
    <row r="106" spans="1:9" x14ac:dyDescent="0.4">
      <c r="A106">
        <v>104</v>
      </c>
      <c r="B106" s="1" t="s">
        <v>359</v>
      </c>
      <c r="C106" s="1" t="s">
        <v>360</v>
      </c>
      <c r="D106" s="1" t="s">
        <v>361</v>
      </c>
      <c r="E106" s="1" t="s">
        <v>362</v>
      </c>
      <c r="F106" s="1" t="s">
        <v>363</v>
      </c>
      <c r="G106">
        <v>1</v>
      </c>
      <c r="H106" s="1">
        <v>1</v>
      </c>
      <c r="I106" s="1">
        <f>candidates_submit[[#This Row],[outcome]]*candidates_submit[[#This Row],[result]]</f>
        <v>1</v>
      </c>
    </row>
    <row r="107" spans="1:9" x14ac:dyDescent="0.4">
      <c r="A107">
        <v>105</v>
      </c>
      <c r="B107" s="1" t="s">
        <v>359</v>
      </c>
      <c r="C107" s="1" t="s">
        <v>360</v>
      </c>
      <c r="D107" s="1" t="s">
        <v>364</v>
      </c>
      <c r="E107" s="1" t="s">
        <v>365</v>
      </c>
      <c r="F107" s="1" t="s">
        <v>366</v>
      </c>
      <c r="G107">
        <v>0</v>
      </c>
      <c r="H107" s="1">
        <v>0</v>
      </c>
      <c r="I107" s="1">
        <f>candidates_submit[[#This Row],[outcome]]*candidates_submit[[#This Row],[result]]</f>
        <v>0</v>
      </c>
    </row>
    <row r="108" spans="1:9" x14ac:dyDescent="0.4">
      <c r="A108">
        <v>106</v>
      </c>
      <c r="B108" s="1" t="s">
        <v>359</v>
      </c>
      <c r="C108" s="1" t="s">
        <v>360</v>
      </c>
      <c r="D108" s="1" t="s">
        <v>367</v>
      </c>
      <c r="E108" s="1" t="s">
        <v>368</v>
      </c>
      <c r="F108" s="1" t="s">
        <v>369</v>
      </c>
      <c r="G108">
        <v>0</v>
      </c>
      <c r="H108" s="1">
        <v>0</v>
      </c>
      <c r="I108" s="1">
        <f>candidates_submit[[#This Row],[outcome]]*candidates_submit[[#This Row],[result]]</f>
        <v>0</v>
      </c>
    </row>
    <row r="109" spans="1:9" x14ac:dyDescent="0.4">
      <c r="A109">
        <v>107</v>
      </c>
      <c r="B109" s="1" t="s">
        <v>370</v>
      </c>
      <c r="C109" s="1" t="s">
        <v>371</v>
      </c>
      <c r="D109" s="1" t="s">
        <v>372</v>
      </c>
      <c r="E109" s="1" t="s">
        <v>373</v>
      </c>
      <c r="F109" s="1" t="s">
        <v>374</v>
      </c>
      <c r="G109">
        <v>1</v>
      </c>
      <c r="H109" s="1">
        <v>1</v>
      </c>
      <c r="I109" s="1">
        <f>candidates_submit[[#This Row],[outcome]]*candidates_submit[[#This Row],[result]]</f>
        <v>1</v>
      </c>
    </row>
    <row r="110" spans="1:9" x14ac:dyDescent="0.4">
      <c r="A110">
        <v>108</v>
      </c>
      <c r="B110" s="1" t="s">
        <v>370</v>
      </c>
      <c r="C110" s="1" t="s">
        <v>371</v>
      </c>
      <c r="D110" s="1" t="s">
        <v>375</v>
      </c>
      <c r="E110" s="1" t="s">
        <v>376</v>
      </c>
      <c r="F110" s="1" t="s">
        <v>377</v>
      </c>
      <c r="G110">
        <v>0</v>
      </c>
      <c r="H110" s="1">
        <v>0</v>
      </c>
      <c r="I110" s="1">
        <f>candidates_submit[[#This Row],[outcome]]*candidates_submit[[#This Row],[result]]</f>
        <v>0</v>
      </c>
    </row>
    <row r="111" spans="1:9" x14ac:dyDescent="0.4">
      <c r="A111">
        <v>109</v>
      </c>
      <c r="B111" s="1" t="s">
        <v>370</v>
      </c>
      <c r="C111" s="1" t="s">
        <v>371</v>
      </c>
      <c r="D111" s="1" t="s">
        <v>378</v>
      </c>
      <c r="E111" s="1" t="s">
        <v>379</v>
      </c>
      <c r="F111" s="1" t="s">
        <v>380</v>
      </c>
      <c r="G111">
        <v>1</v>
      </c>
      <c r="H111" s="1">
        <v>1</v>
      </c>
      <c r="I111" s="1">
        <f>candidates_submit[[#This Row],[outcome]]*candidates_submit[[#This Row],[result]]</f>
        <v>1</v>
      </c>
    </row>
    <row r="112" spans="1:9" x14ac:dyDescent="0.4">
      <c r="A112">
        <v>110</v>
      </c>
      <c r="B112" s="1" t="s">
        <v>370</v>
      </c>
      <c r="C112" s="1" t="s">
        <v>371</v>
      </c>
      <c r="D112" s="1" t="s">
        <v>381</v>
      </c>
      <c r="E112" s="1" t="s">
        <v>382</v>
      </c>
      <c r="F112" s="1" t="s">
        <v>383</v>
      </c>
      <c r="G112">
        <v>0</v>
      </c>
      <c r="H112" s="1">
        <v>0</v>
      </c>
      <c r="I112" s="1">
        <f>candidates_submit[[#This Row],[outcome]]*candidates_submit[[#This Row],[result]]</f>
        <v>0</v>
      </c>
    </row>
    <row r="113" spans="1:9" x14ac:dyDescent="0.4">
      <c r="A113">
        <v>111</v>
      </c>
      <c r="B113" s="1" t="s">
        <v>370</v>
      </c>
      <c r="C113" s="1" t="s">
        <v>371</v>
      </c>
      <c r="D113" s="1" t="s">
        <v>384</v>
      </c>
      <c r="E113" s="1" t="s">
        <v>385</v>
      </c>
      <c r="F113" s="1" t="s">
        <v>386</v>
      </c>
      <c r="G113">
        <v>0</v>
      </c>
      <c r="H113" s="1">
        <v>0</v>
      </c>
      <c r="I113" s="1">
        <f>candidates_submit[[#This Row],[outcome]]*candidates_submit[[#This Row],[result]]</f>
        <v>0</v>
      </c>
    </row>
    <row r="114" spans="1:9" x14ac:dyDescent="0.4">
      <c r="A114">
        <v>112</v>
      </c>
      <c r="B114" s="1" t="s">
        <v>387</v>
      </c>
      <c r="C114" s="1" t="s">
        <v>388</v>
      </c>
      <c r="D114" s="1" t="s">
        <v>389</v>
      </c>
      <c r="E114" s="1" t="s">
        <v>390</v>
      </c>
      <c r="F114" s="1" t="s">
        <v>391</v>
      </c>
      <c r="G114">
        <v>1</v>
      </c>
      <c r="H114" s="1">
        <v>1</v>
      </c>
      <c r="I114" s="1">
        <f>candidates_submit[[#This Row],[outcome]]*candidates_submit[[#This Row],[result]]</f>
        <v>1</v>
      </c>
    </row>
    <row r="115" spans="1:9" x14ac:dyDescent="0.4">
      <c r="A115">
        <v>113</v>
      </c>
      <c r="B115" s="1" t="s">
        <v>387</v>
      </c>
      <c r="C115" s="1" t="s">
        <v>388</v>
      </c>
      <c r="D115" s="1" t="s">
        <v>392</v>
      </c>
      <c r="E115" s="1" t="s">
        <v>393</v>
      </c>
      <c r="F115" s="1" t="s">
        <v>394</v>
      </c>
      <c r="G115">
        <v>0</v>
      </c>
      <c r="H115" s="1">
        <v>0</v>
      </c>
      <c r="I115" s="1">
        <f>candidates_submit[[#This Row],[outcome]]*candidates_submit[[#This Row],[result]]</f>
        <v>0</v>
      </c>
    </row>
    <row r="116" spans="1:9" x14ac:dyDescent="0.4">
      <c r="A116">
        <v>114</v>
      </c>
      <c r="B116" s="1" t="s">
        <v>387</v>
      </c>
      <c r="C116" s="1" t="s">
        <v>388</v>
      </c>
      <c r="D116" s="1" t="s">
        <v>395</v>
      </c>
      <c r="E116" s="1" t="s">
        <v>396</v>
      </c>
      <c r="F116" s="1" t="s">
        <v>397</v>
      </c>
      <c r="G116">
        <v>1</v>
      </c>
      <c r="H116" s="1">
        <v>1</v>
      </c>
      <c r="I116" s="1">
        <f>candidates_submit[[#This Row],[outcome]]*candidates_submit[[#This Row],[result]]</f>
        <v>1</v>
      </c>
    </row>
    <row r="117" spans="1:9" x14ac:dyDescent="0.4">
      <c r="A117">
        <v>115</v>
      </c>
      <c r="B117" s="1" t="s">
        <v>387</v>
      </c>
      <c r="C117" s="1" t="s">
        <v>388</v>
      </c>
      <c r="D117" s="1" t="s">
        <v>398</v>
      </c>
      <c r="E117" s="1" t="s">
        <v>399</v>
      </c>
      <c r="F117" s="1" t="s">
        <v>400</v>
      </c>
      <c r="G117">
        <v>0</v>
      </c>
      <c r="H117" s="1">
        <v>0</v>
      </c>
      <c r="I117" s="1">
        <f>candidates_submit[[#This Row],[outcome]]*candidates_submit[[#This Row],[result]]</f>
        <v>0</v>
      </c>
    </row>
    <row r="118" spans="1:9" x14ac:dyDescent="0.4">
      <c r="A118">
        <v>116</v>
      </c>
      <c r="B118" s="1" t="s">
        <v>387</v>
      </c>
      <c r="C118" s="1" t="s">
        <v>388</v>
      </c>
      <c r="D118" s="1" t="s">
        <v>401</v>
      </c>
      <c r="E118" s="1" t="s">
        <v>402</v>
      </c>
      <c r="F118" s="1" t="s">
        <v>403</v>
      </c>
      <c r="G118">
        <v>0</v>
      </c>
      <c r="H118" s="1">
        <v>0</v>
      </c>
      <c r="I118" s="1">
        <f>candidates_submit[[#This Row],[outcome]]*candidates_submit[[#This Row],[result]]</f>
        <v>0</v>
      </c>
    </row>
    <row r="119" spans="1:9" x14ac:dyDescent="0.4">
      <c r="A119">
        <v>117</v>
      </c>
      <c r="B119" s="1" t="s">
        <v>387</v>
      </c>
      <c r="C119" s="1" t="s">
        <v>388</v>
      </c>
      <c r="D119" s="1" t="s">
        <v>404</v>
      </c>
      <c r="E119" s="1" t="s">
        <v>405</v>
      </c>
      <c r="F119" s="1" t="s">
        <v>406</v>
      </c>
      <c r="G119">
        <v>0</v>
      </c>
      <c r="H119" s="1">
        <v>0</v>
      </c>
      <c r="I119" s="1">
        <f>candidates_submit[[#This Row],[outcome]]*candidates_submit[[#This Row],[result]]</f>
        <v>0</v>
      </c>
    </row>
    <row r="120" spans="1:9" x14ac:dyDescent="0.4">
      <c r="A120">
        <v>118</v>
      </c>
      <c r="B120" s="1" t="s">
        <v>387</v>
      </c>
      <c r="C120" s="1" t="s">
        <v>388</v>
      </c>
      <c r="D120" s="1" t="s">
        <v>407</v>
      </c>
      <c r="E120" s="1" t="s">
        <v>408</v>
      </c>
      <c r="F120" s="1" t="s">
        <v>409</v>
      </c>
      <c r="G120">
        <v>1</v>
      </c>
      <c r="H120" s="1">
        <v>0</v>
      </c>
      <c r="I120" s="1">
        <f>candidates_submit[[#This Row],[outcome]]*candidates_submit[[#This Row],[result]]</f>
        <v>0</v>
      </c>
    </row>
    <row r="121" spans="1:9" x14ac:dyDescent="0.4">
      <c r="A121">
        <v>119</v>
      </c>
      <c r="B121" s="1" t="s">
        <v>387</v>
      </c>
      <c r="C121" s="1" t="s">
        <v>388</v>
      </c>
      <c r="D121" s="1" t="s">
        <v>410</v>
      </c>
      <c r="E121" s="1" t="s">
        <v>411</v>
      </c>
      <c r="F121" s="1" t="s">
        <v>412</v>
      </c>
      <c r="G121">
        <v>0</v>
      </c>
      <c r="H121" s="1">
        <v>0</v>
      </c>
      <c r="I121" s="1">
        <f>candidates_submit[[#This Row],[outcome]]*candidates_submit[[#This Row],[result]]</f>
        <v>0</v>
      </c>
    </row>
    <row r="122" spans="1:9" x14ac:dyDescent="0.4">
      <c r="A122">
        <v>120</v>
      </c>
      <c r="B122" s="1" t="s">
        <v>387</v>
      </c>
      <c r="C122" s="1" t="s">
        <v>388</v>
      </c>
      <c r="D122" s="1" t="s">
        <v>413</v>
      </c>
      <c r="E122" s="1" t="s">
        <v>414</v>
      </c>
      <c r="F122" s="1" t="s">
        <v>415</v>
      </c>
      <c r="G122">
        <v>1</v>
      </c>
      <c r="H122" s="1">
        <v>1</v>
      </c>
      <c r="I122" s="1">
        <f>candidates_submit[[#This Row],[outcome]]*candidates_submit[[#This Row],[result]]</f>
        <v>1</v>
      </c>
    </row>
    <row r="123" spans="1:9" x14ac:dyDescent="0.4">
      <c r="A123">
        <v>121</v>
      </c>
      <c r="B123" s="1" t="s">
        <v>387</v>
      </c>
      <c r="C123" s="1" t="s">
        <v>388</v>
      </c>
      <c r="D123" s="1" t="s">
        <v>416</v>
      </c>
      <c r="E123" s="1" t="s">
        <v>417</v>
      </c>
      <c r="F123" s="1" t="s">
        <v>418</v>
      </c>
      <c r="G123">
        <v>0</v>
      </c>
      <c r="H123" s="1">
        <v>1</v>
      </c>
      <c r="I123" s="1">
        <f>candidates_submit[[#This Row],[outcome]]*candidates_submit[[#This Row],[result]]</f>
        <v>0</v>
      </c>
    </row>
    <row r="124" spans="1:9" x14ac:dyDescent="0.4">
      <c r="A124">
        <v>122</v>
      </c>
      <c r="B124" s="1" t="s">
        <v>387</v>
      </c>
      <c r="C124" s="1" t="s">
        <v>388</v>
      </c>
      <c r="D124" s="1" t="s">
        <v>419</v>
      </c>
      <c r="E124" s="1" t="s">
        <v>420</v>
      </c>
      <c r="F124" s="1" t="s">
        <v>421</v>
      </c>
      <c r="G124">
        <v>0</v>
      </c>
      <c r="H124" s="1">
        <v>0</v>
      </c>
      <c r="I124" s="1">
        <f>candidates_submit[[#This Row],[outcome]]*candidates_submit[[#This Row],[result]]</f>
        <v>0</v>
      </c>
    </row>
    <row r="125" spans="1:9" x14ac:dyDescent="0.4">
      <c r="A125">
        <v>123</v>
      </c>
      <c r="B125" s="1" t="s">
        <v>387</v>
      </c>
      <c r="C125" s="1" t="s">
        <v>388</v>
      </c>
      <c r="D125" s="1" t="s">
        <v>422</v>
      </c>
      <c r="E125" s="1" t="s">
        <v>423</v>
      </c>
      <c r="F125" s="1" t="s">
        <v>424</v>
      </c>
      <c r="G125">
        <v>0</v>
      </c>
      <c r="H125" s="1">
        <v>0</v>
      </c>
      <c r="I125" s="1">
        <f>candidates_submit[[#This Row],[outcome]]*candidates_submit[[#This Row],[result]]</f>
        <v>0</v>
      </c>
    </row>
    <row r="126" spans="1:9" x14ac:dyDescent="0.4">
      <c r="A126">
        <v>124</v>
      </c>
      <c r="B126" s="1" t="s">
        <v>425</v>
      </c>
      <c r="C126" s="1" t="s">
        <v>426</v>
      </c>
      <c r="D126" s="1" t="s">
        <v>427</v>
      </c>
      <c r="E126" s="1" t="s">
        <v>428</v>
      </c>
      <c r="F126" s="1" t="s">
        <v>429</v>
      </c>
      <c r="G126">
        <v>1</v>
      </c>
      <c r="H126" s="1">
        <v>1</v>
      </c>
      <c r="I126" s="1">
        <f>candidates_submit[[#This Row],[outcome]]*candidates_submit[[#This Row],[result]]</f>
        <v>1</v>
      </c>
    </row>
    <row r="127" spans="1:9" x14ac:dyDescent="0.4">
      <c r="A127">
        <v>125</v>
      </c>
      <c r="B127" s="1" t="s">
        <v>425</v>
      </c>
      <c r="C127" s="1" t="s">
        <v>426</v>
      </c>
      <c r="D127" s="1" t="s">
        <v>430</v>
      </c>
      <c r="E127" s="1" t="s">
        <v>431</v>
      </c>
      <c r="F127" s="1" t="s">
        <v>432</v>
      </c>
      <c r="G127">
        <v>0</v>
      </c>
      <c r="H127" s="1">
        <v>0</v>
      </c>
      <c r="I127" s="1">
        <f>candidates_submit[[#This Row],[outcome]]*candidates_submit[[#This Row],[result]]</f>
        <v>0</v>
      </c>
    </row>
    <row r="128" spans="1:9" x14ac:dyDescent="0.4">
      <c r="A128">
        <v>126</v>
      </c>
      <c r="B128" s="1" t="s">
        <v>425</v>
      </c>
      <c r="C128" s="1" t="s">
        <v>426</v>
      </c>
      <c r="D128" s="1" t="s">
        <v>433</v>
      </c>
      <c r="E128" s="1" t="s">
        <v>434</v>
      </c>
      <c r="F128" s="1" t="s">
        <v>435</v>
      </c>
      <c r="G128">
        <v>0</v>
      </c>
      <c r="H128" s="1">
        <v>0</v>
      </c>
      <c r="I128" s="1">
        <f>candidates_submit[[#This Row],[outcome]]*candidates_submit[[#This Row],[result]]</f>
        <v>0</v>
      </c>
    </row>
    <row r="129" spans="1:9" x14ac:dyDescent="0.4">
      <c r="A129">
        <v>127</v>
      </c>
      <c r="B129" s="1" t="s">
        <v>436</v>
      </c>
      <c r="C129" s="1" t="s">
        <v>437</v>
      </c>
      <c r="D129" s="1" t="s">
        <v>438</v>
      </c>
      <c r="E129" s="1" t="s">
        <v>439</v>
      </c>
      <c r="F129" s="1" t="s">
        <v>440</v>
      </c>
      <c r="G129">
        <v>0</v>
      </c>
      <c r="H129" s="1">
        <v>0</v>
      </c>
      <c r="I129" s="1">
        <f>candidates_submit[[#This Row],[outcome]]*candidates_submit[[#This Row],[result]]</f>
        <v>0</v>
      </c>
    </row>
    <row r="130" spans="1:9" x14ac:dyDescent="0.4">
      <c r="A130">
        <v>128</v>
      </c>
      <c r="B130" s="1" t="s">
        <v>436</v>
      </c>
      <c r="C130" s="1" t="s">
        <v>437</v>
      </c>
      <c r="D130" s="1" t="s">
        <v>441</v>
      </c>
      <c r="E130" s="1" t="s">
        <v>442</v>
      </c>
      <c r="F130" s="1" t="s">
        <v>443</v>
      </c>
      <c r="G130">
        <v>0</v>
      </c>
      <c r="H130" s="1">
        <v>1</v>
      </c>
      <c r="I130" s="1">
        <f>candidates_submit[[#This Row],[outcome]]*candidates_submit[[#This Row],[result]]</f>
        <v>0</v>
      </c>
    </row>
    <row r="131" spans="1:9" x14ac:dyDescent="0.4">
      <c r="A131">
        <v>129</v>
      </c>
      <c r="B131" s="1" t="s">
        <v>436</v>
      </c>
      <c r="C131" s="1" t="s">
        <v>437</v>
      </c>
      <c r="D131" s="1" t="s">
        <v>444</v>
      </c>
      <c r="E131" s="1" t="s">
        <v>445</v>
      </c>
      <c r="F131" s="1" t="s">
        <v>446</v>
      </c>
      <c r="G131">
        <v>1</v>
      </c>
      <c r="H131" s="1">
        <v>0</v>
      </c>
      <c r="I131" s="1">
        <f>candidates_submit[[#This Row],[outcome]]*candidates_submit[[#This Row],[result]]</f>
        <v>0</v>
      </c>
    </row>
    <row r="132" spans="1:9" x14ac:dyDescent="0.4">
      <c r="A132">
        <v>130</v>
      </c>
      <c r="B132" s="1" t="s">
        <v>447</v>
      </c>
      <c r="C132" s="1" t="s">
        <v>448</v>
      </c>
      <c r="D132" s="1" t="s">
        <v>449</v>
      </c>
      <c r="E132" s="1" t="s">
        <v>450</v>
      </c>
      <c r="F132" s="1" t="s">
        <v>451</v>
      </c>
      <c r="G132">
        <v>0</v>
      </c>
      <c r="H132" s="1">
        <v>0</v>
      </c>
      <c r="I132" s="1">
        <f>candidates_submit[[#This Row],[outcome]]*candidates_submit[[#This Row],[result]]</f>
        <v>0</v>
      </c>
    </row>
    <row r="133" spans="1:9" x14ac:dyDescent="0.4">
      <c r="A133">
        <v>131</v>
      </c>
      <c r="B133" s="1" t="s">
        <v>447</v>
      </c>
      <c r="C133" s="1" t="s">
        <v>448</v>
      </c>
      <c r="D133" s="1" t="s">
        <v>452</v>
      </c>
      <c r="E133" s="1" t="s">
        <v>453</v>
      </c>
      <c r="F133" s="1" t="s">
        <v>454</v>
      </c>
      <c r="G133">
        <v>1</v>
      </c>
      <c r="H133" s="1">
        <v>1</v>
      </c>
      <c r="I133" s="1">
        <f>candidates_submit[[#This Row],[outcome]]*candidates_submit[[#This Row],[result]]</f>
        <v>1</v>
      </c>
    </row>
    <row r="134" spans="1:9" x14ac:dyDescent="0.4">
      <c r="A134">
        <v>132</v>
      </c>
      <c r="B134" s="1" t="s">
        <v>447</v>
      </c>
      <c r="C134" s="1" t="s">
        <v>448</v>
      </c>
      <c r="D134" s="1" t="s">
        <v>455</v>
      </c>
      <c r="E134" s="1" t="s">
        <v>456</v>
      </c>
      <c r="F134" s="1" t="s">
        <v>457</v>
      </c>
      <c r="G134">
        <v>1</v>
      </c>
      <c r="H134" s="1">
        <v>1</v>
      </c>
      <c r="I134" s="1">
        <f>candidates_submit[[#This Row],[outcome]]*candidates_submit[[#This Row],[result]]</f>
        <v>1</v>
      </c>
    </row>
    <row r="135" spans="1:9" x14ac:dyDescent="0.4">
      <c r="A135">
        <v>133</v>
      </c>
      <c r="B135" s="1" t="s">
        <v>447</v>
      </c>
      <c r="C135" s="1" t="s">
        <v>448</v>
      </c>
      <c r="D135" s="1" t="s">
        <v>458</v>
      </c>
      <c r="E135" s="1" t="s">
        <v>459</v>
      </c>
      <c r="F135" s="1" t="s">
        <v>460</v>
      </c>
      <c r="G135">
        <v>0</v>
      </c>
      <c r="H135" s="1">
        <v>0</v>
      </c>
      <c r="I135" s="1">
        <f>candidates_submit[[#This Row],[outcome]]*candidates_submit[[#This Row],[result]]</f>
        <v>0</v>
      </c>
    </row>
    <row r="136" spans="1:9" x14ac:dyDescent="0.4">
      <c r="A136">
        <v>134</v>
      </c>
      <c r="B136" s="1" t="s">
        <v>447</v>
      </c>
      <c r="C136" s="1" t="s">
        <v>448</v>
      </c>
      <c r="D136" s="1" t="s">
        <v>461</v>
      </c>
      <c r="E136" s="1" t="s">
        <v>462</v>
      </c>
      <c r="F136" s="1" t="s">
        <v>463</v>
      </c>
      <c r="G136">
        <v>0</v>
      </c>
      <c r="H136" s="1">
        <v>0</v>
      </c>
      <c r="I136" s="1">
        <f>candidates_submit[[#This Row],[outcome]]*candidates_submit[[#This Row],[result]]</f>
        <v>0</v>
      </c>
    </row>
    <row r="137" spans="1:9" x14ac:dyDescent="0.4">
      <c r="A137">
        <v>135</v>
      </c>
      <c r="B137" s="1" t="s">
        <v>464</v>
      </c>
      <c r="C137" s="1" t="s">
        <v>465</v>
      </c>
      <c r="D137" s="1" t="s">
        <v>466</v>
      </c>
      <c r="E137" s="1" t="s">
        <v>467</v>
      </c>
      <c r="F137" s="1" t="s">
        <v>468</v>
      </c>
      <c r="G137">
        <v>0</v>
      </c>
      <c r="H137" s="1">
        <v>0</v>
      </c>
      <c r="I137" s="1">
        <f>candidates_submit[[#This Row],[outcome]]*candidates_submit[[#This Row],[result]]</f>
        <v>0</v>
      </c>
    </row>
    <row r="138" spans="1:9" x14ac:dyDescent="0.4">
      <c r="A138">
        <v>136</v>
      </c>
      <c r="B138" s="1" t="s">
        <v>464</v>
      </c>
      <c r="C138" s="1" t="s">
        <v>465</v>
      </c>
      <c r="D138" s="1" t="s">
        <v>469</v>
      </c>
      <c r="E138" s="1" t="s">
        <v>470</v>
      </c>
      <c r="F138" s="1" t="s">
        <v>471</v>
      </c>
      <c r="G138">
        <v>1</v>
      </c>
      <c r="H138" s="1">
        <v>1</v>
      </c>
      <c r="I138" s="1">
        <f>candidates_submit[[#This Row],[outcome]]*candidates_submit[[#This Row],[result]]</f>
        <v>1</v>
      </c>
    </row>
    <row r="139" spans="1:9" x14ac:dyDescent="0.4">
      <c r="A139">
        <v>137</v>
      </c>
      <c r="B139" s="1" t="s">
        <v>464</v>
      </c>
      <c r="C139" s="1" t="s">
        <v>465</v>
      </c>
      <c r="D139" s="1" t="s">
        <v>472</v>
      </c>
      <c r="E139" s="1" t="s">
        <v>473</v>
      </c>
      <c r="F139" s="1" t="s">
        <v>474</v>
      </c>
      <c r="G139">
        <v>1</v>
      </c>
      <c r="H139" s="1">
        <v>1</v>
      </c>
      <c r="I139" s="1">
        <f>candidates_submit[[#This Row],[outcome]]*candidates_submit[[#This Row],[result]]</f>
        <v>1</v>
      </c>
    </row>
    <row r="140" spans="1:9" x14ac:dyDescent="0.4">
      <c r="A140">
        <v>138</v>
      </c>
      <c r="B140" s="1" t="s">
        <v>464</v>
      </c>
      <c r="C140" s="1" t="s">
        <v>465</v>
      </c>
      <c r="D140" s="1" t="s">
        <v>475</v>
      </c>
      <c r="E140" s="1" t="s">
        <v>476</v>
      </c>
      <c r="F140" s="1" t="s">
        <v>477</v>
      </c>
      <c r="G140">
        <v>0</v>
      </c>
      <c r="H140" s="1">
        <v>0</v>
      </c>
      <c r="I140" s="1">
        <f>candidates_submit[[#This Row],[outcome]]*candidates_submit[[#This Row],[result]]</f>
        <v>0</v>
      </c>
    </row>
    <row r="141" spans="1:9" x14ac:dyDescent="0.4">
      <c r="A141">
        <v>139</v>
      </c>
      <c r="B141" s="1" t="s">
        <v>464</v>
      </c>
      <c r="C141" s="1" t="s">
        <v>465</v>
      </c>
      <c r="D141" s="1" t="s">
        <v>478</v>
      </c>
      <c r="E141" s="1" t="s">
        <v>479</v>
      </c>
      <c r="F141" s="1" t="s">
        <v>480</v>
      </c>
      <c r="G141">
        <v>0</v>
      </c>
      <c r="H141" s="1">
        <v>0</v>
      </c>
      <c r="I141" s="1">
        <f>candidates_submit[[#This Row],[outcome]]*candidates_submit[[#This Row],[result]]</f>
        <v>0</v>
      </c>
    </row>
    <row r="142" spans="1:9" x14ac:dyDescent="0.4">
      <c r="A142">
        <v>140</v>
      </c>
      <c r="B142" s="1" t="s">
        <v>464</v>
      </c>
      <c r="C142" s="1" t="s">
        <v>465</v>
      </c>
      <c r="D142" s="1" t="s">
        <v>481</v>
      </c>
      <c r="E142" s="1" t="s">
        <v>481</v>
      </c>
      <c r="F142" s="1" t="s">
        <v>482</v>
      </c>
      <c r="G142">
        <v>0</v>
      </c>
      <c r="H142" s="1">
        <v>0</v>
      </c>
      <c r="I142" s="1">
        <f>candidates_submit[[#This Row],[outcome]]*candidates_submit[[#This Row],[result]]</f>
        <v>0</v>
      </c>
    </row>
    <row r="143" spans="1:9" x14ac:dyDescent="0.4">
      <c r="A143">
        <v>141</v>
      </c>
      <c r="B143" s="1" t="s">
        <v>464</v>
      </c>
      <c r="C143" s="1" t="s">
        <v>465</v>
      </c>
      <c r="D143" s="1" t="s">
        <v>483</v>
      </c>
      <c r="E143" s="1" t="s">
        <v>484</v>
      </c>
      <c r="F143" s="1" t="s">
        <v>485</v>
      </c>
      <c r="G143">
        <v>1</v>
      </c>
      <c r="H143" s="1">
        <v>1</v>
      </c>
      <c r="I143" s="1">
        <f>candidates_submit[[#This Row],[outcome]]*candidates_submit[[#This Row],[result]]</f>
        <v>1</v>
      </c>
    </row>
    <row r="144" spans="1:9" x14ac:dyDescent="0.4">
      <c r="A144">
        <v>142</v>
      </c>
      <c r="B144" s="1" t="s">
        <v>464</v>
      </c>
      <c r="C144" s="1" t="s">
        <v>465</v>
      </c>
      <c r="D144" s="1" t="s">
        <v>486</v>
      </c>
      <c r="E144" s="1" t="s">
        <v>487</v>
      </c>
      <c r="F144" s="1" t="s">
        <v>488</v>
      </c>
      <c r="G144">
        <v>0</v>
      </c>
      <c r="H144" s="1">
        <v>1</v>
      </c>
      <c r="I144" s="1">
        <f>candidates_submit[[#This Row],[outcome]]*candidates_submit[[#This Row],[result]]</f>
        <v>0</v>
      </c>
    </row>
    <row r="145" spans="1:9" x14ac:dyDescent="0.4">
      <c r="A145">
        <v>143</v>
      </c>
      <c r="B145" s="1" t="s">
        <v>464</v>
      </c>
      <c r="C145" s="1" t="s">
        <v>465</v>
      </c>
      <c r="D145" s="1" t="s">
        <v>489</v>
      </c>
      <c r="E145" s="1" t="s">
        <v>490</v>
      </c>
      <c r="F145" s="1" t="s">
        <v>491</v>
      </c>
      <c r="G145">
        <v>0</v>
      </c>
      <c r="H145" s="1">
        <v>0</v>
      </c>
      <c r="I145" s="1">
        <f>candidates_submit[[#This Row],[outcome]]*candidates_submit[[#This Row],[result]]</f>
        <v>0</v>
      </c>
    </row>
    <row r="146" spans="1:9" x14ac:dyDescent="0.4">
      <c r="A146">
        <v>144</v>
      </c>
      <c r="B146" s="1" t="s">
        <v>464</v>
      </c>
      <c r="C146" s="1" t="s">
        <v>465</v>
      </c>
      <c r="D146" s="1" t="s">
        <v>492</v>
      </c>
      <c r="E146" s="1" t="s">
        <v>493</v>
      </c>
      <c r="F146" s="1" t="s">
        <v>494</v>
      </c>
      <c r="G146">
        <v>0</v>
      </c>
      <c r="H146" s="1">
        <v>0</v>
      </c>
      <c r="I146" s="1">
        <f>candidates_submit[[#This Row],[outcome]]*candidates_submit[[#This Row],[result]]</f>
        <v>0</v>
      </c>
    </row>
    <row r="147" spans="1:9" x14ac:dyDescent="0.4">
      <c r="A147">
        <v>145</v>
      </c>
      <c r="B147" s="1" t="s">
        <v>464</v>
      </c>
      <c r="C147" s="1" t="s">
        <v>465</v>
      </c>
      <c r="D147" s="1" t="s">
        <v>495</v>
      </c>
      <c r="E147" s="1" t="s">
        <v>496</v>
      </c>
      <c r="F147" s="1" t="s">
        <v>497</v>
      </c>
      <c r="G147">
        <v>1</v>
      </c>
      <c r="H147" s="1">
        <v>0</v>
      </c>
      <c r="I147" s="1">
        <f>candidates_submit[[#This Row],[outcome]]*candidates_submit[[#This Row],[result]]</f>
        <v>0</v>
      </c>
    </row>
    <row r="148" spans="1:9" x14ac:dyDescent="0.4">
      <c r="A148">
        <v>146</v>
      </c>
      <c r="B148" s="1" t="s">
        <v>464</v>
      </c>
      <c r="C148" s="1" t="s">
        <v>465</v>
      </c>
      <c r="D148" s="1" t="s">
        <v>498</v>
      </c>
      <c r="E148" s="1" t="s">
        <v>499</v>
      </c>
      <c r="F148" s="1" t="s">
        <v>500</v>
      </c>
      <c r="G148">
        <v>0</v>
      </c>
      <c r="H148" s="1">
        <v>0</v>
      </c>
      <c r="I148" s="1">
        <f>candidates_submit[[#This Row],[outcome]]*candidates_submit[[#This Row],[result]]</f>
        <v>0</v>
      </c>
    </row>
    <row r="149" spans="1:9" x14ac:dyDescent="0.4">
      <c r="A149">
        <v>147</v>
      </c>
      <c r="B149" s="1" t="s">
        <v>501</v>
      </c>
      <c r="C149" s="1" t="s">
        <v>502</v>
      </c>
      <c r="D149" s="1" t="s">
        <v>503</v>
      </c>
      <c r="E149" s="1" t="s">
        <v>504</v>
      </c>
      <c r="F149" s="1" t="s">
        <v>505</v>
      </c>
      <c r="G149">
        <v>0</v>
      </c>
      <c r="H149" s="1">
        <v>0</v>
      </c>
      <c r="I149" s="1">
        <f>candidates_submit[[#This Row],[outcome]]*candidates_submit[[#This Row],[result]]</f>
        <v>0</v>
      </c>
    </row>
    <row r="150" spans="1:9" x14ac:dyDescent="0.4">
      <c r="A150">
        <v>148</v>
      </c>
      <c r="B150" s="1" t="s">
        <v>501</v>
      </c>
      <c r="C150" s="1" t="s">
        <v>502</v>
      </c>
      <c r="D150" s="1" t="s">
        <v>506</v>
      </c>
      <c r="E150" s="1" t="s">
        <v>507</v>
      </c>
      <c r="F150" s="1" t="s">
        <v>508</v>
      </c>
      <c r="G150">
        <v>1</v>
      </c>
      <c r="H150" s="1">
        <v>1</v>
      </c>
      <c r="I150" s="1">
        <f>candidates_submit[[#This Row],[outcome]]*candidates_submit[[#This Row],[result]]</f>
        <v>1</v>
      </c>
    </row>
    <row r="151" spans="1:9" x14ac:dyDescent="0.4">
      <c r="A151">
        <v>149</v>
      </c>
      <c r="B151" s="1" t="s">
        <v>501</v>
      </c>
      <c r="C151" s="1" t="s">
        <v>502</v>
      </c>
      <c r="D151" s="1" t="s">
        <v>509</v>
      </c>
      <c r="E151" s="1" t="s">
        <v>510</v>
      </c>
      <c r="F151" s="1" t="s">
        <v>511</v>
      </c>
      <c r="G151">
        <v>0</v>
      </c>
      <c r="H151" s="1">
        <v>0</v>
      </c>
      <c r="I151" s="1">
        <f>candidates_submit[[#This Row],[outcome]]*candidates_submit[[#This Row],[result]]</f>
        <v>0</v>
      </c>
    </row>
    <row r="152" spans="1:9" x14ac:dyDescent="0.4">
      <c r="A152">
        <v>150</v>
      </c>
      <c r="B152" s="1" t="s">
        <v>501</v>
      </c>
      <c r="C152" s="1" t="s">
        <v>502</v>
      </c>
      <c r="D152" s="1" t="s">
        <v>512</v>
      </c>
      <c r="E152" s="1" t="s">
        <v>513</v>
      </c>
      <c r="F152" s="1" t="s">
        <v>514</v>
      </c>
      <c r="G152">
        <v>1</v>
      </c>
      <c r="H152" s="1">
        <v>1</v>
      </c>
      <c r="I152" s="1">
        <f>candidates_submit[[#This Row],[outcome]]*candidates_submit[[#This Row],[result]]</f>
        <v>1</v>
      </c>
    </row>
    <row r="153" spans="1:9" x14ac:dyDescent="0.4">
      <c r="A153">
        <v>151</v>
      </c>
      <c r="B153" s="1" t="s">
        <v>501</v>
      </c>
      <c r="C153" s="1" t="s">
        <v>502</v>
      </c>
      <c r="D153" s="1" t="s">
        <v>515</v>
      </c>
      <c r="E153" s="1" t="s">
        <v>516</v>
      </c>
      <c r="F153" s="1" t="s">
        <v>517</v>
      </c>
      <c r="G153">
        <v>1</v>
      </c>
      <c r="H153" s="1">
        <v>1</v>
      </c>
      <c r="I153" s="1">
        <f>candidates_submit[[#This Row],[outcome]]*candidates_submit[[#This Row],[result]]</f>
        <v>1</v>
      </c>
    </row>
    <row r="154" spans="1:9" x14ac:dyDescent="0.4">
      <c r="A154">
        <v>152</v>
      </c>
      <c r="B154" s="1" t="s">
        <v>501</v>
      </c>
      <c r="C154" s="1" t="s">
        <v>502</v>
      </c>
      <c r="D154" s="1" t="s">
        <v>518</v>
      </c>
      <c r="E154" s="1" t="s">
        <v>519</v>
      </c>
      <c r="F154" s="1" t="s">
        <v>520</v>
      </c>
      <c r="G154">
        <v>0</v>
      </c>
      <c r="H154" s="1">
        <v>0</v>
      </c>
      <c r="I154" s="1">
        <f>candidates_submit[[#This Row],[outcome]]*candidates_submit[[#This Row],[result]]</f>
        <v>0</v>
      </c>
    </row>
    <row r="155" spans="1:9" x14ac:dyDescent="0.4">
      <c r="A155">
        <v>153</v>
      </c>
      <c r="B155" s="1" t="s">
        <v>521</v>
      </c>
      <c r="C155" s="1" t="s">
        <v>522</v>
      </c>
      <c r="D155" s="1" t="s">
        <v>523</v>
      </c>
      <c r="E155" s="1" t="s">
        <v>524</v>
      </c>
      <c r="F155" s="1" t="s">
        <v>525</v>
      </c>
      <c r="G155">
        <v>0</v>
      </c>
      <c r="H155" s="1">
        <v>0</v>
      </c>
      <c r="I155" s="1">
        <f>candidates_submit[[#This Row],[outcome]]*candidates_submit[[#This Row],[result]]</f>
        <v>0</v>
      </c>
    </row>
    <row r="156" spans="1:9" x14ac:dyDescent="0.4">
      <c r="A156">
        <v>154</v>
      </c>
      <c r="B156" s="1" t="s">
        <v>521</v>
      </c>
      <c r="C156" s="1" t="s">
        <v>522</v>
      </c>
      <c r="D156" s="1" t="s">
        <v>526</v>
      </c>
      <c r="E156" s="1" t="s">
        <v>527</v>
      </c>
      <c r="F156" s="1" t="s">
        <v>528</v>
      </c>
      <c r="G156">
        <v>1</v>
      </c>
      <c r="H156" s="1">
        <v>1</v>
      </c>
      <c r="I156" s="1">
        <f>candidates_submit[[#This Row],[outcome]]*candidates_submit[[#This Row],[result]]</f>
        <v>1</v>
      </c>
    </row>
    <row r="157" spans="1:9" x14ac:dyDescent="0.4">
      <c r="A157">
        <v>155</v>
      </c>
      <c r="B157" s="1" t="s">
        <v>521</v>
      </c>
      <c r="C157" s="1" t="s">
        <v>522</v>
      </c>
      <c r="D157" s="1" t="s">
        <v>529</v>
      </c>
      <c r="E157" s="1" t="s">
        <v>530</v>
      </c>
      <c r="F157" s="1" t="s">
        <v>531</v>
      </c>
      <c r="G157">
        <v>0</v>
      </c>
      <c r="H157" s="1">
        <v>0</v>
      </c>
      <c r="I157" s="1">
        <f>candidates_submit[[#This Row],[outcome]]*candidates_submit[[#This Row],[result]]</f>
        <v>0</v>
      </c>
    </row>
    <row r="158" spans="1:9" x14ac:dyDescent="0.4">
      <c r="A158">
        <v>156</v>
      </c>
      <c r="B158" s="1" t="s">
        <v>532</v>
      </c>
      <c r="C158" s="1" t="s">
        <v>533</v>
      </c>
      <c r="D158" s="1" t="s">
        <v>534</v>
      </c>
      <c r="E158" s="1" t="s">
        <v>535</v>
      </c>
      <c r="F158" s="1" t="s">
        <v>536</v>
      </c>
      <c r="G158">
        <v>0</v>
      </c>
      <c r="H158" s="1">
        <v>0</v>
      </c>
      <c r="I158" s="1">
        <f>candidates_submit[[#This Row],[outcome]]*candidates_submit[[#This Row],[result]]</f>
        <v>0</v>
      </c>
    </row>
    <row r="159" spans="1:9" x14ac:dyDescent="0.4">
      <c r="A159">
        <v>157</v>
      </c>
      <c r="B159" s="1" t="s">
        <v>532</v>
      </c>
      <c r="C159" s="1" t="s">
        <v>533</v>
      </c>
      <c r="D159" s="1" t="s">
        <v>537</v>
      </c>
      <c r="E159" s="1" t="s">
        <v>538</v>
      </c>
      <c r="F159" s="1" t="s">
        <v>539</v>
      </c>
      <c r="G159">
        <v>1</v>
      </c>
      <c r="H159" s="1">
        <v>1</v>
      </c>
      <c r="I159" s="1">
        <f>candidates_submit[[#This Row],[outcome]]*candidates_submit[[#This Row],[result]]</f>
        <v>1</v>
      </c>
    </row>
    <row r="160" spans="1:9" x14ac:dyDescent="0.4">
      <c r="A160">
        <v>158</v>
      </c>
      <c r="B160" s="1" t="s">
        <v>540</v>
      </c>
      <c r="C160" s="1" t="s">
        <v>541</v>
      </c>
      <c r="D160" s="1" t="s">
        <v>542</v>
      </c>
      <c r="E160" s="1" t="s">
        <v>543</v>
      </c>
      <c r="F160" s="1" t="s">
        <v>544</v>
      </c>
      <c r="G160">
        <v>1</v>
      </c>
      <c r="H160" s="1">
        <v>1</v>
      </c>
      <c r="I160" s="1">
        <f>candidates_submit[[#This Row],[outcome]]*candidates_submit[[#This Row],[result]]</f>
        <v>1</v>
      </c>
    </row>
    <row r="161" spans="1:9" x14ac:dyDescent="0.4">
      <c r="A161">
        <v>159</v>
      </c>
      <c r="B161" s="1" t="s">
        <v>540</v>
      </c>
      <c r="C161" s="1" t="s">
        <v>541</v>
      </c>
      <c r="D161" s="1" t="s">
        <v>545</v>
      </c>
      <c r="E161" s="1" t="s">
        <v>546</v>
      </c>
      <c r="F161" s="1" t="s">
        <v>547</v>
      </c>
      <c r="G161">
        <v>0</v>
      </c>
      <c r="H161" s="1">
        <v>0</v>
      </c>
      <c r="I161" s="1">
        <f>candidates_submit[[#This Row],[outcome]]*candidates_submit[[#This Row],[result]]</f>
        <v>0</v>
      </c>
    </row>
    <row r="162" spans="1:9" x14ac:dyDescent="0.4">
      <c r="A162">
        <v>160</v>
      </c>
      <c r="B162" s="1" t="s">
        <v>540</v>
      </c>
      <c r="C162" s="1" t="s">
        <v>541</v>
      </c>
      <c r="D162" s="1" t="s">
        <v>548</v>
      </c>
      <c r="E162" s="1" t="s">
        <v>549</v>
      </c>
      <c r="F162" s="1" t="s">
        <v>550</v>
      </c>
      <c r="G162">
        <v>0</v>
      </c>
      <c r="H162" s="1">
        <v>0</v>
      </c>
      <c r="I162" s="1">
        <f>candidates_submit[[#This Row],[outcome]]*candidates_submit[[#This Row],[result]]</f>
        <v>0</v>
      </c>
    </row>
    <row r="163" spans="1:9" x14ac:dyDescent="0.4">
      <c r="A163">
        <v>161</v>
      </c>
      <c r="B163" s="1" t="s">
        <v>551</v>
      </c>
      <c r="C163" s="1" t="s">
        <v>552</v>
      </c>
      <c r="D163" s="1" t="s">
        <v>553</v>
      </c>
      <c r="E163" s="1" t="s">
        <v>554</v>
      </c>
      <c r="F163" s="1" t="s">
        <v>555</v>
      </c>
      <c r="G163">
        <v>1</v>
      </c>
      <c r="H163" s="1">
        <v>1</v>
      </c>
      <c r="I163" s="1">
        <f>candidates_submit[[#This Row],[outcome]]*candidates_submit[[#This Row],[result]]</f>
        <v>1</v>
      </c>
    </row>
    <row r="164" spans="1:9" x14ac:dyDescent="0.4">
      <c r="A164">
        <v>162</v>
      </c>
      <c r="B164" s="1" t="s">
        <v>551</v>
      </c>
      <c r="C164" s="1" t="s">
        <v>552</v>
      </c>
      <c r="D164" s="1" t="s">
        <v>556</v>
      </c>
      <c r="E164" s="1" t="s">
        <v>557</v>
      </c>
      <c r="F164" s="1" t="s">
        <v>558</v>
      </c>
      <c r="G164">
        <v>0</v>
      </c>
      <c r="H164" s="1">
        <v>0</v>
      </c>
      <c r="I164" s="1">
        <f>candidates_submit[[#This Row],[outcome]]*candidates_submit[[#This Row],[result]]</f>
        <v>0</v>
      </c>
    </row>
    <row r="165" spans="1:9" x14ac:dyDescent="0.4">
      <c r="A165">
        <v>163</v>
      </c>
      <c r="B165" s="1" t="s">
        <v>551</v>
      </c>
      <c r="C165" s="1" t="s">
        <v>552</v>
      </c>
      <c r="D165" s="1" t="s">
        <v>559</v>
      </c>
      <c r="E165" s="1" t="s">
        <v>560</v>
      </c>
      <c r="F165" s="1" t="s">
        <v>561</v>
      </c>
      <c r="G165">
        <v>0</v>
      </c>
      <c r="H165" s="1">
        <v>0</v>
      </c>
      <c r="I165" s="1">
        <f>candidates_submit[[#This Row],[outcome]]*candidates_submit[[#This Row],[result]]</f>
        <v>0</v>
      </c>
    </row>
    <row r="166" spans="1:9" x14ac:dyDescent="0.4">
      <c r="A166">
        <v>164</v>
      </c>
      <c r="B166" s="1" t="s">
        <v>562</v>
      </c>
      <c r="C166" s="1" t="s">
        <v>563</v>
      </c>
      <c r="D166" s="1" t="s">
        <v>564</v>
      </c>
      <c r="E166" s="1" t="s">
        <v>565</v>
      </c>
      <c r="F166" s="1" t="s">
        <v>566</v>
      </c>
      <c r="G166">
        <v>0</v>
      </c>
      <c r="H166" s="1">
        <v>1</v>
      </c>
      <c r="I166" s="1">
        <f>candidates_submit[[#This Row],[outcome]]*candidates_submit[[#This Row],[result]]</f>
        <v>0</v>
      </c>
    </row>
    <row r="167" spans="1:9" x14ac:dyDescent="0.4">
      <c r="A167">
        <v>165</v>
      </c>
      <c r="B167" s="1" t="s">
        <v>562</v>
      </c>
      <c r="C167" s="1" t="s">
        <v>563</v>
      </c>
      <c r="D167" s="1" t="s">
        <v>567</v>
      </c>
      <c r="E167" s="1" t="s">
        <v>568</v>
      </c>
      <c r="F167" s="1" t="s">
        <v>569</v>
      </c>
      <c r="G167">
        <v>0</v>
      </c>
      <c r="H167" s="1">
        <v>0</v>
      </c>
      <c r="I167" s="1">
        <f>candidates_submit[[#This Row],[outcome]]*candidates_submit[[#This Row],[result]]</f>
        <v>0</v>
      </c>
    </row>
    <row r="168" spans="1:9" x14ac:dyDescent="0.4">
      <c r="A168">
        <v>166</v>
      </c>
      <c r="B168" s="1" t="s">
        <v>562</v>
      </c>
      <c r="C168" s="1" t="s">
        <v>563</v>
      </c>
      <c r="D168" s="1" t="s">
        <v>570</v>
      </c>
      <c r="E168" s="1" t="s">
        <v>571</v>
      </c>
      <c r="F168" s="1" t="s">
        <v>572</v>
      </c>
      <c r="G168">
        <v>0</v>
      </c>
      <c r="H168" s="1">
        <v>0</v>
      </c>
      <c r="I168" s="1">
        <f>candidates_submit[[#This Row],[outcome]]*candidates_submit[[#This Row],[result]]</f>
        <v>0</v>
      </c>
    </row>
    <row r="169" spans="1:9" x14ac:dyDescent="0.4">
      <c r="A169">
        <v>167</v>
      </c>
      <c r="B169" s="1" t="s">
        <v>562</v>
      </c>
      <c r="C169" s="1" t="s">
        <v>563</v>
      </c>
      <c r="D169" s="1" t="s">
        <v>573</v>
      </c>
      <c r="E169" s="1" t="s">
        <v>574</v>
      </c>
      <c r="F169" s="1" t="s">
        <v>575</v>
      </c>
      <c r="G169">
        <v>0</v>
      </c>
      <c r="H169" s="1">
        <v>0</v>
      </c>
      <c r="I169" s="1">
        <f>candidates_submit[[#This Row],[outcome]]*candidates_submit[[#This Row],[result]]</f>
        <v>0</v>
      </c>
    </row>
    <row r="170" spans="1:9" x14ac:dyDescent="0.4">
      <c r="A170">
        <v>168</v>
      </c>
      <c r="B170" s="1" t="s">
        <v>562</v>
      </c>
      <c r="C170" s="1" t="s">
        <v>563</v>
      </c>
      <c r="D170" s="1" t="s">
        <v>576</v>
      </c>
      <c r="E170" s="1" t="s">
        <v>577</v>
      </c>
      <c r="F170" s="1" t="s">
        <v>578</v>
      </c>
      <c r="G170">
        <v>0</v>
      </c>
      <c r="H170" s="1">
        <v>0</v>
      </c>
      <c r="I170" s="1">
        <f>candidates_submit[[#This Row],[outcome]]*candidates_submit[[#This Row],[result]]</f>
        <v>0</v>
      </c>
    </row>
    <row r="171" spans="1:9" x14ac:dyDescent="0.4">
      <c r="A171">
        <v>169</v>
      </c>
      <c r="B171" s="1" t="s">
        <v>562</v>
      </c>
      <c r="C171" s="1" t="s">
        <v>563</v>
      </c>
      <c r="D171" s="1" t="s">
        <v>579</v>
      </c>
      <c r="E171" s="1" t="s">
        <v>580</v>
      </c>
      <c r="F171" s="1" t="s">
        <v>581</v>
      </c>
      <c r="G171">
        <v>1</v>
      </c>
      <c r="H171" s="1">
        <v>1</v>
      </c>
      <c r="I171" s="1">
        <f>candidates_submit[[#This Row],[outcome]]*candidates_submit[[#This Row],[result]]</f>
        <v>1</v>
      </c>
    </row>
    <row r="172" spans="1:9" x14ac:dyDescent="0.4">
      <c r="A172">
        <v>170</v>
      </c>
      <c r="B172" s="1" t="s">
        <v>562</v>
      </c>
      <c r="C172" s="1" t="s">
        <v>563</v>
      </c>
      <c r="D172" s="1" t="s">
        <v>582</v>
      </c>
      <c r="E172" s="1" t="s">
        <v>583</v>
      </c>
      <c r="F172" s="1" t="s">
        <v>584</v>
      </c>
      <c r="G172">
        <v>1</v>
      </c>
      <c r="H172" s="1">
        <v>0</v>
      </c>
      <c r="I172" s="1">
        <f>candidates_submit[[#This Row],[outcome]]*candidates_submit[[#This Row],[result]]</f>
        <v>0</v>
      </c>
    </row>
    <row r="173" spans="1:9" x14ac:dyDescent="0.4">
      <c r="A173">
        <v>171</v>
      </c>
      <c r="B173" s="1" t="s">
        <v>585</v>
      </c>
      <c r="C173" s="1" t="s">
        <v>586</v>
      </c>
      <c r="D173" s="1" t="s">
        <v>587</v>
      </c>
      <c r="E173" s="1" t="s">
        <v>588</v>
      </c>
      <c r="F173" s="1" t="s">
        <v>589</v>
      </c>
      <c r="G173">
        <v>1</v>
      </c>
      <c r="H173" s="1">
        <v>1</v>
      </c>
      <c r="I173" s="1">
        <f>candidates_submit[[#This Row],[outcome]]*candidates_submit[[#This Row],[result]]</f>
        <v>1</v>
      </c>
    </row>
    <row r="174" spans="1:9" x14ac:dyDescent="0.4">
      <c r="A174">
        <v>172</v>
      </c>
      <c r="B174" s="1" t="s">
        <v>585</v>
      </c>
      <c r="C174" s="1" t="s">
        <v>586</v>
      </c>
      <c r="D174" s="1" t="s">
        <v>590</v>
      </c>
      <c r="E174" s="1" t="s">
        <v>591</v>
      </c>
      <c r="F174" s="1" t="s">
        <v>592</v>
      </c>
      <c r="G174">
        <v>0</v>
      </c>
      <c r="H174" s="1">
        <v>0</v>
      </c>
      <c r="I174" s="1">
        <f>candidates_submit[[#This Row],[outcome]]*candidates_submit[[#This Row],[result]]</f>
        <v>0</v>
      </c>
    </row>
    <row r="175" spans="1:9" x14ac:dyDescent="0.4">
      <c r="A175">
        <v>173</v>
      </c>
      <c r="B175" s="1" t="s">
        <v>585</v>
      </c>
      <c r="C175" s="1" t="s">
        <v>586</v>
      </c>
      <c r="D175" s="1" t="s">
        <v>593</v>
      </c>
      <c r="E175" s="1" t="s">
        <v>594</v>
      </c>
      <c r="F175" s="1" t="s">
        <v>595</v>
      </c>
      <c r="G175">
        <v>0</v>
      </c>
      <c r="H175" s="1">
        <v>0</v>
      </c>
      <c r="I175" s="1">
        <f>candidates_submit[[#This Row],[outcome]]*candidates_submit[[#This Row],[result]]</f>
        <v>0</v>
      </c>
    </row>
    <row r="176" spans="1:9" x14ac:dyDescent="0.4">
      <c r="A176">
        <v>174</v>
      </c>
      <c r="B176" s="1" t="s">
        <v>585</v>
      </c>
      <c r="C176" s="1" t="s">
        <v>586</v>
      </c>
      <c r="D176" s="1" t="s">
        <v>596</v>
      </c>
      <c r="E176" s="1" t="s">
        <v>597</v>
      </c>
      <c r="F176" s="1" t="s">
        <v>598</v>
      </c>
      <c r="G176">
        <v>0</v>
      </c>
      <c r="H176" s="1">
        <v>0</v>
      </c>
      <c r="I176" s="1">
        <f>candidates_submit[[#This Row],[outcome]]*candidates_submit[[#This Row],[result]]</f>
        <v>0</v>
      </c>
    </row>
    <row r="177" spans="1:9" x14ac:dyDescent="0.4">
      <c r="A177">
        <v>175</v>
      </c>
      <c r="B177" s="1" t="s">
        <v>599</v>
      </c>
      <c r="C177" s="1" t="s">
        <v>600</v>
      </c>
      <c r="D177" s="1" t="s">
        <v>601</v>
      </c>
      <c r="E177" s="1" t="s">
        <v>602</v>
      </c>
      <c r="F177" s="1" t="s">
        <v>603</v>
      </c>
      <c r="G177">
        <v>0</v>
      </c>
      <c r="H177" s="1">
        <v>0</v>
      </c>
      <c r="I177" s="1">
        <f>candidates_submit[[#This Row],[outcome]]*candidates_submit[[#This Row],[result]]</f>
        <v>0</v>
      </c>
    </row>
    <row r="178" spans="1:9" x14ac:dyDescent="0.4">
      <c r="A178">
        <v>176</v>
      </c>
      <c r="B178" s="1" t="s">
        <v>599</v>
      </c>
      <c r="C178" s="1" t="s">
        <v>600</v>
      </c>
      <c r="D178" s="1" t="s">
        <v>604</v>
      </c>
      <c r="E178" s="1" t="s">
        <v>605</v>
      </c>
      <c r="F178" s="1" t="s">
        <v>606</v>
      </c>
      <c r="G178">
        <v>1</v>
      </c>
      <c r="H178" s="1">
        <v>1</v>
      </c>
      <c r="I178" s="1">
        <f>candidates_submit[[#This Row],[outcome]]*candidates_submit[[#This Row],[result]]</f>
        <v>1</v>
      </c>
    </row>
    <row r="179" spans="1:9" x14ac:dyDescent="0.4">
      <c r="A179">
        <v>177</v>
      </c>
      <c r="B179" s="1" t="s">
        <v>599</v>
      </c>
      <c r="C179" s="1" t="s">
        <v>600</v>
      </c>
      <c r="D179" s="1" t="s">
        <v>607</v>
      </c>
      <c r="E179" s="1" t="s">
        <v>608</v>
      </c>
      <c r="F179" s="1" t="s">
        <v>609</v>
      </c>
      <c r="G179">
        <v>0</v>
      </c>
      <c r="H179" s="1">
        <v>0</v>
      </c>
      <c r="I179" s="1">
        <f>candidates_submit[[#This Row],[outcome]]*candidates_submit[[#This Row],[result]]</f>
        <v>0</v>
      </c>
    </row>
    <row r="180" spans="1:9" x14ac:dyDescent="0.4">
      <c r="A180">
        <v>178</v>
      </c>
      <c r="B180" s="1" t="s">
        <v>599</v>
      </c>
      <c r="C180" s="1" t="s">
        <v>600</v>
      </c>
      <c r="D180" s="1" t="s">
        <v>610</v>
      </c>
      <c r="E180" s="1" t="s">
        <v>611</v>
      </c>
      <c r="F180" s="1" t="s">
        <v>612</v>
      </c>
      <c r="G180">
        <v>0</v>
      </c>
      <c r="H180" s="1">
        <v>0</v>
      </c>
      <c r="I180" s="1">
        <f>candidates_submit[[#This Row],[outcome]]*candidates_submit[[#This Row],[result]]</f>
        <v>0</v>
      </c>
    </row>
    <row r="181" spans="1:9" x14ac:dyDescent="0.4">
      <c r="A181">
        <v>179</v>
      </c>
      <c r="B181" s="1" t="s">
        <v>613</v>
      </c>
      <c r="C181" s="1" t="s">
        <v>614</v>
      </c>
      <c r="D181" s="1" t="s">
        <v>615</v>
      </c>
      <c r="E181" s="1" t="s">
        <v>616</v>
      </c>
      <c r="F181" s="1" t="s">
        <v>617</v>
      </c>
      <c r="G181">
        <v>0</v>
      </c>
      <c r="H181" s="1">
        <v>0</v>
      </c>
      <c r="I181" s="1">
        <f>candidates_submit[[#This Row],[outcome]]*candidates_submit[[#This Row],[result]]</f>
        <v>0</v>
      </c>
    </row>
    <row r="182" spans="1:9" x14ac:dyDescent="0.4">
      <c r="A182">
        <v>180</v>
      </c>
      <c r="B182" s="1" t="s">
        <v>613</v>
      </c>
      <c r="C182" s="1" t="s">
        <v>614</v>
      </c>
      <c r="D182" s="1" t="s">
        <v>618</v>
      </c>
      <c r="E182" s="1" t="s">
        <v>619</v>
      </c>
      <c r="F182" s="1" t="s">
        <v>620</v>
      </c>
      <c r="G182">
        <v>1</v>
      </c>
      <c r="H182" s="1">
        <v>1</v>
      </c>
      <c r="I182" s="1">
        <f>candidates_submit[[#This Row],[outcome]]*candidates_submit[[#This Row],[result]]</f>
        <v>1</v>
      </c>
    </row>
    <row r="183" spans="1:9" x14ac:dyDescent="0.4">
      <c r="A183">
        <v>181</v>
      </c>
      <c r="B183" s="1" t="s">
        <v>613</v>
      </c>
      <c r="C183" s="1" t="s">
        <v>614</v>
      </c>
      <c r="D183" s="1" t="s">
        <v>621</v>
      </c>
      <c r="E183" s="1" t="s">
        <v>622</v>
      </c>
      <c r="F183" s="1" t="s">
        <v>623</v>
      </c>
      <c r="G183">
        <v>0</v>
      </c>
      <c r="H183" s="1">
        <v>0</v>
      </c>
      <c r="I183" s="1">
        <f>candidates_submit[[#This Row],[outcome]]*candidates_submit[[#This Row],[result]]</f>
        <v>0</v>
      </c>
    </row>
    <row r="184" spans="1:9" x14ac:dyDescent="0.4">
      <c r="A184">
        <v>182</v>
      </c>
      <c r="B184" s="1" t="s">
        <v>624</v>
      </c>
      <c r="C184" s="1" t="s">
        <v>625</v>
      </c>
      <c r="D184" s="1" t="s">
        <v>626</v>
      </c>
      <c r="E184" s="1" t="s">
        <v>626</v>
      </c>
      <c r="F184" s="1" t="s">
        <v>627</v>
      </c>
      <c r="G184">
        <v>0</v>
      </c>
      <c r="H184" s="1">
        <v>0</v>
      </c>
      <c r="I184" s="1">
        <f>candidates_submit[[#This Row],[outcome]]*candidates_submit[[#This Row],[result]]</f>
        <v>0</v>
      </c>
    </row>
    <row r="185" spans="1:9" x14ac:dyDescent="0.4">
      <c r="A185">
        <v>183</v>
      </c>
      <c r="B185" s="1" t="s">
        <v>624</v>
      </c>
      <c r="C185" s="1" t="s">
        <v>625</v>
      </c>
      <c r="D185" s="1" t="s">
        <v>628</v>
      </c>
      <c r="E185" s="1" t="s">
        <v>629</v>
      </c>
      <c r="F185" s="1" t="s">
        <v>630</v>
      </c>
      <c r="G185">
        <v>1</v>
      </c>
      <c r="H185" s="1">
        <v>1</v>
      </c>
      <c r="I185" s="1">
        <f>candidates_submit[[#This Row],[outcome]]*candidates_submit[[#This Row],[result]]</f>
        <v>1</v>
      </c>
    </row>
    <row r="186" spans="1:9" x14ac:dyDescent="0.4">
      <c r="A186">
        <v>184</v>
      </c>
      <c r="B186" s="1" t="s">
        <v>624</v>
      </c>
      <c r="C186" s="1" t="s">
        <v>625</v>
      </c>
      <c r="D186" s="1" t="s">
        <v>631</v>
      </c>
      <c r="E186" s="1" t="s">
        <v>632</v>
      </c>
      <c r="F186" s="1" t="s">
        <v>633</v>
      </c>
      <c r="G186">
        <v>0</v>
      </c>
      <c r="H186" s="1">
        <v>0</v>
      </c>
      <c r="I186" s="1">
        <f>candidates_submit[[#This Row],[outcome]]*candidates_submit[[#This Row],[result]]</f>
        <v>0</v>
      </c>
    </row>
    <row r="187" spans="1:9" x14ac:dyDescent="0.4">
      <c r="A187">
        <v>185</v>
      </c>
      <c r="B187" s="1" t="s">
        <v>634</v>
      </c>
      <c r="C187" s="1" t="s">
        <v>635</v>
      </c>
      <c r="D187" s="1" t="s">
        <v>636</v>
      </c>
      <c r="E187" s="1" t="s">
        <v>637</v>
      </c>
      <c r="F187" s="1" t="s">
        <v>638</v>
      </c>
      <c r="G187">
        <v>1</v>
      </c>
      <c r="H187" s="1">
        <v>0</v>
      </c>
      <c r="I187" s="1">
        <f>candidates_submit[[#This Row],[outcome]]*candidates_submit[[#This Row],[result]]</f>
        <v>0</v>
      </c>
    </row>
    <row r="188" spans="1:9" x14ac:dyDescent="0.4">
      <c r="A188">
        <v>186</v>
      </c>
      <c r="B188" s="1" t="s">
        <v>634</v>
      </c>
      <c r="C188" s="1" t="s">
        <v>635</v>
      </c>
      <c r="D188" s="1" t="s">
        <v>639</v>
      </c>
      <c r="E188" s="1" t="s">
        <v>640</v>
      </c>
      <c r="F188" s="1" t="s">
        <v>641</v>
      </c>
      <c r="G188">
        <v>0</v>
      </c>
      <c r="H188" s="1">
        <v>0</v>
      </c>
      <c r="I188" s="1">
        <f>candidates_submit[[#This Row],[outcome]]*candidates_submit[[#This Row],[result]]</f>
        <v>0</v>
      </c>
    </row>
    <row r="189" spans="1:9" x14ac:dyDescent="0.4">
      <c r="A189">
        <v>187</v>
      </c>
      <c r="B189" s="1" t="s">
        <v>634</v>
      </c>
      <c r="C189" s="1" t="s">
        <v>635</v>
      </c>
      <c r="D189" s="1" t="s">
        <v>642</v>
      </c>
      <c r="E189" s="1" t="s">
        <v>643</v>
      </c>
      <c r="F189" s="1" t="s">
        <v>644</v>
      </c>
      <c r="G189">
        <v>0</v>
      </c>
      <c r="H189" s="1">
        <v>0</v>
      </c>
      <c r="I189" s="1">
        <f>candidates_submit[[#This Row],[outcome]]*candidates_submit[[#This Row],[result]]</f>
        <v>0</v>
      </c>
    </row>
    <row r="190" spans="1:9" x14ac:dyDescent="0.4">
      <c r="A190">
        <v>188</v>
      </c>
      <c r="B190" s="1" t="s">
        <v>634</v>
      </c>
      <c r="C190" s="1" t="s">
        <v>635</v>
      </c>
      <c r="D190" s="1" t="s">
        <v>645</v>
      </c>
      <c r="E190" s="1" t="s">
        <v>646</v>
      </c>
      <c r="F190" s="1" t="s">
        <v>647</v>
      </c>
      <c r="G190">
        <v>0</v>
      </c>
      <c r="H190" s="1">
        <v>0</v>
      </c>
      <c r="I190" s="1">
        <f>candidates_submit[[#This Row],[outcome]]*candidates_submit[[#This Row],[result]]</f>
        <v>0</v>
      </c>
    </row>
    <row r="191" spans="1:9" x14ac:dyDescent="0.4">
      <c r="A191">
        <v>189</v>
      </c>
      <c r="B191" s="1" t="s">
        <v>634</v>
      </c>
      <c r="C191" s="1" t="s">
        <v>635</v>
      </c>
      <c r="D191" s="1" t="s">
        <v>648</v>
      </c>
      <c r="E191" s="1" t="s">
        <v>649</v>
      </c>
      <c r="F191" s="1" t="s">
        <v>650</v>
      </c>
      <c r="G191">
        <v>0</v>
      </c>
      <c r="H191" s="1">
        <v>1</v>
      </c>
      <c r="I191" s="1">
        <f>candidates_submit[[#This Row],[outcome]]*candidates_submit[[#This Row],[result]]</f>
        <v>0</v>
      </c>
    </row>
    <row r="192" spans="1:9" x14ac:dyDescent="0.4">
      <c r="A192">
        <v>190</v>
      </c>
      <c r="B192" s="1" t="s">
        <v>634</v>
      </c>
      <c r="C192" s="1" t="s">
        <v>635</v>
      </c>
      <c r="D192" s="1" t="s">
        <v>651</v>
      </c>
      <c r="E192" s="1" t="s">
        <v>652</v>
      </c>
      <c r="F192" s="1" t="s">
        <v>653</v>
      </c>
      <c r="G192">
        <v>0</v>
      </c>
      <c r="H192" s="1">
        <v>0</v>
      </c>
      <c r="I192" s="1">
        <f>candidates_submit[[#This Row],[outcome]]*candidates_submit[[#This Row],[result]]</f>
        <v>0</v>
      </c>
    </row>
    <row r="193" spans="1:9" x14ac:dyDescent="0.4">
      <c r="A193">
        <v>191</v>
      </c>
      <c r="B193" s="1" t="s">
        <v>634</v>
      </c>
      <c r="C193" s="1" t="s">
        <v>635</v>
      </c>
      <c r="D193" s="1" t="s">
        <v>654</v>
      </c>
      <c r="E193" s="1" t="s">
        <v>655</v>
      </c>
      <c r="F193" s="1" t="s">
        <v>656</v>
      </c>
      <c r="G193">
        <v>1</v>
      </c>
      <c r="H193" s="1">
        <v>1</v>
      </c>
      <c r="I193" s="1">
        <f>candidates_submit[[#This Row],[outcome]]*candidates_submit[[#This Row],[result]]</f>
        <v>1</v>
      </c>
    </row>
    <row r="194" spans="1:9" x14ac:dyDescent="0.4">
      <c r="A194">
        <v>192</v>
      </c>
      <c r="B194" s="1" t="s">
        <v>634</v>
      </c>
      <c r="C194" s="1" t="s">
        <v>635</v>
      </c>
      <c r="D194" s="1" t="s">
        <v>657</v>
      </c>
      <c r="E194" s="1" t="s">
        <v>658</v>
      </c>
      <c r="F194" s="1" t="s">
        <v>659</v>
      </c>
      <c r="G194">
        <v>0</v>
      </c>
      <c r="H194" s="1">
        <v>0</v>
      </c>
      <c r="I194" s="1">
        <f>candidates_submit[[#This Row],[outcome]]*candidates_submit[[#This Row],[result]]</f>
        <v>0</v>
      </c>
    </row>
    <row r="195" spans="1:9" x14ac:dyDescent="0.4">
      <c r="A195">
        <v>193</v>
      </c>
      <c r="B195" s="1" t="s">
        <v>634</v>
      </c>
      <c r="C195" s="1" t="s">
        <v>635</v>
      </c>
      <c r="D195" s="1" t="s">
        <v>660</v>
      </c>
      <c r="E195" s="1" t="s">
        <v>661</v>
      </c>
      <c r="F195" s="1" t="s">
        <v>662</v>
      </c>
      <c r="G195">
        <v>1</v>
      </c>
      <c r="H195" s="1">
        <v>1</v>
      </c>
      <c r="I195" s="1">
        <f>candidates_submit[[#This Row],[outcome]]*candidates_submit[[#This Row],[result]]</f>
        <v>1</v>
      </c>
    </row>
    <row r="196" spans="1:9" x14ac:dyDescent="0.4">
      <c r="A196">
        <v>194</v>
      </c>
      <c r="B196" s="1" t="s">
        <v>663</v>
      </c>
      <c r="C196" s="1" t="s">
        <v>664</v>
      </c>
      <c r="D196" s="1" t="s">
        <v>665</v>
      </c>
      <c r="E196" s="1" t="s">
        <v>666</v>
      </c>
      <c r="F196" s="1" t="s">
        <v>667</v>
      </c>
      <c r="G196">
        <v>1</v>
      </c>
      <c r="H196" s="1">
        <v>1</v>
      </c>
      <c r="I196" s="1">
        <f>candidates_submit[[#This Row],[outcome]]*candidates_submit[[#This Row],[result]]</f>
        <v>1</v>
      </c>
    </row>
    <row r="197" spans="1:9" x14ac:dyDescent="0.4">
      <c r="A197">
        <v>195</v>
      </c>
      <c r="B197" s="1" t="s">
        <v>663</v>
      </c>
      <c r="C197" s="1" t="s">
        <v>664</v>
      </c>
      <c r="D197" s="1" t="s">
        <v>668</v>
      </c>
      <c r="E197" s="1" t="s">
        <v>669</v>
      </c>
      <c r="F197" s="1" t="s">
        <v>670</v>
      </c>
      <c r="G197">
        <v>0</v>
      </c>
      <c r="H197" s="1">
        <v>0</v>
      </c>
      <c r="I197" s="1">
        <f>candidates_submit[[#This Row],[outcome]]*candidates_submit[[#This Row],[result]]</f>
        <v>0</v>
      </c>
    </row>
    <row r="198" spans="1:9" x14ac:dyDescent="0.4">
      <c r="A198">
        <v>196</v>
      </c>
      <c r="B198" s="1" t="s">
        <v>671</v>
      </c>
      <c r="C198" s="1" t="s">
        <v>672</v>
      </c>
      <c r="D198" s="1" t="s">
        <v>673</v>
      </c>
      <c r="E198" s="1" t="s">
        <v>674</v>
      </c>
      <c r="F198" s="1" t="s">
        <v>675</v>
      </c>
      <c r="G198">
        <v>1</v>
      </c>
      <c r="H198" s="1">
        <v>1</v>
      </c>
      <c r="I198" s="1">
        <f>candidates_submit[[#This Row],[outcome]]*candidates_submit[[#This Row],[result]]</f>
        <v>1</v>
      </c>
    </row>
    <row r="199" spans="1:9" x14ac:dyDescent="0.4">
      <c r="A199">
        <v>197</v>
      </c>
      <c r="B199" s="1" t="s">
        <v>671</v>
      </c>
      <c r="C199" s="1" t="s">
        <v>672</v>
      </c>
      <c r="D199" s="1" t="s">
        <v>676</v>
      </c>
      <c r="E199" s="1" t="s">
        <v>677</v>
      </c>
      <c r="F199" s="1" t="s">
        <v>678</v>
      </c>
      <c r="G199">
        <v>0</v>
      </c>
      <c r="H199" s="1">
        <v>0</v>
      </c>
      <c r="I199" s="1">
        <f>candidates_submit[[#This Row],[outcome]]*candidates_submit[[#This Row],[result]]</f>
        <v>0</v>
      </c>
    </row>
    <row r="200" spans="1:9" x14ac:dyDescent="0.4">
      <c r="A200">
        <v>198</v>
      </c>
      <c r="B200" s="1" t="s">
        <v>671</v>
      </c>
      <c r="C200" s="1" t="s">
        <v>672</v>
      </c>
      <c r="D200" s="1" t="s">
        <v>679</v>
      </c>
      <c r="E200" s="1" t="s">
        <v>680</v>
      </c>
      <c r="F200" s="1" t="s">
        <v>681</v>
      </c>
      <c r="G200">
        <v>0</v>
      </c>
      <c r="H200" s="1">
        <v>0</v>
      </c>
      <c r="I200" s="1">
        <f>candidates_submit[[#This Row],[outcome]]*candidates_submit[[#This Row],[result]]</f>
        <v>0</v>
      </c>
    </row>
    <row r="201" spans="1:9" x14ac:dyDescent="0.4">
      <c r="A201">
        <v>199</v>
      </c>
      <c r="B201" s="1" t="s">
        <v>682</v>
      </c>
      <c r="C201" s="1" t="s">
        <v>683</v>
      </c>
      <c r="D201" s="1" t="s">
        <v>684</v>
      </c>
      <c r="E201" s="1" t="s">
        <v>685</v>
      </c>
      <c r="F201" s="1" t="s">
        <v>686</v>
      </c>
      <c r="G201">
        <v>1</v>
      </c>
      <c r="H201" s="1">
        <v>1</v>
      </c>
      <c r="I201" s="1">
        <f>candidates_submit[[#This Row],[outcome]]*candidates_submit[[#This Row],[result]]</f>
        <v>1</v>
      </c>
    </row>
    <row r="202" spans="1:9" x14ac:dyDescent="0.4">
      <c r="A202">
        <v>200</v>
      </c>
      <c r="B202" s="1" t="s">
        <v>682</v>
      </c>
      <c r="C202" s="1" t="s">
        <v>683</v>
      </c>
      <c r="D202" s="1" t="s">
        <v>687</v>
      </c>
      <c r="E202" s="1" t="s">
        <v>688</v>
      </c>
      <c r="F202" s="1" t="s">
        <v>689</v>
      </c>
      <c r="G202">
        <v>0</v>
      </c>
      <c r="H202" s="1">
        <v>0</v>
      </c>
      <c r="I202" s="1">
        <f>candidates_submit[[#This Row],[outcome]]*candidates_submit[[#This Row],[result]]</f>
        <v>0</v>
      </c>
    </row>
    <row r="203" spans="1:9" x14ac:dyDescent="0.4">
      <c r="A203">
        <v>201</v>
      </c>
      <c r="B203" s="1" t="s">
        <v>682</v>
      </c>
      <c r="C203" s="1" t="s">
        <v>683</v>
      </c>
      <c r="D203" s="1" t="s">
        <v>690</v>
      </c>
      <c r="E203" s="1" t="s">
        <v>691</v>
      </c>
      <c r="F203" s="1" t="s">
        <v>692</v>
      </c>
      <c r="G203">
        <v>0</v>
      </c>
      <c r="H203" s="1">
        <v>0</v>
      </c>
      <c r="I203" s="1">
        <f>candidates_submit[[#This Row],[outcome]]*candidates_submit[[#This Row],[result]]</f>
        <v>0</v>
      </c>
    </row>
    <row r="204" spans="1:9" x14ac:dyDescent="0.4">
      <c r="A204">
        <v>202</v>
      </c>
      <c r="B204" s="1" t="s">
        <v>693</v>
      </c>
      <c r="C204" s="1" t="s">
        <v>694</v>
      </c>
      <c r="D204" s="1" t="s">
        <v>695</v>
      </c>
      <c r="E204" s="1" t="s">
        <v>696</v>
      </c>
      <c r="F204" s="1" t="s">
        <v>697</v>
      </c>
      <c r="G204">
        <v>1</v>
      </c>
      <c r="H204" s="1">
        <v>0</v>
      </c>
      <c r="I204" s="1">
        <f>candidates_submit[[#This Row],[outcome]]*candidates_submit[[#This Row],[result]]</f>
        <v>0</v>
      </c>
    </row>
    <row r="205" spans="1:9" x14ac:dyDescent="0.4">
      <c r="A205">
        <v>203</v>
      </c>
      <c r="B205" s="1" t="s">
        <v>693</v>
      </c>
      <c r="C205" s="1" t="s">
        <v>694</v>
      </c>
      <c r="D205" s="1" t="s">
        <v>698</v>
      </c>
      <c r="E205" s="1" t="s">
        <v>699</v>
      </c>
      <c r="F205" s="1" t="s">
        <v>700</v>
      </c>
      <c r="G205">
        <v>0</v>
      </c>
      <c r="H205" s="1">
        <v>1</v>
      </c>
      <c r="I205" s="1">
        <f>candidates_submit[[#This Row],[outcome]]*candidates_submit[[#This Row],[result]]</f>
        <v>0</v>
      </c>
    </row>
    <row r="206" spans="1:9" x14ac:dyDescent="0.4">
      <c r="A206">
        <v>204</v>
      </c>
      <c r="B206" s="1" t="s">
        <v>693</v>
      </c>
      <c r="C206" s="1" t="s">
        <v>694</v>
      </c>
      <c r="D206" s="1" t="s">
        <v>701</v>
      </c>
      <c r="E206" s="1" t="s">
        <v>702</v>
      </c>
      <c r="F206" s="1" t="s">
        <v>703</v>
      </c>
      <c r="G206">
        <v>0</v>
      </c>
      <c r="H206" s="1">
        <v>0</v>
      </c>
      <c r="I206" s="1">
        <f>candidates_submit[[#This Row],[outcome]]*candidates_submit[[#This Row],[result]]</f>
        <v>0</v>
      </c>
    </row>
    <row r="207" spans="1:9" x14ac:dyDescent="0.4">
      <c r="A207">
        <v>205</v>
      </c>
      <c r="B207" s="1" t="s">
        <v>704</v>
      </c>
      <c r="C207" s="1" t="s">
        <v>705</v>
      </c>
      <c r="D207" s="1" t="s">
        <v>706</v>
      </c>
      <c r="E207" s="1" t="s">
        <v>707</v>
      </c>
      <c r="F207" s="1" t="s">
        <v>708</v>
      </c>
      <c r="G207">
        <v>1</v>
      </c>
      <c r="H207" s="1">
        <v>1</v>
      </c>
      <c r="I207" s="1">
        <f>candidates_submit[[#This Row],[outcome]]*candidates_submit[[#This Row],[result]]</f>
        <v>1</v>
      </c>
    </row>
    <row r="208" spans="1:9" x14ac:dyDescent="0.4">
      <c r="A208">
        <v>206</v>
      </c>
      <c r="B208" s="1" t="s">
        <v>704</v>
      </c>
      <c r="C208" s="1" t="s">
        <v>705</v>
      </c>
      <c r="D208" s="1" t="s">
        <v>709</v>
      </c>
      <c r="E208" s="1" t="s">
        <v>710</v>
      </c>
      <c r="F208" s="1" t="s">
        <v>711</v>
      </c>
      <c r="G208">
        <v>0</v>
      </c>
      <c r="H208" s="1">
        <v>0</v>
      </c>
      <c r="I208" s="1">
        <f>candidates_submit[[#This Row],[outcome]]*candidates_submit[[#This Row],[result]]</f>
        <v>0</v>
      </c>
    </row>
    <row r="209" spans="1:9" x14ac:dyDescent="0.4">
      <c r="A209">
        <v>207</v>
      </c>
      <c r="B209" s="1" t="s">
        <v>704</v>
      </c>
      <c r="C209" s="1" t="s">
        <v>705</v>
      </c>
      <c r="D209" s="1" t="s">
        <v>712</v>
      </c>
      <c r="E209" s="1" t="s">
        <v>713</v>
      </c>
      <c r="F209" s="1" t="s">
        <v>714</v>
      </c>
      <c r="G209">
        <v>0</v>
      </c>
      <c r="H209" s="1">
        <v>0</v>
      </c>
      <c r="I209" s="1">
        <f>candidates_submit[[#This Row],[outcome]]*candidates_submit[[#This Row],[result]]</f>
        <v>0</v>
      </c>
    </row>
    <row r="210" spans="1:9" x14ac:dyDescent="0.4">
      <c r="A210">
        <v>208</v>
      </c>
      <c r="B210" s="1" t="s">
        <v>715</v>
      </c>
      <c r="C210" s="1" t="s">
        <v>716</v>
      </c>
      <c r="D210" s="1" t="s">
        <v>717</v>
      </c>
      <c r="E210" s="1" t="s">
        <v>718</v>
      </c>
      <c r="F210" s="1" t="s">
        <v>719</v>
      </c>
      <c r="G210">
        <v>0</v>
      </c>
      <c r="H210" s="1">
        <v>0</v>
      </c>
      <c r="I210" s="1">
        <f>candidates_submit[[#This Row],[outcome]]*candidates_submit[[#This Row],[result]]</f>
        <v>0</v>
      </c>
    </row>
    <row r="211" spans="1:9" x14ac:dyDescent="0.4">
      <c r="A211">
        <v>209</v>
      </c>
      <c r="B211" s="1" t="s">
        <v>715</v>
      </c>
      <c r="C211" s="1" t="s">
        <v>716</v>
      </c>
      <c r="D211" s="1" t="s">
        <v>720</v>
      </c>
      <c r="E211" s="1" t="s">
        <v>721</v>
      </c>
      <c r="F211" s="1" t="s">
        <v>722</v>
      </c>
      <c r="G211">
        <v>0</v>
      </c>
      <c r="H211" s="1">
        <v>0</v>
      </c>
      <c r="I211" s="1">
        <f>candidates_submit[[#This Row],[outcome]]*candidates_submit[[#This Row],[result]]</f>
        <v>0</v>
      </c>
    </row>
    <row r="212" spans="1:9" x14ac:dyDescent="0.4">
      <c r="A212">
        <v>210</v>
      </c>
      <c r="B212" s="1" t="s">
        <v>715</v>
      </c>
      <c r="C212" s="1" t="s">
        <v>716</v>
      </c>
      <c r="D212" s="1" t="s">
        <v>723</v>
      </c>
      <c r="E212" s="1" t="s">
        <v>724</v>
      </c>
      <c r="F212" s="1" t="s">
        <v>725</v>
      </c>
      <c r="G212">
        <v>1</v>
      </c>
      <c r="H212" s="1">
        <v>1</v>
      </c>
      <c r="I212" s="1">
        <f>candidates_submit[[#This Row],[outcome]]*candidates_submit[[#This Row],[result]]</f>
        <v>1</v>
      </c>
    </row>
    <row r="213" spans="1:9" x14ac:dyDescent="0.4">
      <c r="A213">
        <v>211</v>
      </c>
      <c r="B213" s="1" t="s">
        <v>726</v>
      </c>
      <c r="C213" s="1" t="s">
        <v>727</v>
      </c>
      <c r="D213" s="1" t="s">
        <v>728</v>
      </c>
      <c r="E213" s="1" t="s">
        <v>729</v>
      </c>
      <c r="F213" s="1" t="s">
        <v>730</v>
      </c>
      <c r="G213">
        <v>1</v>
      </c>
      <c r="H213" s="1">
        <v>0</v>
      </c>
      <c r="I213" s="1">
        <f>candidates_submit[[#This Row],[outcome]]*candidates_submit[[#This Row],[result]]</f>
        <v>0</v>
      </c>
    </row>
    <row r="214" spans="1:9" x14ac:dyDescent="0.4">
      <c r="A214">
        <v>212</v>
      </c>
      <c r="B214" s="1" t="s">
        <v>726</v>
      </c>
      <c r="C214" s="1" t="s">
        <v>727</v>
      </c>
      <c r="D214" s="1" t="s">
        <v>731</v>
      </c>
      <c r="E214" s="1" t="s">
        <v>732</v>
      </c>
      <c r="F214" s="1" t="s">
        <v>733</v>
      </c>
      <c r="G214">
        <v>0</v>
      </c>
      <c r="H214" s="1">
        <v>1</v>
      </c>
      <c r="I214" s="1">
        <f>candidates_submit[[#This Row],[outcome]]*candidates_submit[[#This Row],[result]]</f>
        <v>0</v>
      </c>
    </row>
    <row r="215" spans="1:9" x14ac:dyDescent="0.4">
      <c r="A215">
        <v>213</v>
      </c>
      <c r="B215" s="1" t="s">
        <v>726</v>
      </c>
      <c r="C215" s="1" t="s">
        <v>727</v>
      </c>
      <c r="D215" s="1" t="s">
        <v>734</v>
      </c>
      <c r="E215" s="1" t="s">
        <v>735</v>
      </c>
      <c r="F215" s="1" t="s">
        <v>736</v>
      </c>
      <c r="G215">
        <v>0</v>
      </c>
      <c r="H215" s="1">
        <v>0</v>
      </c>
      <c r="I215" s="1">
        <f>candidates_submit[[#This Row],[outcome]]*candidates_submit[[#This Row],[result]]</f>
        <v>0</v>
      </c>
    </row>
    <row r="216" spans="1:9" x14ac:dyDescent="0.4">
      <c r="A216">
        <v>214</v>
      </c>
      <c r="B216" s="1" t="s">
        <v>726</v>
      </c>
      <c r="C216" s="1" t="s">
        <v>727</v>
      </c>
      <c r="D216" s="1" t="s">
        <v>737</v>
      </c>
      <c r="E216" s="1" t="s">
        <v>738</v>
      </c>
      <c r="F216" s="1" t="s">
        <v>739</v>
      </c>
      <c r="G216">
        <v>0</v>
      </c>
      <c r="H216" s="1">
        <v>0</v>
      </c>
      <c r="I216" s="1">
        <f>candidates_submit[[#This Row],[outcome]]*candidates_submit[[#This Row],[result]]</f>
        <v>0</v>
      </c>
    </row>
    <row r="217" spans="1:9" x14ac:dyDescent="0.4">
      <c r="B217" s="1"/>
      <c r="C217" s="1"/>
      <c r="D217" s="1"/>
      <c r="E217" s="1"/>
      <c r="F217" s="1"/>
      <c r="G217">
        <f>SUM(candidates_submit[outcome])</f>
        <v>74</v>
      </c>
      <c r="H217" s="1">
        <f>SUM(candidates_submit[result])</f>
        <v>74</v>
      </c>
      <c r="I217" s="1">
        <f>SUM(candidates_submit[point])</f>
        <v>58</v>
      </c>
    </row>
    <row r="218" spans="1:9" x14ac:dyDescent="0.4">
      <c r="B218" t="s">
        <v>740</v>
      </c>
      <c r="C218" t="s">
        <v>748</v>
      </c>
    </row>
    <row r="219" spans="1:9" x14ac:dyDescent="0.4">
      <c r="B219" t="s">
        <v>741</v>
      </c>
      <c r="C219">
        <v>18</v>
      </c>
      <c r="D219">
        <v>19</v>
      </c>
      <c r="E219">
        <f>ABS(D219-C219)</f>
        <v>1</v>
      </c>
    </row>
    <row r="220" spans="1:9" x14ac:dyDescent="0.4">
      <c r="B220" t="s">
        <v>742</v>
      </c>
      <c r="C220">
        <v>7</v>
      </c>
      <c r="D220">
        <v>7</v>
      </c>
      <c r="E220">
        <f t="shared" ref="E220:E227" si="0">ABS(D220-C220)</f>
        <v>0</v>
      </c>
    </row>
    <row r="221" spans="1:9" x14ac:dyDescent="0.4">
      <c r="B221" t="s">
        <v>743</v>
      </c>
      <c r="C221">
        <v>9</v>
      </c>
      <c r="D221">
        <v>8</v>
      </c>
      <c r="E221">
        <f t="shared" si="0"/>
        <v>1</v>
      </c>
    </row>
    <row r="222" spans="1:9" x14ac:dyDescent="0.4">
      <c r="B222" t="s">
        <v>744</v>
      </c>
      <c r="C222">
        <v>2</v>
      </c>
      <c r="D222">
        <v>3</v>
      </c>
      <c r="E222">
        <f t="shared" si="0"/>
        <v>1</v>
      </c>
    </row>
    <row r="223" spans="1:9" x14ac:dyDescent="0.4">
      <c r="B223" t="s">
        <v>745</v>
      </c>
      <c r="C223">
        <v>3</v>
      </c>
      <c r="D223">
        <v>4</v>
      </c>
      <c r="E223">
        <f t="shared" si="0"/>
        <v>1</v>
      </c>
    </row>
    <row r="224" spans="1:9" x14ac:dyDescent="0.4">
      <c r="B224" t="s">
        <v>746</v>
      </c>
      <c r="C224">
        <v>7</v>
      </c>
      <c r="D224">
        <v>5</v>
      </c>
      <c r="E224">
        <f t="shared" si="0"/>
        <v>2</v>
      </c>
    </row>
    <row r="225" spans="2:6" x14ac:dyDescent="0.4">
      <c r="B225" t="s">
        <v>747</v>
      </c>
      <c r="C225">
        <v>1</v>
      </c>
      <c r="D225">
        <v>1</v>
      </c>
      <c r="E225">
        <f t="shared" si="0"/>
        <v>0</v>
      </c>
    </row>
    <row r="226" spans="2:6" x14ac:dyDescent="0.4">
      <c r="B226" t="s">
        <v>752</v>
      </c>
      <c r="C226">
        <v>3</v>
      </c>
      <c r="D226">
        <v>3</v>
      </c>
      <c r="E226">
        <f t="shared" si="0"/>
        <v>0</v>
      </c>
    </row>
    <row r="227" spans="2:6" x14ac:dyDescent="0.4">
      <c r="B227" t="s">
        <v>753</v>
      </c>
      <c r="C227">
        <v>0</v>
      </c>
      <c r="D227">
        <v>0</v>
      </c>
      <c r="E227">
        <f t="shared" si="0"/>
        <v>0</v>
      </c>
      <c r="F227" t="s">
        <v>751</v>
      </c>
    </row>
    <row r="228" spans="2:6" x14ac:dyDescent="0.4">
      <c r="C228">
        <f>SUM(C219:C227)</f>
        <v>50</v>
      </c>
      <c r="D228">
        <f>SUM(D219:D227)</f>
        <v>50</v>
      </c>
      <c r="E228">
        <f>SUM(E219:E227)/2</f>
        <v>3</v>
      </c>
      <c r="F228">
        <f>D228-E228</f>
        <v>47</v>
      </c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ABC8-A10A-459A-949F-58F79ED2D979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9 W T 2 T k h 2 7 9 O p A A A A + Q A A A B I A H A B D b 2 5 m a W c v U G F j a 2 F n Z S 5 4 b W w g o h g A K K A U A A A A A A A A A A A A A A A A A A A A A A A A A A A A h Y / R C o I w G I V f R X b v N i e t k N 9 5 0 V 0 k C E F 0 O + b S l c 7 Q m b 5 b F z 1 S r 5 B Q V n d d n s N 3 4 D u P 2 x 2 S s a 6 8 q 2 4 7 0 9 g Y B Z g i T 1 v V 5 M Y W M e r d 0 V + h R E A m 1 V k W 2 p t g 2 0 V j Z 2 J U O n e J C B m G A Q 8 h b t q C M E o D c k i 3 O 1 X q W v r G d k 5 a p d F n l f 9 f I Q H 7 l 4 x g m H O 8 C J c c B 5 w x I H M P q b F f h k 3 K m A L 5 K W H d V 6 5 v t T h J f 5 M B m S O Q 9 w 3 x B F B L A w Q U A A I A C A D 1 Z P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W T 2 T h e a X 9 C c A Q A A m w I A A B M A H A B G b 3 J t d W x h c y 9 T Z W N 0 a W 9 u M S 5 t I K I Y A C i g F A A A A A A A A A A A A A A A A A A A A A A A A A A A A I 1 Q z 0 s b Q R i 9 B / I / D O s l g X E x + K N Q 2 U O J i n o Q J f H k l j D Z / b Q D O z N h 5 l t x C Q G z e 5 B S T 6 X Q g l A Q R H L y Y n s o V P x j p v 7 4 M z o a T Z A U 6 V x m v v f 4 3 r z 3 D E T I l S S N 4 V 1 b L J f K J f O B a Y h J x G T M Y 4 Z g W i Z t C 4 4 k I A l g u U T c s f m V L X 7 b / J c D 6 2 b f X 1 J R K k B i Z Y U n 4 N e V R D e Y i l d / G 2 4 b 0 C Z k g s l U s F a W I g t 9 0 8 l i 0 N O d b D Y U X E J o i 6 N H u W u b / 7 T 5 m c 0 H t r h 0 6 u G E C T 8 y + 1 6 V 7 i x B w t 0 I O v C o R 0 l d J a m Q J n h D y b K M V M z l X r A w P z N T o 2 Q r V Q g N z B I I x k 9 / Q 0 l 4 X 6 X D N F N e j d y f H t + d X N j 8 s y 2 + 2 a K w x e G D o / 7 A 9 r / a / v m f q + u 7 L w P P p W 2 y t l v f 1 E o 4 r V V g L o e p j O q g Z O e J e p c k j Y g l T J s A d T r + 6 + b 7 J 9 u / u D n 7 e H v y Y y T X 1 E y a X a X F M E c z 6 4 C p / L c r 2 u 1 6 r l x X w 5 r E h T n / Y b 1 H S d e L u U H N I 2 y t O w 4 d S h A O 8 C W 1 P E G N O v / H 2 p j L l O C v 0 J O y K s V I C X j G n e E 2 6 F 6 v W i 5 x O V n N 4 l 9 Q S w E C L Q A U A A I A C A D 1 Z P Z O S H b v 0 6 k A A A D 5 A A A A E g A A A A A A A A A A A A A A A A A A A A A A Q 2 9 u Z m l n L 1 B h Y 2 t h Z 2 U u e G 1 s U E s B A i 0 A F A A C A A g A 9 W T 2 T g / K 6 a u k A A A A 6 Q A A A B M A A A A A A A A A A A A A A A A A 9 Q A A A F t D b 2 5 0 Z W 5 0 X 1 R 5 c G V z X S 5 4 b W x Q S w E C L Q A U A A I A C A D 1 Z P Z O F 5 p f 0 J w B A A C b A g A A E w A A A A A A A A A A A A A A A A D m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D A A A A A A A A N k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Z G l k Y X R l c 1 9 z d W J t a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5 k a W R h d G V z X 3 N 1 Y m 1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J U M D M 6 M z k 6 N D I u O D M 1 N T g x M V o i I C 8 + P E V u d H J 5 I F R 5 c G U 9 I k Z p b G x D b 2 x 1 b W 5 U e X B l c y I g V m F s d W U 9 I n N B d 1 l H Q m d Z R 0 J R P T 0 i I C 8 + P E V u d H J 5 I F R 5 c G U 9 I k Z p b G x D b 2 x 1 b W 5 O Y W 1 l c y I g V m F s d W U 9 I n N b J n F 1 b 3 Q 7 b n V t J n F 1 b 3 Q 7 L C Z x d W 9 0 O 2 R p c 3 R y a W N 0 X 0 o m c X V v d D s s J n F 1 b 3 Q 7 Z G l z d H J p Y 3 R f R S Z x d W 9 0 O y w m c X V v d D t j Y W 5 k a W R h d G V f S i Z x d W 9 0 O y w m c X V v d D t j Y W 5 k a W R h d G V f e W 9 t a S Z x d W 9 0 O y w m c X V v d D t j Y W 5 k a W R h d G V f R S Z x d W 9 0 O y w m c X V v d D t v d X R j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u Z G l k Y X R l c 1 9 z d W J t a X Q v 5 Z 6 L 4 4 G u 5 a S J 5 p u 0 L n t u d W 0 s M H 0 m c X V v d D s s J n F 1 b 3 Q 7 U 2 V j d G l v b j E v Y 2 F u Z G l k Y X R l c 1 9 z d W J t a X Q v 5 Z 6 L 4 4 G u 5 a S J 5 p u 0 L n t k a X N 0 c m l j d F 9 K L D F 9 J n F 1 b 3 Q 7 L C Z x d W 9 0 O 1 N l Y 3 R p b 2 4 x L 2 N h b m R p Z G F 0 Z X N f c 3 V i b W l 0 L + W e i + O B r u W k i e a b t C 5 7 Z G l z d H J p Y 3 R f R S w y f S Z x d W 9 0 O y w m c X V v d D t T Z W N 0 a W 9 u M S 9 j Y W 5 k a W R h d G V z X 3 N 1 Y m 1 p d C / l n o v j g a 7 l p I n m m 7 Q u e 2 N h b m R p Z G F 0 Z V 9 K L D N 9 J n F 1 b 3 Q 7 L C Z x d W 9 0 O 1 N l Y 3 R p b 2 4 x L 2 N h b m R p Z G F 0 Z X N f c 3 V i b W l 0 L + W e i + O B r u W k i e a b t C 5 7 Y 2 F u Z G l k Y X R l X 3 l v b W k s N H 0 m c X V v d D s s J n F 1 b 3 Q 7 U 2 V j d G l v b j E v Y 2 F u Z G l k Y X R l c 1 9 z d W J t a X Q v 5 Z 6 L 4 4 G u 5 a S J 5 p u 0 L n t j Y W 5 k a W R h d G V f R S w 1 f S Z x d W 9 0 O y w m c X V v d D t T Z W N 0 a W 9 u M S 9 j Y W 5 k a W R h d G V z X 3 N 1 Y m 1 p d C / l n o v j g a 7 l p I n m m 7 Q u e 2 9 1 d G N v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F u Z G l k Y X R l c 1 9 z d W J t a X Q v 5 Z 6 L 4 4 G u 5 a S J 5 p u 0 L n t u d W 0 s M H 0 m c X V v d D s s J n F 1 b 3 Q 7 U 2 V j d G l v b j E v Y 2 F u Z G l k Y X R l c 1 9 z d W J t a X Q v 5 Z 6 L 4 4 G u 5 a S J 5 p u 0 L n t k a X N 0 c m l j d F 9 K L D F 9 J n F 1 b 3 Q 7 L C Z x d W 9 0 O 1 N l Y 3 R p b 2 4 x L 2 N h b m R p Z G F 0 Z X N f c 3 V i b W l 0 L + W e i + O B r u W k i e a b t C 5 7 Z G l z d H J p Y 3 R f R S w y f S Z x d W 9 0 O y w m c X V v d D t T Z W N 0 a W 9 u M S 9 j Y W 5 k a W R h d G V z X 3 N 1 Y m 1 p d C / l n o v j g a 7 l p I n m m 7 Q u e 2 N h b m R p Z G F 0 Z V 9 K L D N 9 J n F 1 b 3 Q 7 L C Z x d W 9 0 O 1 N l Y 3 R p b 2 4 x L 2 N h b m R p Z G F 0 Z X N f c 3 V i b W l 0 L + W e i + O B r u W k i e a b t C 5 7 Y 2 F u Z G l k Y X R l X 3 l v b W k s N H 0 m c X V v d D s s J n F 1 b 3 Q 7 U 2 V j d G l v b j E v Y 2 F u Z G l k Y X R l c 1 9 z d W J t a X Q v 5 Z 6 L 4 4 G u 5 a S J 5 p u 0 L n t j Y W 5 k a W R h d G V f R S w 1 f S Z x d W 9 0 O y w m c X V v d D t T Z W N 0 a W 9 u M S 9 j Y W 5 k a W R h d G V z X 3 N 1 Y m 1 p d C / l n o v j g a 7 l p I n m m 7 Q u e 2 9 1 d G N v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m R p Z G F 0 Z X N f c 3 V i b W l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R p Z G F 0 Z X N f c 3 V i b W l 0 L z E l M j A l R T g l Q T E l O E M l R T c l O U I l Q U U l R T M l O D I l O T I l R T M l O D M l O T g l R T M l O D M l O D M l R T M l O D M l O D A l R T M l O D M l Q k M l R T M l O D E l Q T g l R T M l O D E l O T c l R T M l O D E l Q T Y l R T Q l Q k Q l Q k Y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5 k a W R h d G V z X 3 N 1 Y m 1 p d C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X d X 3 X P 6 y 0 2 L A p U B 0 A F W 3 A A A A A A C A A A A A A A Q Z g A A A A E A A C A A A A B m w R A U K O 6 a L X I d W u x j n b 9 k q H T X 2 h Q o e u g + + J C T o P y S 7 A A A A A A O g A A A A A I A A C A A A A B 7 b 5 C 2 8 p T + a / k I k 0 V 0 B c 9 l 8 B a x q X x m f L f y Y t N / w k Z o 4 V A A A A D I q 5 x + D u t P P 3 v P C 3 P Q L F M w I R K f F 8 D 0 j q 3 4 s S K u p e Z Z U D E d b v q 6 B j T D k M i l W B C 3 c n Z g 8 + e X A j f z h 7 f 4 z L r 8 J c / y z E F C i 0 4 1 6 M h 1 c a I 4 g 9 o p u E A A A A C U b Z 0 b K 9 7 r Z m k p g 0 1 l s d N x N i J N a 7 o o m i 1 B k F + E G i V t b J W D g 5 A I v O W 0 S t 0 d L K N x S 0 9 Y 6 u P c e / R + D B 2 K 2 S D u Z E l d < / D a t a M a s h u p > 
</file>

<file path=customXml/itemProps1.xml><?xml version="1.0" encoding="utf-8"?>
<ds:datastoreItem xmlns:ds="http://schemas.openxmlformats.org/officeDocument/2006/customXml" ds:itemID="{EF85F9D9-DF58-463B-BE0F-D60D9005AF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amanuma_yuta</dc:creator>
  <cp:lastModifiedBy>amanuma_yuta</cp:lastModifiedBy>
  <dcterms:created xsi:type="dcterms:W3CDTF">2019-07-22T03:38:22Z</dcterms:created>
  <dcterms:modified xsi:type="dcterms:W3CDTF">2019-07-22T04:26:42Z</dcterms:modified>
</cp:coreProperties>
</file>