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ECG\Kontecg.SGNOM\portafolio\"/>
    </mc:Choice>
  </mc:AlternateContent>
  <xr:revisionPtr revIDLastSave="0" documentId="13_ncr:1_{CBCF6477-5192-4217-9E7D-327AF77D5E5D}" xr6:coauthVersionLast="47" xr6:coauthVersionMax="47" xr10:uidLastSave="{00000000-0000-0000-0000-000000000000}"/>
  <bookViews>
    <workbookView xWindow="-120" yWindow="-120" windowWidth="29040" windowHeight="15720" tabRatio="196" activeTab="2" xr2:uid="{4A978CE1-748A-4562-9CDA-FAECD01905E5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Hoja1!$A$1:$F$365</definedName>
    <definedName name="_xlnm._FilterDatabase" localSheetId="1" hidden="1">Hoja2!$A$1:$P$367</definedName>
    <definedName name="_xlnm._FilterDatabase" localSheetId="2" hidden="1">Hoja3!$A$1:$B$365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2" i="3"/>
  <c r="F331" i="1"/>
  <c r="B331" i="3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H2" i="1"/>
  <c r="G2" i="1"/>
  <c r="F3" i="1"/>
  <c r="B3" i="3" s="1"/>
  <c r="F4" i="1"/>
  <c r="B4" i="3" s="1"/>
  <c r="F5" i="1"/>
  <c r="B5" i="3" s="1"/>
  <c r="F6" i="1"/>
  <c r="B6" i="3" s="1"/>
  <c r="F7" i="1"/>
  <c r="B7" i="3" s="1"/>
  <c r="F8" i="1"/>
  <c r="B8" i="3" s="1"/>
  <c r="F9" i="1"/>
  <c r="B9" i="3" s="1"/>
  <c r="F10" i="1"/>
  <c r="B10" i="3" s="1"/>
  <c r="F11" i="1"/>
  <c r="B11" i="3" s="1"/>
  <c r="F12" i="1"/>
  <c r="B12" i="3" s="1"/>
  <c r="F13" i="1"/>
  <c r="B13" i="3" s="1"/>
  <c r="F14" i="1"/>
  <c r="B14" i="3" s="1"/>
  <c r="F15" i="1"/>
  <c r="B15" i="3" s="1"/>
  <c r="F16" i="1"/>
  <c r="B16" i="3" s="1"/>
  <c r="F17" i="1"/>
  <c r="B17" i="3" s="1"/>
  <c r="F18" i="1"/>
  <c r="B18" i="3" s="1"/>
  <c r="F19" i="1"/>
  <c r="B19" i="3" s="1"/>
  <c r="F20" i="1"/>
  <c r="B20" i="3" s="1"/>
  <c r="F21" i="1"/>
  <c r="B21" i="3" s="1"/>
  <c r="F22" i="1"/>
  <c r="B22" i="3" s="1"/>
  <c r="F23" i="1"/>
  <c r="B23" i="3" s="1"/>
  <c r="F24" i="1"/>
  <c r="B24" i="3" s="1"/>
  <c r="F25" i="1"/>
  <c r="B25" i="3" s="1"/>
  <c r="F26" i="1"/>
  <c r="B26" i="3" s="1"/>
  <c r="F27" i="1"/>
  <c r="B27" i="3" s="1"/>
  <c r="F28" i="1"/>
  <c r="B28" i="3" s="1"/>
  <c r="F29" i="1"/>
  <c r="B29" i="3" s="1"/>
  <c r="F30" i="1"/>
  <c r="B30" i="3" s="1"/>
  <c r="F31" i="1"/>
  <c r="B31" i="3" s="1"/>
  <c r="F32" i="1"/>
  <c r="B32" i="3" s="1"/>
  <c r="F33" i="1"/>
  <c r="B33" i="3" s="1"/>
  <c r="F34" i="1"/>
  <c r="B34" i="3" s="1"/>
  <c r="F35" i="1"/>
  <c r="B35" i="3" s="1"/>
  <c r="F36" i="1"/>
  <c r="B36" i="3" s="1"/>
  <c r="F37" i="1"/>
  <c r="B37" i="3" s="1"/>
  <c r="F38" i="1"/>
  <c r="B38" i="3" s="1"/>
  <c r="F39" i="1"/>
  <c r="B39" i="3" s="1"/>
  <c r="F40" i="1"/>
  <c r="B40" i="3" s="1"/>
  <c r="F41" i="1"/>
  <c r="B41" i="3" s="1"/>
  <c r="F42" i="1"/>
  <c r="B42" i="3" s="1"/>
  <c r="F43" i="1"/>
  <c r="B43" i="3" s="1"/>
  <c r="F44" i="1"/>
  <c r="B44" i="3" s="1"/>
  <c r="F45" i="1"/>
  <c r="B45" i="3" s="1"/>
  <c r="F46" i="1"/>
  <c r="B46" i="3" s="1"/>
  <c r="F47" i="1"/>
  <c r="B47" i="3" s="1"/>
  <c r="F48" i="1"/>
  <c r="B48" i="3" s="1"/>
  <c r="F49" i="1"/>
  <c r="B49" i="3" s="1"/>
  <c r="F50" i="1"/>
  <c r="B50" i="3" s="1"/>
  <c r="F51" i="1"/>
  <c r="B51" i="3" s="1"/>
  <c r="F52" i="1"/>
  <c r="B52" i="3" s="1"/>
  <c r="F53" i="1"/>
  <c r="B53" i="3" s="1"/>
  <c r="F54" i="1"/>
  <c r="B54" i="3" s="1"/>
  <c r="F55" i="1"/>
  <c r="B55" i="3" s="1"/>
  <c r="F56" i="1"/>
  <c r="B56" i="3" s="1"/>
  <c r="F57" i="1"/>
  <c r="B57" i="3" s="1"/>
  <c r="F58" i="1"/>
  <c r="B58" i="3" s="1"/>
  <c r="F59" i="1"/>
  <c r="B59" i="3" s="1"/>
  <c r="F60" i="1"/>
  <c r="B60" i="3" s="1"/>
  <c r="F61" i="1"/>
  <c r="B61" i="3" s="1"/>
  <c r="F62" i="1"/>
  <c r="B62" i="3" s="1"/>
  <c r="F63" i="1"/>
  <c r="B63" i="3" s="1"/>
  <c r="F64" i="1"/>
  <c r="B64" i="3" s="1"/>
  <c r="F65" i="1"/>
  <c r="B65" i="3" s="1"/>
  <c r="F66" i="1"/>
  <c r="B66" i="3" s="1"/>
  <c r="F67" i="1"/>
  <c r="B67" i="3" s="1"/>
  <c r="F68" i="1"/>
  <c r="B68" i="3" s="1"/>
  <c r="F69" i="1"/>
  <c r="B69" i="3" s="1"/>
  <c r="F70" i="1"/>
  <c r="B70" i="3" s="1"/>
  <c r="F71" i="1"/>
  <c r="B71" i="3" s="1"/>
  <c r="F72" i="1"/>
  <c r="B72" i="3" s="1"/>
  <c r="F73" i="1"/>
  <c r="B73" i="3" s="1"/>
  <c r="F74" i="1"/>
  <c r="B74" i="3" s="1"/>
  <c r="F75" i="1"/>
  <c r="B75" i="3" s="1"/>
  <c r="F76" i="1"/>
  <c r="B76" i="3" s="1"/>
  <c r="F77" i="1"/>
  <c r="B77" i="3" s="1"/>
  <c r="F78" i="1"/>
  <c r="B78" i="3" s="1"/>
  <c r="F79" i="1"/>
  <c r="B79" i="3" s="1"/>
  <c r="F80" i="1"/>
  <c r="B80" i="3" s="1"/>
  <c r="F81" i="1"/>
  <c r="B81" i="3" s="1"/>
  <c r="F82" i="1"/>
  <c r="B82" i="3" s="1"/>
  <c r="F83" i="1"/>
  <c r="B83" i="3" s="1"/>
  <c r="F84" i="1"/>
  <c r="B84" i="3" s="1"/>
  <c r="F85" i="1"/>
  <c r="B85" i="3" s="1"/>
  <c r="F86" i="1"/>
  <c r="B86" i="3" s="1"/>
  <c r="F87" i="1"/>
  <c r="B87" i="3" s="1"/>
  <c r="F88" i="1"/>
  <c r="B88" i="3" s="1"/>
  <c r="F89" i="1"/>
  <c r="B89" i="3" s="1"/>
  <c r="F90" i="1"/>
  <c r="B90" i="3" s="1"/>
  <c r="F91" i="1"/>
  <c r="B91" i="3" s="1"/>
  <c r="F92" i="1"/>
  <c r="B92" i="3" s="1"/>
  <c r="F93" i="1"/>
  <c r="B93" i="3" s="1"/>
  <c r="F94" i="1"/>
  <c r="B94" i="3" s="1"/>
  <c r="F95" i="1"/>
  <c r="B95" i="3" s="1"/>
  <c r="F96" i="1"/>
  <c r="B96" i="3" s="1"/>
  <c r="F97" i="1"/>
  <c r="B97" i="3" s="1"/>
  <c r="F98" i="1"/>
  <c r="B98" i="3" s="1"/>
  <c r="F99" i="1"/>
  <c r="B99" i="3" s="1"/>
  <c r="F100" i="1"/>
  <c r="B100" i="3" s="1"/>
  <c r="F101" i="1"/>
  <c r="B101" i="3" s="1"/>
  <c r="F102" i="1"/>
  <c r="B102" i="3" s="1"/>
  <c r="F103" i="1"/>
  <c r="B103" i="3" s="1"/>
  <c r="F104" i="1"/>
  <c r="B104" i="3" s="1"/>
  <c r="F105" i="1"/>
  <c r="B105" i="3" s="1"/>
  <c r="F106" i="1"/>
  <c r="B106" i="3" s="1"/>
  <c r="F107" i="1"/>
  <c r="B107" i="3" s="1"/>
  <c r="F108" i="1"/>
  <c r="B108" i="3" s="1"/>
  <c r="F109" i="1"/>
  <c r="B109" i="3" s="1"/>
  <c r="F110" i="1"/>
  <c r="B110" i="3" s="1"/>
  <c r="F111" i="1"/>
  <c r="B111" i="3" s="1"/>
  <c r="F112" i="1"/>
  <c r="B112" i="3" s="1"/>
  <c r="F113" i="1"/>
  <c r="B113" i="3" s="1"/>
  <c r="F114" i="1"/>
  <c r="B114" i="3" s="1"/>
  <c r="F115" i="1"/>
  <c r="B115" i="3" s="1"/>
  <c r="F116" i="1"/>
  <c r="B116" i="3" s="1"/>
  <c r="F117" i="1"/>
  <c r="B117" i="3" s="1"/>
  <c r="F118" i="1"/>
  <c r="B118" i="3" s="1"/>
  <c r="F119" i="1"/>
  <c r="B119" i="3" s="1"/>
  <c r="F120" i="1"/>
  <c r="B120" i="3" s="1"/>
  <c r="F121" i="1"/>
  <c r="B121" i="3" s="1"/>
  <c r="F122" i="1"/>
  <c r="B122" i="3" s="1"/>
  <c r="F123" i="1"/>
  <c r="B123" i="3" s="1"/>
  <c r="F124" i="1"/>
  <c r="B124" i="3" s="1"/>
  <c r="F125" i="1"/>
  <c r="B125" i="3" s="1"/>
  <c r="F126" i="1"/>
  <c r="B126" i="3" s="1"/>
  <c r="F127" i="1"/>
  <c r="B127" i="3" s="1"/>
  <c r="F128" i="1"/>
  <c r="B128" i="3" s="1"/>
  <c r="F129" i="1"/>
  <c r="B129" i="3" s="1"/>
  <c r="F130" i="1"/>
  <c r="B130" i="3" s="1"/>
  <c r="F131" i="1"/>
  <c r="B131" i="3" s="1"/>
  <c r="F132" i="1"/>
  <c r="B132" i="3" s="1"/>
  <c r="F133" i="1"/>
  <c r="B133" i="3" s="1"/>
  <c r="F134" i="1"/>
  <c r="B134" i="3" s="1"/>
  <c r="F135" i="1"/>
  <c r="B135" i="3" s="1"/>
  <c r="F136" i="1"/>
  <c r="B136" i="3" s="1"/>
  <c r="F137" i="1"/>
  <c r="B137" i="3" s="1"/>
  <c r="F138" i="1"/>
  <c r="B138" i="3" s="1"/>
  <c r="F139" i="1"/>
  <c r="B139" i="3" s="1"/>
  <c r="F140" i="1"/>
  <c r="B140" i="3" s="1"/>
  <c r="F141" i="1"/>
  <c r="B141" i="3" s="1"/>
  <c r="F142" i="1"/>
  <c r="B142" i="3" s="1"/>
  <c r="F143" i="1"/>
  <c r="B143" i="3" s="1"/>
  <c r="F144" i="1"/>
  <c r="B144" i="3" s="1"/>
  <c r="F145" i="1"/>
  <c r="B145" i="3" s="1"/>
  <c r="F146" i="1"/>
  <c r="B146" i="3" s="1"/>
  <c r="F147" i="1"/>
  <c r="B147" i="3" s="1"/>
  <c r="F148" i="1"/>
  <c r="B148" i="3" s="1"/>
  <c r="F149" i="1"/>
  <c r="B149" i="3" s="1"/>
  <c r="F150" i="1"/>
  <c r="B150" i="3" s="1"/>
  <c r="F151" i="1"/>
  <c r="B151" i="3" s="1"/>
  <c r="F152" i="1"/>
  <c r="B152" i="3" s="1"/>
  <c r="F153" i="1"/>
  <c r="B153" i="3" s="1"/>
  <c r="F154" i="1"/>
  <c r="B154" i="3" s="1"/>
  <c r="F155" i="1"/>
  <c r="B155" i="3" s="1"/>
  <c r="F156" i="1"/>
  <c r="B156" i="3" s="1"/>
  <c r="F157" i="1"/>
  <c r="B157" i="3" s="1"/>
  <c r="F158" i="1"/>
  <c r="B158" i="3" s="1"/>
  <c r="F159" i="1"/>
  <c r="B159" i="3" s="1"/>
  <c r="F160" i="1"/>
  <c r="B160" i="3" s="1"/>
  <c r="F161" i="1"/>
  <c r="B161" i="3" s="1"/>
  <c r="F162" i="1"/>
  <c r="B162" i="3" s="1"/>
  <c r="F163" i="1"/>
  <c r="B163" i="3" s="1"/>
  <c r="F164" i="1"/>
  <c r="B164" i="3" s="1"/>
  <c r="F165" i="1"/>
  <c r="B165" i="3" s="1"/>
  <c r="F166" i="1"/>
  <c r="B166" i="3" s="1"/>
  <c r="F167" i="1"/>
  <c r="B167" i="3" s="1"/>
  <c r="F168" i="1"/>
  <c r="B168" i="3" s="1"/>
  <c r="F169" i="1"/>
  <c r="B169" i="3" s="1"/>
  <c r="F170" i="1"/>
  <c r="B170" i="3" s="1"/>
  <c r="F171" i="1"/>
  <c r="B171" i="3" s="1"/>
  <c r="F172" i="1"/>
  <c r="B172" i="3" s="1"/>
  <c r="F173" i="1"/>
  <c r="B173" i="3" s="1"/>
  <c r="F174" i="1"/>
  <c r="B174" i="3" s="1"/>
  <c r="F175" i="1"/>
  <c r="B175" i="3" s="1"/>
  <c r="F176" i="1"/>
  <c r="B176" i="3" s="1"/>
  <c r="F177" i="1"/>
  <c r="B177" i="3" s="1"/>
  <c r="F178" i="1"/>
  <c r="B178" i="3" s="1"/>
  <c r="F179" i="1"/>
  <c r="B179" i="3" s="1"/>
  <c r="F180" i="1"/>
  <c r="B180" i="3" s="1"/>
  <c r="F181" i="1"/>
  <c r="B181" i="3" s="1"/>
  <c r="F182" i="1"/>
  <c r="B182" i="3" s="1"/>
  <c r="F183" i="1"/>
  <c r="B183" i="3" s="1"/>
  <c r="F184" i="1"/>
  <c r="B184" i="3" s="1"/>
  <c r="F185" i="1"/>
  <c r="B185" i="3" s="1"/>
  <c r="F186" i="1"/>
  <c r="B186" i="3" s="1"/>
  <c r="F187" i="1"/>
  <c r="B187" i="3" s="1"/>
  <c r="F188" i="1"/>
  <c r="B188" i="3" s="1"/>
  <c r="F189" i="1"/>
  <c r="B189" i="3" s="1"/>
  <c r="F190" i="1"/>
  <c r="B190" i="3" s="1"/>
  <c r="F191" i="1"/>
  <c r="B191" i="3" s="1"/>
  <c r="F192" i="1"/>
  <c r="B192" i="3" s="1"/>
  <c r="F193" i="1"/>
  <c r="B193" i="3" s="1"/>
  <c r="F194" i="1"/>
  <c r="B194" i="3" s="1"/>
  <c r="F195" i="1"/>
  <c r="B195" i="3" s="1"/>
  <c r="F196" i="1"/>
  <c r="B196" i="3" s="1"/>
  <c r="F197" i="1"/>
  <c r="B197" i="3" s="1"/>
  <c r="F198" i="1"/>
  <c r="B198" i="3" s="1"/>
  <c r="F199" i="1"/>
  <c r="B199" i="3" s="1"/>
  <c r="F200" i="1"/>
  <c r="B200" i="3" s="1"/>
  <c r="F201" i="1"/>
  <c r="B201" i="3" s="1"/>
  <c r="F202" i="1"/>
  <c r="B202" i="3" s="1"/>
  <c r="F203" i="1"/>
  <c r="B203" i="3" s="1"/>
  <c r="F204" i="1"/>
  <c r="B204" i="3" s="1"/>
  <c r="F205" i="1"/>
  <c r="B205" i="3" s="1"/>
  <c r="F206" i="1"/>
  <c r="B206" i="3" s="1"/>
  <c r="F207" i="1"/>
  <c r="B207" i="3" s="1"/>
  <c r="F208" i="1"/>
  <c r="B208" i="3" s="1"/>
  <c r="F209" i="1"/>
  <c r="B209" i="3" s="1"/>
  <c r="F210" i="1"/>
  <c r="B210" i="3" s="1"/>
  <c r="F211" i="1"/>
  <c r="B211" i="3" s="1"/>
  <c r="F212" i="1"/>
  <c r="B212" i="3" s="1"/>
  <c r="F213" i="1"/>
  <c r="B213" i="3" s="1"/>
  <c r="F214" i="1"/>
  <c r="B214" i="3" s="1"/>
  <c r="F215" i="1"/>
  <c r="B215" i="3" s="1"/>
  <c r="F216" i="1"/>
  <c r="B216" i="3" s="1"/>
  <c r="F217" i="1"/>
  <c r="B217" i="3" s="1"/>
  <c r="F218" i="1"/>
  <c r="B218" i="3" s="1"/>
  <c r="F219" i="1"/>
  <c r="B219" i="3" s="1"/>
  <c r="F220" i="1"/>
  <c r="B220" i="3" s="1"/>
  <c r="F221" i="1"/>
  <c r="B221" i="3" s="1"/>
  <c r="F222" i="1"/>
  <c r="B222" i="3" s="1"/>
  <c r="F223" i="1"/>
  <c r="B223" i="3" s="1"/>
  <c r="F224" i="1"/>
  <c r="B224" i="3" s="1"/>
  <c r="F225" i="1"/>
  <c r="B225" i="3" s="1"/>
  <c r="F226" i="1"/>
  <c r="B226" i="3" s="1"/>
  <c r="F227" i="1"/>
  <c r="B227" i="3" s="1"/>
  <c r="F228" i="1"/>
  <c r="B228" i="3" s="1"/>
  <c r="F229" i="1"/>
  <c r="B229" i="3" s="1"/>
  <c r="F230" i="1"/>
  <c r="B230" i="3" s="1"/>
  <c r="F231" i="1"/>
  <c r="B231" i="3" s="1"/>
  <c r="F232" i="1"/>
  <c r="B232" i="3" s="1"/>
  <c r="F233" i="1"/>
  <c r="B233" i="3" s="1"/>
  <c r="F234" i="1"/>
  <c r="B234" i="3" s="1"/>
  <c r="F235" i="1"/>
  <c r="B235" i="3" s="1"/>
  <c r="F236" i="1"/>
  <c r="B236" i="3" s="1"/>
  <c r="F237" i="1"/>
  <c r="B237" i="3" s="1"/>
  <c r="F238" i="1"/>
  <c r="B238" i="3" s="1"/>
  <c r="F239" i="1"/>
  <c r="B239" i="3" s="1"/>
  <c r="F240" i="1"/>
  <c r="B240" i="3" s="1"/>
  <c r="F241" i="1"/>
  <c r="B241" i="3" s="1"/>
  <c r="F242" i="1"/>
  <c r="B242" i="3" s="1"/>
  <c r="F243" i="1"/>
  <c r="B243" i="3" s="1"/>
  <c r="F244" i="1"/>
  <c r="B244" i="3" s="1"/>
  <c r="F245" i="1"/>
  <c r="B245" i="3" s="1"/>
  <c r="F246" i="1"/>
  <c r="B246" i="3" s="1"/>
  <c r="F247" i="1"/>
  <c r="B247" i="3" s="1"/>
  <c r="F248" i="1"/>
  <c r="B248" i="3" s="1"/>
  <c r="F249" i="1"/>
  <c r="B249" i="3" s="1"/>
  <c r="F250" i="1"/>
  <c r="B250" i="3" s="1"/>
  <c r="F251" i="1"/>
  <c r="B251" i="3" s="1"/>
  <c r="F252" i="1"/>
  <c r="B252" i="3" s="1"/>
  <c r="F253" i="1"/>
  <c r="B253" i="3" s="1"/>
  <c r="F254" i="1"/>
  <c r="B254" i="3" s="1"/>
  <c r="F255" i="1"/>
  <c r="B255" i="3" s="1"/>
  <c r="F256" i="1"/>
  <c r="B256" i="3" s="1"/>
  <c r="F257" i="1"/>
  <c r="B257" i="3" s="1"/>
  <c r="F258" i="1"/>
  <c r="B258" i="3" s="1"/>
  <c r="F259" i="1"/>
  <c r="B259" i="3" s="1"/>
  <c r="F260" i="1"/>
  <c r="B260" i="3" s="1"/>
  <c r="F261" i="1"/>
  <c r="B261" i="3" s="1"/>
  <c r="F262" i="1"/>
  <c r="B262" i="3" s="1"/>
  <c r="F263" i="1"/>
  <c r="B263" i="3" s="1"/>
  <c r="F264" i="1"/>
  <c r="B264" i="3" s="1"/>
  <c r="F265" i="1"/>
  <c r="B265" i="3" s="1"/>
  <c r="F266" i="1"/>
  <c r="B266" i="3" s="1"/>
  <c r="F267" i="1"/>
  <c r="B267" i="3" s="1"/>
  <c r="F268" i="1"/>
  <c r="B268" i="3" s="1"/>
  <c r="F269" i="1"/>
  <c r="B269" i="3" s="1"/>
  <c r="F270" i="1"/>
  <c r="B270" i="3" s="1"/>
  <c r="F271" i="1"/>
  <c r="B271" i="3" s="1"/>
  <c r="F272" i="1"/>
  <c r="B272" i="3" s="1"/>
  <c r="F273" i="1"/>
  <c r="B273" i="3" s="1"/>
  <c r="F274" i="1"/>
  <c r="B274" i="3" s="1"/>
  <c r="F275" i="1"/>
  <c r="B275" i="3" s="1"/>
  <c r="F276" i="1"/>
  <c r="B276" i="3" s="1"/>
  <c r="F277" i="1"/>
  <c r="B277" i="3" s="1"/>
  <c r="F278" i="1"/>
  <c r="B278" i="3" s="1"/>
  <c r="F279" i="1"/>
  <c r="B279" i="3" s="1"/>
  <c r="F280" i="1"/>
  <c r="B280" i="3" s="1"/>
  <c r="F281" i="1"/>
  <c r="B281" i="3" s="1"/>
  <c r="F282" i="1"/>
  <c r="B282" i="3" s="1"/>
  <c r="F283" i="1"/>
  <c r="B283" i="3" s="1"/>
  <c r="F284" i="1"/>
  <c r="B284" i="3" s="1"/>
  <c r="F285" i="1"/>
  <c r="B285" i="3" s="1"/>
  <c r="F286" i="1"/>
  <c r="B286" i="3" s="1"/>
  <c r="F287" i="1"/>
  <c r="B287" i="3" s="1"/>
  <c r="F288" i="1"/>
  <c r="B288" i="3" s="1"/>
  <c r="F289" i="1"/>
  <c r="B289" i="3" s="1"/>
  <c r="F290" i="1"/>
  <c r="B290" i="3" s="1"/>
  <c r="F291" i="1"/>
  <c r="B291" i="3" s="1"/>
  <c r="F292" i="1"/>
  <c r="B292" i="3" s="1"/>
  <c r="F293" i="1"/>
  <c r="B293" i="3" s="1"/>
  <c r="F294" i="1"/>
  <c r="B294" i="3" s="1"/>
  <c r="F295" i="1"/>
  <c r="B295" i="3" s="1"/>
  <c r="F296" i="1"/>
  <c r="B296" i="3" s="1"/>
  <c r="F297" i="1"/>
  <c r="B297" i="3" s="1"/>
  <c r="F298" i="1"/>
  <c r="B298" i="3" s="1"/>
  <c r="F299" i="1"/>
  <c r="B299" i="3" s="1"/>
  <c r="F300" i="1"/>
  <c r="B300" i="3" s="1"/>
  <c r="F301" i="1"/>
  <c r="B301" i="3" s="1"/>
  <c r="F302" i="1"/>
  <c r="B302" i="3" s="1"/>
  <c r="F303" i="1"/>
  <c r="B303" i="3" s="1"/>
  <c r="F304" i="1"/>
  <c r="B304" i="3" s="1"/>
  <c r="F305" i="1"/>
  <c r="B305" i="3" s="1"/>
  <c r="F306" i="1"/>
  <c r="B306" i="3" s="1"/>
  <c r="F307" i="1"/>
  <c r="B307" i="3" s="1"/>
  <c r="F308" i="1"/>
  <c r="B308" i="3" s="1"/>
  <c r="F309" i="1"/>
  <c r="B309" i="3" s="1"/>
  <c r="F310" i="1"/>
  <c r="B310" i="3" s="1"/>
  <c r="F311" i="1"/>
  <c r="B311" i="3" s="1"/>
  <c r="F312" i="1"/>
  <c r="B312" i="3" s="1"/>
  <c r="F313" i="1"/>
  <c r="B313" i="3" s="1"/>
  <c r="F314" i="1"/>
  <c r="B314" i="3" s="1"/>
  <c r="F315" i="1"/>
  <c r="B315" i="3" s="1"/>
  <c r="F316" i="1"/>
  <c r="B316" i="3" s="1"/>
  <c r="F317" i="1"/>
  <c r="B317" i="3" s="1"/>
  <c r="F318" i="1"/>
  <c r="B318" i="3" s="1"/>
  <c r="F319" i="1"/>
  <c r="B319" i="3" s="1"/>
  <c r="F320" i="1"/>
  <c r="B320" i="3" s="1"/>
  <c r="F321" i="1"/>
  <c r="B321" i="3" s="1"/>
  <c r="F322" i="1"/>
  <c r="B322" i="3" s="1"/>
  <c r="F323" i="1"/>
  <c r="B323" i="3" s="1"/>
  <c r="F324" i="1"/>
  <c r="B324" i="3" s="1"/>
  <c r="F325" i="1"/>
  <c r="B325" i="3" s="1"/>
  <c r="F326" i="1"/>
  <c r="B326" i="3" s="1"/>
  <c r="F327" i="1"/>
  <c r="B327" i="3" s="1"/>
  <c r="F328" i="1"/>
  <c r="B328" i="3" s="1"/>
  <c r="F329" i="1"/>
  <c r="B329" i="3" s="1"/>
  <c r="F330" i="1"/>
  <c r="B330" i="3" s="1"/>
  <c r="F332" i="1"/>
  <c r="B332" i="3" s="1"/>
  <c r="F333" i="1"/>
  <c r="B333" i="3" s="1"/>
  <c r="F334" i="1"/>
  <c r="B334" i="3" s="1"/>
  <c r="F335" i="1"/>
  <c r="B335" i="3" s="1"/>
  <c r="F336" i="1"/>
  <c r="B336" i="3" s="1"/>
  <c r="F337" i="1"/>
  <c r="B337" i="3" s="1"/>
  <c r="F338" i="1"/>
  <c r="B338" i="3" s="1"/>
  <c r="F339" i="1"/>
  <c r="B339" i="3" s="1"/>
  <c r="F340" i="1"/>
  <c r="B340" i="3" s="1"/>
  <c r="F341" i="1"/>
  <c r="B341" i="3" s="1"/>
  <c r="F342" i="1"/>
  <c r="B342" i="3" s="1"/>
  <c r="F343" i="1"/>
  <c r="B343" i="3" s="1"/>
  <c r="F344" i="1"/>
  <c r="B344" i="3" s="1"/>
  <c r="F345" i="1"/>
  <c r="B345" i="3" s="1"/>
  <c r="F346" i="1"/>
  <c r="B346" i="3" s="1"/>
  <c r="F347" i="1"/>
  <c r="B347" i="3" s="1"/>
  <c r="F348" i="1"/>
  <c r="B348" i="3" s="1"/>
  <c r="F349" i="1"/>
  <c r="B349" i="3" s="1"/>
  <c r="F350" i="1"/>
  <c r="B350" i="3" s="1"/>
  <c r="F351" i="1"/>
  <c r="B351" i="3" s="1"/>
  <c r="F352" i="1"/>
  <c r="B352" i="3" s="1"/>
  <c r="F353" i="1"/>
  <c r="B353" i="3" s="1"/>
  <c r="F354" i="1"/>
  <c r="B354" i="3" s="1"/>
  <c r="F355" i="1"/>
  <c r="B355" i="3" s="1"/>
  <c r="F356" i="1"/>
  <c r="B356" i="3" s="1"/>
  <c r="F357" i="1"/>
  <c r="B357" i="3" s="1"/>
  <c r="F358" i="1"/>
  <c r="B358" i="3" s="1"/>
  <c r="F359" i="1"/>
  <c r="B359" i="3" s="1"/>
  <c r="F360" i="1"/>
  <c r="B360" i="3" s="1"/>
  <c r="F361" i="1"/>
  <c r="B361" i="3" s="1"/>
  <c r="F362" i="1"/>
  <c r="B362" i="3" s="1"/>
  <c r="F363" i="1"/>
  <c r="B363" i="3" s="1"/>
  <c r="F364" i="1"/>
  <c r="B364" i="3" s="1"/>
  <c r="F365" i="1"/>
  <c r="B365" i="3" s="1"/>
  <c r="F2" i="1"/>
  <c r="B2" i="3" s="1"/>
</calcChain>
</file>

<file path=xl/sharedStrings.xml><?xml version="1.0" encoding="utf-8"?>
<sst xmlns="http://schemas.openxmlformats.org/spreadsheetml/2006/main" count="5847" uniqueCount="1255">
  <si>
    <t>Codigo</t>
  </si>
  <si>
    <t>NombreArea</t>
  </si>
  <si>
    <t>Dirección General</t>
  </si>
  <si>
    <t>Dirección de Economía y Finanzas</t>
  </si>
  <si>
    <t>Dirección de Recursos Humanos</t>
  </si>
  <si>
    <t>Dirección de Seguridad, Salud y Medio Ambiente</t>
  </si>
  <si>
    <t>UB Abastecimiento</t>
  </si>
  <si>
    <t>UEB</t>
  </si>
  <si>
    <t>Base Almacén Central</t>
  </si>
  <si>
    <t>Base Almacén Rolo</t>
  </si>
  <si>
    <t>Unidad Básica de Servicios Técnicos a la Producción</t>
  </si>
  <si>
    <t>Operaciones Muestreo</t>
  </si>
  <si>
    <t>Laboratorio Químico</t>
  </si>
  <si>
    <t>UB Mantenimiento</t>
  </si>
  <si>
    <t>Mantenimiento Eléctrico</t>
  </si>
  <si>
    <t>Mantenimiento Reverbería, Mecánica y Pailería</t>
  </si>
  <si>
    <t>Mantenimiento Electrofiltro</t>
  </si>
  <si>
    <t>Mantenimiento Preparación de Mineral</t>
  </si>
  <si>
    <t>Mantenimiento Hornos de Reducción</t>
  </si>
  <si>
    <t>Mantenimiento Termoenergética</t>
  </si>
  <si>
    <t>Mantenimiento Recepción y Suministro</t>
  </si>
  <si>
    <t>Mantenimiento Izaje Industrial</t>
  </si>
  <si>
    <t>Mantenimiento Misceláneo</t>
  </si>
  <si>
    <t>Mantenimiento Mecánico</t>
  </si>
  <si>
    <t>Mantenimiento Mecánico 2</t>
  </si>
  <si>
    <t>Mantenimiento Instrumentos</t>
  </si>
  <si>
    <t>Mantenimiento Automotor</t>
  </si>
  <si>
    <t>Dirección de Producción</t>
  </si>
  <si>
    <t>UB Servicios Planta Termoenergética</t>
  </si>
  <si>
    <t>Turno B</t>
  </si>
  <si>
    <t>Turno C</t>
  </si>
  <si>
    <t>Turno D</t>
  </si>
  <si>
    <t>UB Producción Planta Calcinación y Sínter</t>
  </si>
  <si>
    <t>Turno A</t>
  </si>
  <si>
    <t>UB Producción Planta Hornos de Reducción</t>
  </si>
  <si>
    <t>UB Producción Planta de Preparación de Mineral</t>
  </si>
  <si>
    <t>UB Producción Planta Lixiviación y Lavado</t>
  </si>
  <si>
    <t>UB Producción Planta Recuperación de Amoníaco y Cobalto</t>
  </si>
  <si>
    <t>Unidad Básica Minera</t>
  </si>
  <si>
    <t>Mantenimiento Mina</t>
  </si>
  <si>
    <t>Operaciones Extracción y Transporte</t>
  </si>
  <si>
    <t>UB Servicios Planta de Recepción y Suministro</t>
  </si>
  <si>
    <t>Dirección Seguridad y Protección</t>
  </si>
  <si>
    <t>Dirección de Inversiones</t>
  </si>
  <si>
    <t>Code</t>
  </si>
  <si>
    <t>Area</t>
  </si>
  <si>
    <t>ShortName</t>
  </si>
  <si>
    <t>Kind</t>
  </si>
  <si>
    <t>Level</t>
  </si>
  <si>
    <t>PaymentGroupCode</t>
  </si>
  <si>
    <t>PaymentGroupName</t>
  </si>
  <si>
    <t>CenterCost</t>
  </si>
  <si>
    <t>Code2</t>
  </si>
  <si>
    <t>Area2</t>
  </si>
  <si>
    <t>Level2</t>
  </si>
  <si>
    <t>Kind2</t>
  </si>
  <si>
    <t>Code1</t>
  </si>
  <si>
    <t>Area1</t>
  </si>
  <si>
    <t>Level1</t>
  </si>
  <si>
    <t>Kind1</t>
  </si>
  <si>
    <t>UBM</t>
  </si>
  <si>
    <t>GRUPO</t>
  </si>
  <si>
    <t>ÁREAS</t>
  </si>
  <si>
    <t>UB Minera</t>
  </si>
  <si>
    <t>BRIGADA</t>
  </si>
  <si>
    <t>UBP Preparación de Mineral</t>
  </si>
  <si>
    <t>UBPM</t>
  </si>
  <si>
    <t>UB Producción Planta Preparación del Mineral</t>
  </si>
  <si>
    <t>PLANTAS</t>
  </si>
  <si>
    <t>UBP Hornos de Reducción</t>
  </si>
  <si>
    <t>UBHR</t>
  </si>
  <si>
    <t>UBS Lixiviación y Lavado</t>
  </si>
  <si>
    <t>UBLL</t>
  </si>
  <si>
    <t>UBPT</t>
  </si>
  <si>
    <t>UBP Recuperación de NH3 y Cobalto</t>
  </si>
  <si>
    <t>UBRC</t>
  </si>
  <si>
    <t>UBP Recuperación de Amoníaco y Cobalto</t>
  </si>
  <si>
    <t>UBP Calcinación y Sínter</t>
  </si>
  <si>
    <t>UBCS</t>
  </si>
  <si>
    <t>UBS Termoenergética</t>
  </si>
  <si>
    <t>UBS Recepción y Suministros</t>
  </si>
  <si>
    <t>UBRS</t>
  </si>
  <si>
    <t>Mantenimiento Preparación Mineral</t>
  </si>
  <si>
    <t>MTTO</t>
  </si>
  <si>
    <t>DI</t>
  </si>
  <si>
    <t>DIRECCIONES FUNCIONALES</t>
  </si>
  <si>
    <t>Operaciones Transporte</t>
  </si>
  <si>
    <t>Mantenimiento Recuperación NH3 y Co</t>
  </si>
  <si>
    <t>Mantenimiento Recuperación NH3 y Cobalto</t>
  </si>
  <si>
    <t>Mantenimiento Lixiviación y Lavado</t>
  </si>
  <si>
    <t>Mantenimiento Calcinación y Sínter</t>
  </si>
  <si>
    <t>DE</t>
  </si>
  <si>
    <t>RRHH</t>
  </si>
  <si>
    <t>Dirección de Seguridad Salud y Medio Ambiente</t>
  </si>
  <si>
    <t>SSMA</t>
  </si>
  <si>
    <t>DIRECCIÓN</t>
  </si>
  <si>
    <t>Departamento Técnico de Mantenimiento</t>
  </si>
  <si>
    <t>Mantenimiento Electrofiltros</t>
  </si>
  <si>
    <t>DP</t>
  </si>
  <si>
    <t>UBS Servicios Técnicos a la Producción</t>
  </si>
  <si>
    <t>UBST</t>
  </si>
  <si>
    <t>UB de Servicios Técnicos a la Producción</t>
  </si>
  <si>
    <t>ÁREAS DE APOYO</t>
  </si>
  <si>
    <t>LABORATORIO</t>
  </si>
  <si>
    <t>UBA</t>
  </si>
  <si>
    <t>BASES</t>
  </si>
  <si>
    <t>ALMACENES</t>
  </si>
  <si>
    <t>Base Almacén ORSK</t>
  </si>
  <si>
    <t>Dirección de Seguridad y Protección</t>
  </si>
  <si>
    <t>SP</t>
  </si>
  <si>
    <t>DG</t>
  </si>
  <si>
    <t>DIRECCIÓN GENERAL</t>
  </si>
  <si>
    <t>0118</t>
  </si>
  <si>
    <t>0113</t>
  </si>
  <si>
    <t>0114</t>
  </si>
  <si>
    <t>0115</t>
  </si>
  <si>
    <t>0116</t>
  </si>
  <si>
    <t>0117</t>
  </si>
  <si>
    <t>0112</t>
  </si>
  <si>
    <t>0111</t>
  </si>
  <si>
    <t>0110</t>
  </si>
  <si>
    <t>0102</t>
  </si>
  <si>
    <t>0103</t>
  </si>
  <si>
    <t>0104</t>
  </si>
  <si>
    <t>0107</t>
  </si>
  <si>
    <t>0105</t>
  </si>
  <si>
    <t>0108</t>
  </si>
  <si>
    <t>0109</t>
  </si>
  <si>
    <t>0106</t>
  </si>
  <si>
    <t>0101</t>
  </si>
  <si>
    <t>011802</t>
  </si>
  <si>
    <t>011803</t>
  </si>
  <si>
    <t>011801</t>
  </si>
  <si>
    <t>011301</t>
  </si>
  <si>
    <t>011302</t>
  </si>
  <si>
    <t>011303</t>
  </si>
  <si>
    <t>011304</t>
  </si>
  <si>
    <t>011305</t>
  </si>
  <si>
    <t>011401</t>
  </si>
  <si>
    <t>011402</t>
  </si>
  <si>
    <t>011403</t>
  </si>
  <si>
    <t>011404</t>
  </si>
  <si>
    <t>011405</t>
  </si>
  <si>
    <t>011501</t>
  </si>
  <si>
    <t>011502</t>
  </si>
  <si>
    <t>011503</t>
  </si>
  <si>
    <t>011504</t>
  </si>
  <si>
    <t>011505</t>
  </si>
  <si>
    <t>011601</t>
  </si>
  <si>
    <t>011602</t>
  </si>
  <si>
    <t>011603</t>
  </si>
  <si>
    <t>011604</t>
  </si>
  <si>
    <t>011605</t>
  </si>
  <si>
    <t>011701</t>
  </si>
  <si>
    <t>011702</t>
  </si>
  <si>
    <t>011703</t>
  </si>
  <si>
    <t>011704</t>
  </si>
  <si>
    <t>011705</t>
  </si>
  <si>
    <t>011201</t>
  </si>
  <si>
    <t>011202</t>
  </si>
  <si>
    <t>011203</t>
  </si>
  <si>
    <t>011204</t>
  </si>
  <si>
    <t>011205</t>
  </si>
  <si>
    <t>011101</t>
  </si>
  <si>
    <t>011006</t>
  </si>
  <si>
    <t>011016</t>
  </si>
  <si>
    <t>011013</t>
  </si>
  <si>
    <t>011011</t>
  </si>
  <si>
    <t>011012</t>
  </si>
  <si>
    <t>011015</t>
  </si>
  <si>
    <t>011007</t>
  </si>
  <si>
    <t>010201</t>
  </si>
  <si>
    <t>011018</t>
  </si>
  <si>
    <t>011009</t>
  </si>
  <si>
    <t>011008</t>
  </si>
  <si>
    <t>011010</t>
  </si>
  <si>
    <t>010301</t>
  </si>
  <si>
    <t>010401</t>
  </si>
  <si>
    <t>010701</t>
  </si>
  <si>
    <t>011001</t>
  </si>
  <si>
    <t>011002</t>
  </si>
  <si>
    <t>011003</t>
  </si>
  <si>
    <t>011019</t>
  </si>
  <si>
    <t>010501</t>
  </si>
  <si>
    <t>011004</t>
  </si>
  <si>
    <t>011014</t>
  </si>
  <si>
    <t>011005</t>
  </si>
  <si>
    <t>010801</t>
  </si>
  <si>
    <t>010802</t>
  </si>
  <si>
    <t>010803</t>
  </si>
  <si>
    <t>011017</t>
  </si>
  <si>
    <t>010901</t>
  </si>
  <si>
    <t>010902</t>
  </si>
  <si>
    <t>010903</t>
  </si>
  <si>
    <t>010904</t>
  </si>
  <si>
    <t>010601</t>
  </si>
  <si>
    <t>010101</t>
  </si>
  <si>
    <t>01180201</t>
  </si>
  <si>
    <t>01180202</t>
  </si>
  <si>
    <t>01180203</t>
  </si>
  <si>
    <t>01180204</t>
  </si>
  <si>
    <t>01180205</t>
  </si>
  <si>
    <t>01180206</t>
  </si>
  <si>
    <t>01180301</t>
  </si>
  <si>
    <t>01180302</t>
  </si>
  <si>
    <t>01180303</t>
  </si>
  <si>
    <t>0118030401</t>
  </si>
  <si>
    <t>011803040201</t>
  </si>
  <si>
    <t>011803040202</t>
  </si>
  <si>
    <t>011803040203</t>
  </si>
  <si>
    <t>011803040301</t>
  </si>
  <si>
    <t>011803040302</t>
  </si>
  <si>
    <t>011803040303</t>
  </si>
  <si>
    <t>011803040401</t>
  </si>
  <si>
    <t>011803040402</t>
  </si>
  <si>
    <t>011803040403</t>
  </si>
  <si>
    <t>011803040501</t>
  </si>
  <si>
    <t>011803040502</t>
  </si>
  <si>
    <t>011803040503</t>
  </si>
  <si>
    <t>0118030501</t>
  </si>
  <si>
    <t>0118030502</t>
  </si>
  <si>
    <t>0118030503</t>
  </si>
  <si>
    <t>0118030504</t>
  </si>
  <si>
    <t>0118030505</t>
  </si>
  <si>
    <t>01180101</t>
  </si>
  <si>
    <t>01180102</t>
  </si>
  <si>
    <t>01180103</t>
  </si>
  <si>
    <t>01180104</t>
  </si>
  <si>
    <t>01180105</t>
  </si>
  <si>
    <t>01130101</t>
  </si>
  <si>
    <t>01130102</t>
  </si>
  <si>
    <t>01130201</t>
  </si>
  <si>
    <t>01130202</t>
  </si>
  <si>
    <t>01130203</t>
  </si>
  <si>
    <t>01130204</t>
  </si>
  <si>
    <t>01130205</t>
  </si>
  <si>
    <t>01130301</t>
  </si>
  <si>
    <t>01130302</t>
  </si>
  <si>
    <t>01130303</t>
  </si>
  <si>
    <t>01130304</t>
  </si>
  <si>
    <t>01130305</t>
  </si>
  <si>
    <t>01130401</t>
  </si>
  <si>
    <t>01130402</t>
  </si>
  <si>
    <t>01130403</t>
  </si>
  <si>
    <t>01130404</t>
  </si>
  <si>
    <t>01130405</t>
  </si>
  <si>
    <t>01130501</t>
  </si>
  <si>
    <t>01130502</t>
  </si>
  <si>
    <t>01130503</t>
  </si>
  <si>
    <t>01130504</t>
  </si>
  <si>
    <t>01130505</t>
  </si>
  <si>
    <t>01140101</t>
  </si>
  <si>
    <t>01140102</t>
  </si>
  <si>
    <t>01140103</t>
  </si>
  <si>
    <t>01140104</t>
  </si>
  <si>
    <t>01140201</t>
  </si>
  <si>
    <t>01140202</t>
  </si>
  <si>
    <t>01140203</t>
  </si>
  <si>
    <t>01140204</t>
  </si>
  <si>
    <t>01140205</t>
  </si>
  <si>
    <t>01140301</t>
  </si>
  <si>
    <t>01140302</t>
  </si>
  <si>
    <t>01140303</t>
  </si>
  <si>
    <t>01140304</t>
  </si>
  <si>
    <t>01140305</t>
  </si>
  <si>
    <t>01140401</t>
  </si>
  <si>
    <t>01140402</t>
  </si>
  <si>
    <t>01140403</t>
  </si>
  <si>
    <t>01140404</t>
  </si>
  <si>
    <t>01140405</t>
  </si>
  <si>
    <t>01140501</t>
  </si>
  <si>
    <t>01140502</t>
  </si>
  <si>
    <t>01140503</t>
  </si>
  <si>
    <t>01140504</t>
  </si>
  <si>
    <t>01140505</t>
  </si>
  <si>
    <t>01150101</t>
  </si>
  <si>
    <t>01150102</t>
  </si>
  <si>
    <t>01150103</t>
  </si>
  <si>
    <t>01150201</t>
  </si>
  <si>
    <t>01150202</t>
  </si>
  <si>
    <t>01150301</t>
  </si>
  <si>
    <t>01150302</t>
  </si>
  <si>
    <t>01150401</t>
  </si>
  <si>
    <t>01150402</t>
  </si>
  <si>
    <t>01150501</t>
  </si>
  <si>
    <t>01150502</t>
  </si>
  <si>
    <t>01160101</t>
  </si>
  <si>
    <t>01160102</t>
  </si>
  <si>
    <t>01160103</t>
  </si>
  <si>
    <t>01160104</t>
  </si>
  <si>
    <t>01160201</t>
  </si>
  <si>
    <t>01160202</t>
  </si>
  <si>
    <t>01160301</t>
  </si>
  <si>
    <t>01160302</t>
  </si>
  <si>
    <t>01160401</t>
  </si>
  <si>
    <t>01160402</t>
  </si>
  <si>
    <t>01160501</t>
  </si>
  <si>
    <t>01160502</t>
  </si>
  <si>
    <t>01170101</t>
  </si>
  <si>
    <t>01170102</t>
  </si>
  <si>
    <t>01170103</t>
  </si>
  <si>
    <t>01170104</t>
  </si>
  <si>
    <t>01170201</t>
  </si>
  <si>
    <t>01170202</t>
  </si>
  <si>
    <t>01170203</t>
  </si>
  <si>
    <t>01170301</t>
  </si>
  <si>
    <t>01170302</t>
  </si>
  <si>
    <t>01170303</t>
  </si>
  <si>
    <t>01170401</t>
  </si>
  <si>
    <t>01170402</t>
  </si>
  <si>
    <t>01170403</t>
  </si>
  <si>
    <t>01170501</t>
  </si>
  <si>
    <t>01170502</t>
  </si>
  <si>
    <t>01170503</t>
  </si>
  <si>
    <t>01120101</t>
  </si>
  <si>
    <t>01120102</t>
  </si>
  <si>
    <t>01120103</t>
  </si>
  <si>
    <t>01120201</t>
  </si>
  <si>
    <t>01120202</t>
  </si>
  <si>
    <t>01120203</t>
  </si>
  <si>
    <t>01120301</t>
  </si>
  <si>
    <t>01120302</t>
  </si>
  <si>
    <t>01120303</t>
  </si>
  <si>
    <t>01120401</t>
  </si>
  <si>
    <t>01120402</t>
  </si>
  <si>
    <t>01120403</t>
  </si>
  <si>
    <t>01120501</t>
  </si>
  <si>
    <t>01120502</t>
  </si>
  <si>
    <t>01120503</t>
  </si>
  <si>
    <t>01110101</t>
  </si>
  <si>
    <t>01110102</t>
  </si>
  <si>
    <t>01110103</t>
  </si>
  <si>
    <t>01110104</t>
  </si>
  <si>
    <t>01110105</t>
  </si>
  <si>
    <t>01110106</t>
  </si>
  <si>
    <t>01110107</t>
  </si>
  <si>
    <t>01110108</t>
  </si>
  <si>
    <t>01110109</t>
  </si>
  <si>
    <t>01110110</t>
  </si>
  <si>
    <t>01110111</t>
  </si>
  <si>
    <t>01110112</t>
  </si>
  <si>
    <t>01100601</t>
  </si>
  <si>
    <t>01100602</t>
  </si>
  <si>
    <t>01100603</t>
  </si>
  <si>
    <t>01100604</t>
  </si>
  <si>
    <t>01100605</t>
  </si>
  <si>
    <t>01100606</t>
  </si>
  <si>
    <t>01100607</t>
  </si>
  <si>
    <t>01101601</t>
  </si>
  <si>
    <t>01101602</t>
  </si>
  <si>
    <t>01101603</t>
  </si>
  <si>
    <t>0110160401</t>
  </si>
  <si>
    <t>0110160402</t>
  </si>
  <si>
    <t>0110160403</t>
  </si>
  <si>
    <t>0110160404</t>
  </si>
  <si>
    <t>0110160405</t>
  </si>
  <si>
    <t>0110160406</t>
  </si>
  <si>
    <t>0110160407</t>
  </si>
  <si>
    <t>0110160501</t>
  </si>
  <si>
    <t>0110160502</t>
  </si>
  <si>
    <t>0110160503</t>
  </si>
  <si>
    <t>0110160504</t>
  </si>
  <si>
    <t>0110160505</t>
  </si>
  <si>
    <t>0110160506</t>
  </si>
  <si>
    <t>0110160507</t>
  </si>
  <si>
    <t>0110160508</t>
  </si>
  <si>
    <t>0110160509</t>
  </si>
  <si>
    <t>0110160510</t>
  </si>
  <si>
    <t>0110160511</t>
  </si>
  <si>
    <t>0110160512</t>
  </si>
  <si>
    <t>0110160513</t>
  </si>
  <si>
    <t>0110160514</t>
  </si>
  <si>
    <t>01101301</t>
  </si>
  <si>
    <t>01101302</t>
  </si>
  <si>
    <t>01101303</t>
  </si>
  <si>
    <t>01101304</t>
  </si>
  <si>
    <t>01101305</t>
  </si>
  <si>
    <t>01101306</t>
  </si>
  <si>
    <t>01101101</t>
  </si>
  <si>
    <t>01101102</t>
  </si>
  <si>
    <t>01101103</t>
  </si>
  <si>
    <t>01101104</t>
  </si>
  <si>
    <t>01101201</t>
  </si>
  <si>
    <t>01101202</t>
  </si>
  <si>
    <t>01101203</t>
  </si>
  <si>
    <t>01101204</t>
  </si>
  <si>
    <t>01101205</t>
  </si>
  <si>
    <t>01101206</t>
  </si>
  <si>
    <t>01101501</t>
  </si>
  <si>
    <t>01101502</t>
  </si>
  <si>
    <t>01101503</t>
  </si>
  <si>
    <t>01101504</t>
  </si>
  <si>
    <t>01101505</t>
  </si>
  <si>
    <t>01101506</t>
  </si>
  <si>
    <t>01101507</t>
  </si>
  <si>
    <t>01101508</t>
  </si>
  <si>
    <t>01101509</t>
  </si>
  <si>
    <t>01101510</t>
  </si>
  <si>
    <t>01101511</t>
  </si>
  <si>
    <t>01101512</t>
  </si>
  <si>
    <t>01101513</t>
  </si>
  <si>
    <t>01100701</t>
  </si>
  <si>
    <t>01100702</t>
  </si>
  <si>
    <t>01100703</t>
  </si>
  <si>
    <t>01100704</t>
  </si>
  <si>
    <t>01100705</t>
  </si>
  <si>
    <t>01100706</t>
  </si>
  <si>
    <t>01100707</t>
  </si>
  <si>
    <t>01100708</t>
  </si>
  <si>
    <t>01100709</t>
  </si>
  <si>
    <t>01100710</t>
  </si>
  <si>
    <t>01020101</t>
  </si>
  <si>
    <t>01020102</t>
  </si>
  <si>
    <t>01020103</t>
  </si>
  <si>
    <t>01020104</t>
  </si>
  <si>
    <t>0102010501</t>
  </si>
  <si>
    <t>0102010502</t>
  </si>
  <si>
    <t>0102010503</t>
  </si>
  <si>
    <t>0102010504</t>
  </si>
  <si>
    <t>0102010505</t>
  </si>
  <si>
    <t>0102010506</t>
  </si>
  <si>
    <t>01101801</t>
  </si>
  <si>
    <t>01101802</t>
  </si>
  <si>
    <t>01101803</t>
  </si>
  <si>
    <t>01101804</t>
  </si>
  <si>
    <t>01101805</t>
  </si>
  <si>
    <t>01100901</t>
  </si>
  <si>
    <t>01100902</t>
  </si>
  <si>
    <t>01100903</t>
  </si>
  <si>
    <t>01100904</t>
  </si>
  <si>
    <t>01100905</t>
  </si>
  <si>
    <t>01100801</t>
  </si>
  <si>
    <t>01100802</t>
  </si>
  <si>
    <t>01100803</t>
  </si>
  <si>
    <t>01100804</t>
  </si>
  <si>
    <t>01100805</t>
  </si>
  <si>
    <t>01100806</t>
  </si>
  <si>
    <t>01101001</t>
  </si>
  <si>
    <t>01101002</t>
  </si>
  <si>
    <t>01101003</t>
  </si>
  <si>
    <t>01030101</t>
  </si>
  <si>
    <t>01030102</t>
  </si>
  <si>
    <t>01030103</t>
  </si>
  <si>
    <t>01030104</t>
  </si>
  <si>
    <t>01030105</t>
  </si>
  <si>
    <t>01030106</t>
  </si>
  <si>
    <t>01040101</t>
  </si>
  <si>
    <t>01040102</t>
  </si>
  <si>
    <t>01040103</t>
  </si>
  <si>
    <t>01040104</t>
  </si>
  <si>
    <t>01040105</t>
  </si>
  <si>
    <t>01070101</t>
  </si>
  <si>
    <t>01070102</t>
  </si>
  <si>
    <t>01070103</t>
  </si>
  <si>
    <t>01070104</t>
  </si>
  <si>
    <t>01070105</t>
  </si>
  <si>
    <t>01070106</t>
  </si>
  <si>
    <t>01070107</t>
  </si>
  <si>
    <t>01070108</t>
  </si>
  <si>
    <t>01070109</t>
  </si>
  <si>
    <t>01100101</t>
  </si>
  <si>
    <t>01100102</t>
  </si>
  <si>
    <t>01100201</t>
  </si>
  <si>
    <t>01100202</t>
  </si>
  <si>
    <t>01100203</t>
  </si>
  <si>
    <t>01100204</t>
  </si>
  <si>
    <t>01100205</t>
  </si>
  <si>
    <t>01100301</t>
  </si>
  <si>
    <t>01100302</t>
  </si>
  <si>
    <t>01100303</t>
  </si>
  <si>
    <t>01101901</t>
  </si>
  <si>
    <t>01101902</t>
  </si>
  <si>
    <t>01101903</t>
  </si>
  <si>
    <t>01101904</t>
  </si>
  <si>
    <t>01101905</t>
  </si>
  <si>
    <t>01101906</t>
  </si>
  <si>
    <t>01050101</t>
  </si>
  <si>
    <t>01050102</t>
  </si>
  <si>
    <t>01050103</t>
  </si>
  <si>
    <t>01100401</t>
  </si>
  <si>
    <t>01100402</t>
  </si>
  <si>
    <t>01100403</t>
  </si>
  <si>
    <t>01100404</t>
  </si>
  <si>
    <t>01101401</t>
  </si>
  <si>
    <t>01101402</t>
  </si>
  <si>
    <t>01101403</t>
  </si>
  <si>
    <t>01101404</t>
  </si>
  <si>
    <t>01101405</t>
  </si>
  <si>
    <t>01101406</t>
  </si>
  <si>
    <t>01101407</t>
  </si>
  <si>
    <t>01101408</t>
  </si>
  <si>
    <t>01100501</t>
  </si>
  <si>
    <t>01100502</t>
  </si>
  <si>
    <t>01100503</t>
  </si>
  <si>
    <t>01080101</t>
  </si>
  <si>
    <t>01080102</t>
  </si>
  <si>
    <t>01080103</t>
  </si>
  <si>
    <t>01080104</t>
  </si>
  <si>
    <t>01080105</t>
  </si>
  <si>
    <t>01080106</t>
  </si>
  <si>
    <t>01080201</t>
  </si>
  <si>
    <t>01080202</t>
  </si>
  <si>
    <t>01080203</t>
  </si>
  <si>
    <t>01080204</t>
  </si>
  <si>
    <t>01080205</t>
  </si>
  <si>
    <t>01080206</t>
  </si>
  <si>
    <t>01080207</t>
  </si>
  <si>
    <t>01080208</t>
  </si>
  <si>
    <t>01080301</t>
  </si>
  <si>
    <t>01080302</t>
  </si>
  <si>
    <t>01080303</t>
  </si>
  <si>
    <t>01080304</t>
  </si>
  <si>
    <t>01080305</t>
  </si>
  <si>
    <t>01080306</t>
  </si>
  <si>
    <t>01080307</t>
  </si>
  <si>
    <t>01101701</t>
  </si>
  <si>
    <t>01101702</t>
  </si>
  <si>
    <t>01101703</t>
  </si>
  <si>
    <t>01101704</t>
  </si>
  <si>
    <t>01101705</t>
  </si>
  <si>
    <t>01101706</t>
  </si>
  <si>
    <t>01101707</t>
  </si>
  <si>
    <t>01101708</t>
  </si>
  <si>
    <t>01090101</t>
  </si>
  <si>
    <t>01090102</t>
  </si>
  <si>
    <t>01090103</t>
  </si>
  <si>
    <t>01090201</t>
  </si>
  <si>
    <t>01090202</t>
  </si>
  <si>
    <t>01090203</t>
  </si>
  <si>
    <t>01090204</t>
  </si>
  <si>
    <t>01090301</t>
  </si>
  <si>
    <t>01090302</t>
  </si>
  <si>
    <t>01090303</t>
  </si>
  <si>
    <t>01090304</t>
  </si>
  <si>
    <t>01090401</t>
  </si>
  <si>
    <t>01090402</t>
  </si>
  <si>
    <t>01090403</t>
  </si>
  <si>
    <t>01090404</t>
  </si>
  <si>
    <t>01060101</t>
  </si>
  <si>
    <t>01060102</t>
  </si>
  <si>
    <t>0106010301</t>
  </si>
  <si>
    <t>0106010302</t>
  </si>
  <si>
    <t>0106010303</t>
  </si>
  <si>
    <t>0106010304</t>
  </si>
  <si>
    <t>0106010305</t>
  </si>
  <si>
    <t>0106010401</t>
  </si>
  <si>
    <t>0106010402</t>
  </si>
  <si>
    <t>0106010403</t>
  </si>
  <si>
    <t>0106010404</t>
  </si>
  <si>
    <t>0106010405</t>
  </si>
  <si>
    <t>0106010501</t>
  </si>
  <si>
    <t>0106010502</t>
  </si>
  <si>
    <t>0106010503</t>
  </si>
  <si>
    <t>0106010504</t>
  </si>
  <si>
    <t>0106010505</t>
  </si>
  <si>
    <t>01010101</t>
  </si>
  <si>
    <t>01010102</t>
  </si>
  <si>
    <t>01010104</t>
  </si>
  <si>
    <t>01010105</t>
  </si>
  <si>
    <t>01010106</t>
  </si>
  <si>
    <t>01010103</t>
  </si>
  <si>
    <t>01010001</t>
  </si>
  <si>
    <t>01010201</t>
  </si>
  <si>
    <t>01010301</t>
  </si>
  <si>
    <t>01010501</t>
  </si>
  <si>
    <t>01030001</t>
  </si>
  <si>
    <t>01030201</t>
  </si>
  <si>
    <t>01030402</t>
  </si>
  <si>
    <t>01030403</t>
  </si>
  <si>
    <t>01040001</t>
  </si>
  <si>
    <t>01040201</t>
  </si>
  <si>
    <t>01040301</t>
  </si>
  <si>
    <t>01040401</t>
  </si>
  <si>
    <t>01050001</t>
  </si>
  <si>
    <t>01050301</t>
  </si>
  <si>
    <t>01050201</t>
  </si>
  <si>
    <t>01050506</t>
  </si>
  <si>
    <t>01050507</t>
  </si>
  <si>
    <t>01050508</t>
  </si>
  <si>
    <t>01050509</t>
  </si>
  <si>
    <t>01050601</t>
  </si>
  <si>
    <t>01060001</t>
  </si>
  <si>
    <t>01060203</t>
  </si>
  <si>
    <t>01060301</t>
  </si>
  <si>
    <t>01060302</t>
  </si>
  <si>
    <t>01060303</t>
  </si>
  <si>
    <t>01060304</t>
  </si>
  <si>
    <t>01060401</t>
  </si>
  <si>
    <t>01060402</t>
  </si>
  <si>
    <t>01060404</t>
  </si>
  <si>
    <t>01060405</t>
  </si>
  <si>
    <t>01060501</t>
  </si>
  <si>
    <t>01060503</t>
  </si>
  <si>
    <t>01060504</t>
  </si>
  <si>
    <t>01060505</t>
  </si>
  <si>
    <t>01070406</t>
  </si>
  <si>
    <t>01070901</t>
  </si>
  <si>
    <t>01070501</t>
  </si>
  <si>
    <t>01070805</t>
  </si>
  <si>
    <t>01070806</t>
  </si>
  <si>
    <t>01070807</t>
  </si>
  <si>
    <t>01070808</t>
  </si>
  <si>
    <t>01070407</t>
  </si>
  <si>
    <t>01070408</t>
  </si>
  <si>
    <t>01070409</t>
  </si>
  <si>
    <t>01070410</t>
  </si>
  <si>
    <t>01070802</t>
  </si>
  <si>
    <t>01070803</t>
  </si>
  <si>
    <t>01070804</t>
  </si>
  <si>
    <t>01070902</t>
  </si>
  <si>
    <t>01070903</t>
  </si>
  <si>
    <t>01070904</t>
  </si>
  <si>
    <t>01070905</t>
  </si>
  <si>
    <t>01070906</t>
  </si>
  <si>
    <t>01070907</t>
  </si>
  <si>
    <t>01071000</t>
  </si>
  <si>
    <t>01080001</t>
  </si>
  <si>
    <t>01080010</t>
  </si>
  <si>
    <t>01081100</t>
  </si>
  <si>
    <t>01081140</t>
  </si>
  <si>
    <t>01081160</t>
  </si>
  <si>
    <t>01081170</t>
  </si>
  <si>
    <t>01082000</t>
  </si>
  <si>
    <t>01082006</t>
  </si>
  <si>
    <t>01083000</t>
  </si>
  <si>
    <t>01083100</t>
  </si>
  <si>
    <t>01083200</t>
  </si>
  <si>
    <t>01083300</t>
  </si>
  <si>
    <t>01083400</t>
  </si>
  <si>
    <t>01083500</t>
  </si>
  <si>
    <t>01083600</t>
  </si>
  <si>
    <t>01083700</t>
  </si>
  <si>
    <t>01083800</t>
  </si>
  <si>
    <t>01083900</t>
  </si>
  <si>
    <t>01084000</t>
  </si>
  <si>
    <t>01084100</t>
  </si>
  <si>
    <t>01084200</t>
  </si>
  <si>
    <t>01084300</t>
  </si>
  <si>
    <t>01084400</t>
  </si>
  <si>
    <t>01080501</t>
  </si>
  <si>
    <t>01080602</t>
  </si>
  <si>
    <t>01080603</t>
  </si>
  <si>
    <t>01080702</t>
  </si>
  <si>
    <t>01080703</t>
  </si>
  <si>
    <t>01080704</t>
  </si>
  <si>
    <t>01080706</t>
  </si>
  <si>
    <t>01080707</t>
  </si>
  <si>
    <t>01080802</t>
  </si>
  <si>
    <t>01080804</t>
  </si>
  <si>
    <t>01080805</t>
  </si>
  <si>
    <t>01080806</t>
  </si>
  <si>
    <t>01080807</t>
  </si>
  <si>
    <t>01081002</t>
  </si>
  <si>
    <t>01081004</t>
  </si>
  <si>
    <t>01081005</t>
  </si>
  <si>
    <t>01081006</t>
  </si>
  <si>
    <t>01081007</t>
  </si>
  <si>
    <t>01081008</t>
  </si>
  <si>
    <t>01081010</t>
  </si>
  <si>
    <t>01081011</t>
  </si>
  <si>
    <t>01081012</t>
  </si>
  <si>
    <t>01081013</t>
  </si>
  <si>
    <t>01081014</t>
  </si>
  <si>
    <t>01081016</t>
  </si>
  <si>
    <t>01081104</t>
  </si>
  <si>
    <t>01081105</t>
  </si>
  <si>
    <t>01081106</t>
  </si>
  <si>
    <t>01081111</t>
  </si>
  <si>
    <t>01081112</t>
  </si>
  <si>
    <t>01081125</t>
  </si>
  <si>
    <t>01081126</t>
  </si>
  <si>
    <t>01081127</t>
  </si>
  <si>
    <t>01081128</t>
  </si>
  <si>
    <t>01081129</t>
  </si>
  <si>
    <t>01081131</t>
  </si>
  <si>
    <t>01081132</t>
  </si>
  <si>
    <t>01081133</t>
  </si>
  <si>
    <t>01081134</t>
  </si>
  <si>
    <t>01081135</t>
  </si>
  <si>
    <t>01081136</t>
  </si>
  <si>
    <t>01081137</t>
  </si>
  <si>
    <t>01081138</t>
  </si>
  <si>
    <t>01081180</t>
  </si>
  <si>
    <t>01081203</t>
  </si>
  <si>
    <t>01081205</t>
  </si>
  <si>
    <t>01081208</t>
  </si>
  <si>
    <t>01081211</t>
  </si>
  <si>
    <t>01081212</t>
  </si>
  <si>
    <t>01081213</t>
  </si>
  <si>
    <t>01081214</t>
  </si>
  <si>
    <t>01081215</t>
  </si>
  <si>
    <t>01081216</t>
  </si>
  <si>
    <t>01081303</t>
  </si>
  <si>
    <t>01081307</t>
  </si>
  <si>
    <t>01081308</t>
  </si>
  <si>
    <t>01081309</t>
  </si>
  <si>
    <t>01081310</t>
  </si>
  <si>
    <t>01081311</t>
  </si>
  <si>
    <t>01081312</t>
  </si>
  <si>
    <t>01081314</t>
  </si>
  <si>
    <t>01081315</t>
  </si>
  <si>
    <t>01081316</t>
  </si>
  <si>
    <t>01081317</t>
  </si>
  <si>
    <t>01081318</t>
  </si>
  <si>
    <t>01081319</t>
  </si>
  <si>
    <t>01081320</t>
  </si>
  <si>
    <t>01081321</t>
  </si>
  <si>
    <t>01081323</t>
  </si>
  <si>
    <t>01081324</t>
  </si>
  <si>
    <t>01081325</t>
  </si>
  <si>
    <t>01081326</t>
  </si>
  <si>
    <t>01081328</t>
  </si>
  <si>
    <t>01081329</t>
  </si>
  <si>
    <t>01081330</t>
  </si>
  <si>
    <t>01081331</t>
  </si>
  <si>
    <t>01081333</t>
  </si>
  <si>
    <t>01081334</t>
  </si>
  <si>
    <t>01081341</t>
  </si>
  <si>
    <t>01081342</t>
  </si>
  <si>
    <t>01081343</t>
  </si>
  <si>
    <t>01081344</t>
  </si>
  <si>
    <t>01081346</t>
  </si>
  <si>
    <t>01081404</t>
  </si>
  <si>
    <t>01081405</t>
  </si>
  <si>
    <t>01081406</t>
  </si>
  <si>
    <t>01081409</t>
  </si>
  <si>
    <t>01081410</t>
  </si>
  <si>
    <t>01081411</t>
  </si>
  <si>
    <t>01081502</t>
  </si>
  <si>
    <t>01081503</t>
  </si>
  <si>
    <t>01081602</t>
  </si>
  <si>
    <t>01081603</t>
  </si>
  <si>
    <t>01081604</t>
  </si>
  <si>
    <t>01081751</t>
  </si>
  <si>
    <t>01081803</t>
  </si>
  <si>
    <t>01081804</t>
  </si>
  <si>
    <t>01082001</t>
  </si>
  <si>
    <t>01082002</t>
  </si>
  <si>
    <t>01082003</t>
  </si>
  <si>
    <t>01082004</t>
  </si>
  <si>
    <t>01082005</t>
  </si>
  <si>
    <t>01082007</t>
  </si>
  <si>
    <t>01084101</t>
  </si>
  <si>
    <t>01090001</t>
  </si>
  <si>
    <t>01070701</t>
  </si>
  <si>
    <t>01110001</t>
  </si>
  <si>
    <t>01110301</t>
  </si>
  <si>
    <t>01110401</t>
  </si>
  <si>
    <t>01110501</t>
  </si>
  <si>
    <t>01110601</t>
  </si>
  <si>
    <t>01110302</t>
  </si>
  <si>
    <t>01110303</t>
  </si>
  <si>
    <t>01110402</t>
  </si>
  <si>
    <t>01110403</t>
  </si>
  <si>
    <t>01110502</t>
  </si>
  <si>
    <t>01110503</t>
  </si>
  <si>
    <t>01110602</t>
  </si>
  <si>
    <t>01110603</t>
  </si>
  <si>
    <t>01110703</t>
  </si>
  <si>
    <t>01110801</t>
  </si>
  <si>
    <t>01120001</t>
  </si>
  <si>
    <t>01120601</t>
  </si>
  <si>
    <t>01120701</t>
  </si>
  <si>
    <t>01120801</t>
  </si>
  <si>
    <t>01120602</t>
  </si>
  <si>
    <t>01120603</t>
  </si>
  <si>
    <t>01120702</t>
  </si>
  <si>
    <t>01120703</t>
  </si>
  <si>
    <t>01120802</t>
  </si>
  <si>
    <t>01120803</t>
  </si>
  <si>
    <t>01120901</t>
  </si>
  <si>
    <t>01130001</t>
  </si>
  <si>
    <t>01130601</t>
  </si>
  <si>
    <t>01130701</t>
  </si>
  <si>
    <t>01130801</t>
  </si>
  <si>
    <t>01130602</t>
  </si>
  <si>
    <t>01130603</t>
  </si>
  <si>
    <t>01130604</t>
  </si>
  <si>
    <t>01130605</t>
  </si>
  <si>
    <t>01130702</t>
  </si>
  <si>
    <t>01130703</t>
  </si>
  <si>
    <t>01130704</t>
  </si>
  <si>
    <t>01130705</t>
  </si>
  <si>
    <t>01130802</t>
  </si>
  <si>
    <t>01130803</t>
  </si>
  <si>
    <t>01130804</t>
  </si>
  <si>
    <t>01130805</t>
  </si>
  <si>
    <t>01130901</t>
  </si>
  <si>
    <t>01140001</t>
  </si>
  <si>
    <t>01140601</t>
  </si>
  <si>
    <t>01140602</t>
  </si>
  <si>
    <t>01140603</t>
  </si>
  <si>
    <t>01140604</t>
  </si>
  <si>
    <t>01140605</t>
  </si>
  <si>
    <t>01410701</t>
  </si>
  <si>
    <t>01150001</t>
  </si>
  <si>
    <t>01150601</t>
  </si>
  <si>
    <t>01150701</t>
  </si>
  <si>
    <t>01150404</t>
  </si>
  <si>
    <t>01150504</t>
  </si>
  <si>
    <t>01150604</t>
  </si>
  <si>
    <t>01150704</t>
  </si>
  <si>
    <t>01150801</t>
  </si>
  <si>
    <t>01160001</t>
  </si>
  <si>
    <t>01160601</t>
  </si>
  <si>
    <t>01160701</t>
  </si>
  <si>
    <t>01160010</t>
  </si>
  <si>
    <t>01160011</t>
  </si>
  <si>
    <t>01160012</t>
  </si>
  <si>
    <t>01160013</t>
  </si>
  <si>
    <t>01160801</t>
  </si>
  <si>
    <t>01170001</t>
  </si>
  <si>
    <t>01170920</t>
  </si>
  <si>
    <t>01170930</t>
  </si>
  <si>
    <t>01170931</t>
  </si>
  <si>
    <t>01170940</t>
  </si>
  <si>
    <t>01170950</t>
  </si>
  <si>
    <t>01170960</t>
  </si>
  <si>
    <t>01170970</t>
  </si>
  <si>
    <t>01171001</t>
  </si>
  <si>
    <t>01070202</t>
  </si>
  <si>
    <t>01070203</t>
  </si>
  <si>
    <t>01070205</t>
  </si>
  <si>
    <t>01170010</t>
  </si>
  <si>
    <t>01170040</t>
  </si>
  <si>
    <t>01170041</t>
  </si>
  <si>
    <t>01170042</t>
  </si>
  <si>
    <t>01170043</t>
  </si>
  <si>
    <t>01170905</t>
  </si>
  <si>
    <t>01170906</t>
  </si>
  <si>
    <t>01170907</t>
  </si>
  <si>
    <t>01170908</t>
  </si>
  <si>
    <t>01170909</t>
  </si>
  <si>
    <t>01170932</t>
  </si>
  <si>
    <t>01170941</t>
  </si>
  <si>
    <t>01170942</t>
  </si>
  <si>
    <t>01170951</t>
  </si>
  <si>
    <t>01170952</t>
  </si>
  <si>
    <t>01170961</t>
  </si>
  <si>
    <t>01171002</t>
  </si>
  <si>
    <t>01180000</t>
  </si>
  <si>
    <t>01180106</t>
  </si>
  <si>
    <t>01180107</t>
  </si>
  <si>
    <t>01180108</t>
  </si>
  <si>
    <t>01180109</t>
  </si>
  <si>
    <t>01180110</t>
  </si>
  <si>
    <t>01180113</t>
  </si>
  <si>
    <t>011802112</t>
  </si>
  <si>
    <t>01200000</t>
  </si>
  <si>
    <t>01200010</t>
  </si>
  <si>
    <t>01200011</t>
  </si>
  <si>
    <t>01200012</t>
  </si>
  <si>
    <t>01200013</t>
  </si>
  <si>
    <t>01200014</t>
  </si>
  <si>
    <t>01200020</t>
  </si>
  <si>
    <t>01200021</t>
  </si>
  <si>
    <t>01200022</t>
  </si>
  <si>
    <t>01200023</t>
  </si>
  <si>
    <t>01200024</t>
  </si>
  <si>
    <t>01200030</t>
  </si>
  <si>
    <t>01200031</t>
  </si>
  <si>
    <t>01200032</t>
  </si>
  <si>
    <t>01200033</t>
  </si>
  <si>
    <t>01200034</t>
  </si>
  <si>
    <t>01200040</t>
  </si>
  <si>
    <t>01020200</t>
  </si>
  <si>
    <t>01020001</t>
  </si>
  <si>
    <t>01020113</t>
  </si>
  <si>
    <t>01020114</t>
  </si>
  <si>
    <t>01020116</t>
  </si>
  <si>
    <t>01020202</t>
  </si>
  <si>
    <t>01020203</t>
  </si>
  <si>
    <t>01020204</t>
  </si>
  <si>
    <t>01020205</t>
  </si>
  <si>
    <t>Similares</t>
  </si>
  <si>
    <t>Dirección General-DG</t>
  </si>
  <si>
    <t>Grupo de Organización y Control-DG</t>
  </si>
  <si>
    <t>Grupo Auditoría-DG</t>
  </si>
  <si>
    <t>Órgano de Cuadros-DG</t>
  </si>
  <si>
    <t>Asesoría Jurídica-DG</t>
  </si>
  <si>
    <t>Grupo de Control Interno-DG</t>
  </si>
  <si>
    <t>Dirección de Inversiones-DI</t>
  </si>
  <si>
    <t>Grupo de Preparación de las Inversiones-DI</t>
  </si>
  <si>
    <t>Grupo de Control y Coordinación-DI</t>
  </si>
  <si>
    <t>Grupo Económico de Inversiones-DI</t>
  </si>
  <si>
    <t>Dirección de Economía y Finanzas-DE</t>
  </si>
  <si>
    <t>Grupo de Planificación-DE</t>
  </si>
  <si>
    <t>Grupo de Contabilidad y Costos-DE</t>
  </si>
  <si>
    <t>Grupo de Nóminas-DE</t>
  </si>
  <si>
    <t>Grupo de Inventarios-DE</t>
  </si>
  <si>
    <t>Grupo de Cobros y Pagos-DE</t>
  </si>
  <si>
    <t>Dirección de Recursos Humanos-RRHH</t>
  </si>
  <si>
    <t>Grupo de Capacitación-RRHH</t>
  </si>
  <si>
    <t>Grupo de Recursos Laborales-RRHH</t>
  </si>
  <si>
    <t>Grupo de Servicios Generales-RRHH</t>
  </si>
  <si>
    <t>Grupo Técnico-RRHH</t>
  </si>
  <si>
    <t>Dirección de Producción-DP</t>
  </si>
  <si>
    <t>Control de la Producción-DP</t>
  </si>
  <si>
    <t>Economía Energética-DP</t>
  </si>
  <si>
    <t>Dirección de Seguridad y Protección-SP</t>
  </si>
  <si>
    <t>Grupo de Seguridad Interna-SP</t>
  </si>
  <si>
    <t>Dirección de Seguridad, Salud y Medio Ambiente-SSMA</t>
  </si>
  <si>
    <t>Puesto Médico-SSMA</t>
  </si>
  <si>
    <t>Grupo Medio Ambiente-SSMA</t>
  </si>
  <si>
    <t>Seguridad Industrial-SSMA</t>
  </si>
  <si>
    <t>Grupo de Rescate y Emergencia-SSMA</t>
  </si>
  <si>
    <t>Brigada Turno "A"-SSMA</t>
  </si>
  <si>
    <t>Brigada Turno "B"-SSMA</t>
  </si>
  <si>
    <t>Brigada Turno "C"-SSMA</t>
  </si>
  <si>
    <t>Brigada Turno "D"-SSMA</t>
  </si>
  <si>
    <t>Unidad Básica de Servicios Técnicos a la Producción-UBST</t>
  </si>
  <si>
    <t>Grupo Observación Tecnológica-UBST</t>
  </si>
  <si>
    <t>Grupo de Informática -UBST</t>
  </si>
  <si>
    <t>Grupo Gestión de la Información -UBST</t>
  </si>
  <si>
    <t>Grupo Implementación y Control del Sistema de Gestión de la Calidad -UBST</t>
  </si>
  <si>
    <t>Laboratorio Químico-UBST</t>
  </si>
  <si>
    <t>Grupo Análisis Especial-UBST</t>
  </si>
  <si>
    <t>Grupo Desarrollo-UBST</t>
  </si>
  <si>
    <t>Grupo Producto Final-UBST</t>
  </si>
  <si>
    <t>Turno "A"-UBST</t>
  </si>
  <si>
    <t>Turno "B"-UBST</t>
  </si>
  <si>
    <t>Turno "C"-UBST</t>
  </si>
  <si>
    <t>Turno "D"-UBST</t>
  </si>
  <si>
    <t>Operaciones Muestreo-UBST</t>
  </si>
  <si>
    <t>Grupo Mediciones de Gases -UBST</t>
  </si>
  <si>
    <t>Brigada Muestreros Diurnos -UBST</t>
  </si>
  <si>
    <t>Brigada "A"-UBST</t>
  </si>
  <si>
    <t>Brigada "B"-UBST</t>
  </si>
  <si>
    <t>Brigada "C"-UBST</t>
  </si>
  <si>
    <t>Brigada "D"-UBST</t>
  </si>
  <si>
    <t>UB Abastecimiento-UBA</t>
  </si>
  <si>
    <t>Grupo Gestión y Abastecimiento-UBA</t>
  </si>
  <si>
    <t>Brigada de Sostenimiento Logístico-UBA</t>
  </si>
  <si>
    <t>Base Almacén Central-UBA</t>
  </si>
  <si>
    <t>Almacén Central (A)-UBA</t>
  </si>
  <si>
    <t>Almacén de Reactivos Químicos (A)-UBA</t>
  </si>
  <si>
    <t>Almacén de Metales (B)-UBA</t>
  </si>
  <si>
    <t>Base Almacén Orosk-UBA</t>
  </si>
  <si>
    <t>Almacén Orosk (B)-UBA</t>
  </si>
  <si>
    <t>Almacén de Grasas y Lubricantes (B)-UBA</t>
  </si>
  <si>
    <t>Almacén Mina (C)-UBA</t>
  </si>
  <si>
    <t>Base Almacén Rolo-UBA</t>
  </si>
  <si>
    <t>Almacén de Piezas de Respuesto (C)-UBA</t>
  </si>
  <si>
    <t>Almacén Químicos y Ociosos (C)-UBA</t>
  </si>
  <si>
    <t>Almacén Inversiones y Activo Fijo (C)-UBA</t>
  </si>
  <si>
    <t>UB Mantenimiento-MTTO</t>
  </si>
  <si>
    <t>Grupo Económico Mantenimiento-MTTO</t>
  </si>
  <si>
    <t>Departamento Técnico de Mantenimiento-MTTO</t>
  </si>
  <si>
    <t>Grupo Programación y Control del Mantenimiento-MTTO</t>
  </si>
  <si>
    <t>Grupo Pieza y Repuesto-MTTO</t>
  </si>
  <si>
    <t>Grupo Corrosión-MTTO</t>
  </si>
  <si>
    <t>Grupo Ingeniería y Desarrollo-MTTO</t>
  </si>
  <si>
    <t>Mantenimiento Electrofiltros-MTTO</t>
  </si>
  <si>
    <t>Brigada de Electrofiltro-MTTO</t>
  </si>
  <si>
    <t>Brigada Mantenimiento Grupo Piloto (CEINNIQ)-MTTO</t>
  </si>
  <si>
    <t>Mantenimiento Termoenergética-MTTO</t>
  </si>
  <si>
    <t>Brigada Redes-MTTO</t>
  </si>
  <si>
    <t>Brigada Mantenimiento Termoeléctrica-MTTO</t>
  </si>
  <si>
    <t>Brigada Mantenimiento Energético-MTTO</t>
  </si>
  <si>
    <t>Mantenimiento Recepción y Suministro-MTTO</t>
  </si>
  <si>
    <t>Brigada de Mantenimiento Amoníaco-MTTO</t>
  </si>
  <si>
    <t>Brigada Mantenimiento Potabilizadora-MTTO</t>
  </si>
  <si>
    <t>Mantenimiento Preparación Mineral-MTTO</t>
  </si>
  <si>
    <t>Brigada de Engrase-MTTO</t>
  </si>
  <si>
    <t>Brigada Mantenimiento Grúa-MTTO</t>
  </si>
  <si>
    <t>Brigada Mantenimiento Secaderos-MTTO</t>
  </si>
  <si>
    <t>Brigada Mantenimiento Molino-MTTO</t>
  </si>
  <si>
    <t>Brigada Transportadores-MTTO</t>
  </si>
  <si>
    <t>Brigada Mantenimiento Recepción y Trituración-MTTO</t>
  </si>
  <si>
    <t>Mantenimiento Hornos de Reducción-MTTO</t>
  </si>
  <si>
    <t>Brigada Brazos y Dientes-MTTO</t>
  </si>
  <si>
    <t>Brigada Romana-MTTO</t>
  </si>
  <si>
    <t>Brigada Taller-MTTO</t>
  </si>
  <si>
    <t>Brigada Transporte Neumático-MTTO</t>
  </si>
  <si>
    <t>Brigada Rep. de Cámaras-MTTO</t>
  </si>
  <si>
    <t>Brigada Planta Baja-MTTO</t>
  </si>
  <si>
    <t>Brigada de Mantenimiento 1-MTTO</t>
  </si>
  <si>
    <t>Brigada de Mantenimiento 2-MTTO</t>
  </si>
  <si>
    <t>Mantenimiento Lixiviación y Lavado-MTTO</t>
  </si>
  <si>
    <t>Brigada Contacto-MTTO</t>
  </si>
  <si>
    <t>Brigada Engrasadores-MTTO</t>
  </si>
  <si>
    <t>Brigada Mantenimiento Lavado-MTTO</t>
  </si>
  <si>
    <t>Brigada Mantenimiento Lixiviación-MTTO</t>
  </si>
  <si>
    <t>Brigada Pailería-MTTO</t>
  </si>
  <si>
    <t>Mantenimiento Recuperación NH3 y Co-MTTO</t>
  </si>
  <si>
    <t>Brigada Mantenimiento Cobalto-MTTO</t>
  </si>
  <si>
    <t>Brigada Mantenimiento Mecánico 1-MTTO</t>
  </si>
  <si>
    <t>Brigada Mantenimiento Mecánico 2-MTTO</t>
  </si>
  <si>
    <t>Mantenimiento Calcinación y Sínter-MTTO</t>
  </si>
  <si>
    <t>Brigada Mantenimiento Calcinación-MTTO</t>
  </si>
  <si>
    <t>Brigada Mantenimiento Sínter-MTTO</t>
  </si>
  <si>
    <t>Mantenimiento Izaje Industrial-MTTO</t>
  </si>
  <si>
    <t>Brigada Eléctrica-MTTO</t>
  </si>
  <si>
    <t>Brigada Mecánica 1-MTTO</t>
  </si>
  <si>
    <t>Brigada Mecánica 2-MTTO</t>
  </si>
  <si>
    <t>Mantenimiento Misceláneo-MTTO</t>
  </si>
  <si>
    <t>Brigada Canalización y Pintura-MTTO</t>
  </si>
  <si>
    <t>Brigada Construcción Civil-MTTO</t>
  </si>
  <si>
    <t>Brigada Construcción Civil 2-MTTO</t>
  </si>
  <si>
    <t>Brigada Carpintero Tech y Montaje-MTTO</t>
  </si>
  <si>
    <t>Brigada de Andamios-MTTO</t>
  </si>
  <si>
    <t>Mantenimiento Mecánico-MTTO</t>
  </si>
  <si>
    <t>Brigada de Reparación de Equipos Auxiliares-MTTO</t>
  </si>
  <si>
    <t>Brigada Mixta de Reparaciones 1-MTTO</t>
  </si>
  <si>
    <t>Brigada Mixta de Reparaciones 2-MTTO</t>
  </si>
  <si>
    <t>Brigada Mecánica del Área-MTTO</t>
  </si>
  <si>
    <t>Brigada Reparación del Taller-MTTO</t>
  </si>
  <si>
    <t>Mantenimiento Mecánico 2-MTTO</t>
  </si>
  <si>
    <t>Grupo Técnico Mantenimiento Mecánico 2-MTTO</t>
  </si>
  <si>
    <t>Brigada Mecánica-MTTO</t>
  </si>
  <si>
    <t>Brigada de Estructuras Metálicas 1-MTTO</t>
  </si>
  <si>
    <t>Brigada de Estructuras Metálicas 2-MTTO</t>
  </si>
  <si>
    <t>Brigada de Maquinado-MTTO</t>
  </si>
  <si>
    <t>Brigada de Preparación de la Producción-MTTO</t>
  </si>
  <si>
    <t>Brigada de Reparación de Maq y Equipos-MTTO</t>
  </si>
  <si>
    <t>Mantenimiento Instrumentos-MTTO</t>
  </si>
  <si>
    <t>Grupo de Mantenimiento a Plantas-MTTO</t>
  </si>
  <si>
    <t>Brigada Instrumentación Recuperación de NH3-MTTO</t>
  </si>
  <si>
    <t>Brigada Instrumentación Calcinación y Sínter-MTTO</t>
  </si>
  <si>
    <t>Brigada Instrumentación Hornos de Reducción-MTTO</t>
  </si>
  <si>
    <t>Brigada Instrumentación Lixiviación y Lavado-MTTO</t>
  </si>
  <si>
    <t>Brigada Instrumentación Preparación Mineral-MTTO</t>
  </si>
  <si>
    <t>Brigada Contra Incendios-MTTO</t>
  </si>
  <si>
    <t>Brigada Instrumentación Laboratorio Químico-MTTO</t>
  </si>
  <si>
    <t>Brigada Instrumentación Potabilizadora-MTTO</t>
  </si>
  <si>
    <t>Brigada Instrumentación Termoenergética-MTTO</t>
  </si>
  <si>
    <t>Brigada Piloto CEINNIQ-MTTO</t>
  </si>
  <si>
    <t>Mantenimiento Eléctrico-MTTO</t>
  </si>
  <si>
    <t>Grupo de Operaciones y Mediciones Eléctricas-MTTO</t>
  </si>
  <si>
    <t>Grupo Técnico Desarrollo-MTTO</t>
  </si>
  <si>
    <t>Mantenimiento Reverbería, Mecánica y Pailería-MTTO</t>
  </si>
  <si>
    <t>Brigada Reparación de Tapas de Cámaras-MTTO</t>
  </si>
  <si>
    <t>Brigada Reverbería 1-MTTO</t>
  </si>
  <si>
    <t>Brigada Reverbería 2-MTTO</t>
  </si>
  <si>
    <t>Brigada Reverbería 3-MTTO</t>
  </si>
  <si>
    <t>Brigada Mecánica y Pailería 1-MTTO</t>
  </si>
  <si>
    <t>Brigada Mecánica y Pailería 2-MTTO</t>
  </si>
  <si>
    <t>Brigada Mecánica y Pailería 3-MTTO</t>
  </si>
  <si>
    <t>Operaciones Transporte-MTTO</t>
  </si>
  <si>
    <t>Brigada de Limpieza-MTTO</t>
  </si>
  <si>
    <t>Brigada Transporte Carga e Izaje-MTTO</t>
  </si>
  <si>
    <t>Brigada Operaciones-MTTO</t>
  </si>
  <si>
    <t>Grupo Control del Transporte-MTTO</t>
  </si>
  <si>
    <t>Mantenimiento Automotor-MTTO</t>
  </si>
  <si>
    <t>Brigada Miscelánea-MTTO</t>
  </si>
  <si>
    <t>Brigada Reparación de Equipos de Izaje-MTTO</t>
  </si>
  <si>
    <t>Brigada Reparación de Equipos Ligeros-MTTO</t>
  </si>
  <si>
    <t>Brigada Reparación de Equipos Pesados-MTTO</t>
  </si>
  <si>
    <t>Grupo de Control y Mantenimiento del Transporte-MTTO</t>
  </si>
  <si>
    <t>UBS Recepción y Suministros-UBRS</t>
  </si>
  <si>
    <t>Grupo de Control de las Operaciones-UBRS</t>
  </si>
  <si>
    <t>Turno A Potabilizadora-UBRS</t>
  </si>
  <si>
    <t>Turno B Potabilizadora-UBRS</t>
  </si>
  <si>
    <t>Turno C Potabilizadora-UBRS</t>
  </si>
  <si>
    <t>Turno D Potabilizadora-UBRS</t>
  </si>
  <si>
    <t>Grupo Laboratorio-UBRS</t>
  </si>
  <si>
    <t>Turno A Amoníaco-UBRS</t>
  </si>
  <si>
    <t>Turno B Amoníaco-UBRS</t>
  </si>
  <si>
    <t>Turno C Amoníaco-UBRS</t>
  </si>
  <si>
    <t>Turno D Amoníaco-UBRS</t>
  </si>
  <si>
    <t>Brigada de Atención a las Operaciones Amoníaco-UBRS</t>
  </si>
  <si>
    <t>UBS Termoenergética-UBPT</t>
  </si>
  <si>
    <t>Grupo de Control de las Operaciones-UBPT</t>
  </si>
  <si>
    <t>Brigada de Limpieza-UBPT</t>
  </si>
  <si>
    <t>Turno A-UBPT</t>
  </si>
  <si>
    <t>Turno B-UBPT</t>
  </si>
  <si>
    <t>Turno C-UBPT</t>
  </si>
  <si>
    <t>Turno D-UBPT</t>
  </si>
  <si>
    <t>UBP Preparación de Mineral-UBPM</t>
  </si>
  <si>
    <t>Grupo de Control de las Operaciones-UBPM</t>
  </si>
  <si>
    <t>Turno A-UBPM</t>
  </si>
  <si>
    <t>Turno B-UBPM</t>
  </si>
  <si>
    <t>Turno C-UBPM</t>
  </si>
  <si>
    <t>Turno D-UBPM</t>
  </si>
  <si>
    <t>UBP Hornos de Reducción-UBHR</t>
  </si>
  <si>
    <t>Grupo de Control de las Operaciones-UBHR</t>
  </si>
  <si>
    <t>Brigada de Limpieza-UBHR</t>
  </si>
  <si>
    <t>Brigada de Limpieza de Garganta-UBHR</t>
  </si>
  <si>
    <t>Turno A-UBHR</t>
  </si>
  <si>
    <t>Turno B-UBHR</t>
  </si>
  <si>
    <t>Turno C-UBHR</t>
  </si>
  <si>
    <t>Turno D-UBHR</t>
  </si>
  <si>
    <t>UBS Lixiviación y Lavado-UBLL</t>
  </si>
  <si>
    <t>Brigada de Limpieza-UBLL</t>
  </si>
  <si>
    <t>Turno A-UBLL</t>
  </si>
  <si>
    <t>Turno B-UBLL</t>
  </si>
  <si>
    <t>Turno C-UBLL</t>
  </si>
  <si>
    <t>Turno D-UBLL</t>
  </si>
  <si>
    <t>UBP Recuperación de NH3 y Cobalto-UBRC</t>
  </si>
  <si>
    <t>Grupo de Control de las Operaciones-UBRC</t>
  </si>
  <si>
    <t>Brigada de Limpieza-UBRC</t>
  </si>
  <si>
    <t>Brigada Envase de Sulfuro-UBRC</t>
  </si>
  <si>
    <t>Turno A-UBRC</t>
  </si>
  <si>
    <t>Turno B-UBRC</t>
  </si>
  <si>
    <t>Turno C-UBRC</t>
  </si>
  <si>
    <t>Turno D-UBRC</t>
  </si>
  <si>
    <t>UBP Calcinación y Sínter-UBCS</t>
  </si>
  <si>
    <t>Grupo de Control de las Operaciones-UBCS</t>
  </si>
  <si>
    <t>Brigada de Envase Producto Final-UBCS</t>
  </si>
  <si>
    <t>Brigada Tratamiento y Envase de Sulfuro-UBCS</t>
  </si>
  <si>
    <t>Turno A-UBCS</t>
  </si>
  <si>
    <t>Turno B-UBCS</t>
  </si>
  <si>
    <t>Turno C-UBCS</t>
  </si>
  <si>
    <t>Turno D-UBCS</t>
  </si>
  <si>
    <t>UB Minera-UBM</t>
  </si>
  <si>
    <t>Grupo Económico-UBM</t>
  </si>
  <si>
    <t>Grupo Geología Desarrollo y Depósito-UBM</t>
  </si>
  <si>
    <t>Grupo Planificación y Topografía-UBM</t>
  </si>
  <si>
    <t>Grupo Control de la Producción Minera-UBM</t>
  </si>
  <si>
    <t>Mantenimiento Mina-UBM</t>
  </si>
  <si>
    <t>Brigada Aseguramiento-UBM</t>
  </si>
  <si>
    <t>Brigada Revisiones Diarias-UBM</t>
  </si>
  <si>
    <t>Brigada Equipos Pesados-UBM</t>
  </si>
  <si>
    <t>Brigada Equipos sobre Neumáticos-UBM</t>
  </si>
  <si>
    <t>Grupo Técnico Mantenimiento-UBM</t>
  </si>
  <si>
    <t>Operaciones Extracción y Transporte-UBM</t>
  </si>
  <si>
    <t>Brigada de Camino 1-UBM</t>
  </si>
  <si>
    <t>Brigada de Camino 2-UBM</t>
  </si>
  <si>
    <t>Ejecución de Inversiones-DI</t>
  </si>
  <si>
    <t>Grupo Administración de Proyectos-DI</t>
  </si>
  <si>
    <t>Grupo Ejecución de Proyectos-DI</t>
  </si>
  <si>
    <t>Grupo Reparaciones Capitales 1-DI</t>
  </si>
  <si>
    <t>Grupo Reparaciones Capitales 2-DI</t>
  </si>
  <si>
    <t>Grupo Reparaciones Capitales 3-DI</t>
  </si>
  <si>
    <t>Objetivo Almacén Rolo-SP</t>
  </si>
  <si>
    <t>Objetivo Industria-SP</t>
  </si>
  <si>
    <t>Objetivo Mina-SP</t>
  </si>
  <si>
    <t>Taller Mantenimiento Eléctrico Especializado-MTTO</t>
  </si>
  <si>
    <t>Grupo de Refrigeración-MTTO</t>
  </si>
  <si>
    <t>Brigada Reparaciones Mayores-MTTO</t>
  </si>
  <si>
    <t>Brigada Subestaciones y Agregados-MTTO</t>
  </si>
  <si>
    <t>Grupo Protecciones y Accionamiento-MTTO</t>
  </si>
  <si>
    <t>Brigada de Baterías y Reparación de Máquinas de Soldar-MTTO</t>
  </si>
  <si>
    <t>Brigada Mantenimiento Eléctrico Preparación de Mineral-MTTO</t>
  </si>
  <si>
    <t>Brigada Mantenimiento Eléctrico Hornos de Reducción-MTTO</t>
  </si>
  <si>
    <t>Brigada Mantenimiento Eléctrico Lixiviación y Lavado-MTTO</t>
  </si>
  <si>
    <t>Brigada Mantenimiento Eléctrico Recuperación de Amoníaco-MTTO</t>
  </si>
  <si>
    <t>Brigada Mantenimiento Eléctrico Calcinación y Sínter-MTTO</t>
  </si>
  <si>
    <t>Brigada Mantenimiento Eléctrico Termoenergética-MTTO</t>
  </si>
  <si>
    <t>Brigada Mantenimiento Eléctrico Recepción y Suministro-MTTO</t>
  </si>
  <si>
    <t>Brigada Mantenimiento Eléctrico UB Mina-MTTO</t>
  </si>
  <si>
    <t>Brigada Mantenimiento Eléctrico CEINNIQ-MTTO</t>
  </si>
  <si>
    <t>Brigada Despacho Eléctrico A-MTTO</t>
  </si>
  <si>
    <t>Brigada Despacho Eléctrico B-MTTO</t>
  </si>
  <si>
    <t>Brigada Despacho Eléctrico C-MTTO</t>
  </si>
  <si>
    <t>Brigada Despacho Eléctrico D-MTTO</t>
  </si>
  <si>
    <t>Taller Extracción y Transporte Punta Gorda-UBM</t>
  </si>
  <si>
    <t>Taller Extracción y Transporte Camarioca Este-UBM</t>
  </si>
  <si>
    <t>Turno A-UBM</t>
  </si>
  <si>
    <t>Turno B-UBM</t>
  </si>
  <si>
    <t>Turno C-UBM</t>
  </si>
  <si>
    <t>Turno D-UBM</t>
  </si>
  <si>
    <t>Turno A Extracción y Transporte Punta Gorda-UBM</t>
  </si>
  <si>
    <t>Brigada Extracción, Transporte y Escombreo A-UBM</t>
  </si>
  <si>
    <t>Brigada Depósito A-UBM</t>
  </si>
  <si>
    <t>Turno B Extracción y Transporte Punta Gorda-UBM</t>
  </si>
  <si>
    <t>Brigada Extracción, Transporte y Escombreo B-UBM</t>
  </si>
  <si>
    <t>Brigada Depósito B-UBM</t>
  </si>
  <si>
    <t>Turno C Extracción y Transporte Punta Gorda-UBM</t>
  </si>
  <si>
    <t>Brigada Extracción, Transporte y Escombreo C-UBM</t>
  </si>
  <si>
    <t>Brigada Depósito C-UBM</t>
  </si>
  <si>
    <t>Turno D Extracción y Transporte Punta Gorda-UBM</t>
  </si>
  <si>
    <t>Brigada Extracción, Transporte y Escombreo D-UBM</t>
  </si>
  <si>
    <t>Brigada Depósito D-UBM</t>
  </si>
  <si>
    <t>Grupo Automatización-MTTO</t>
  </si>
  <si>
    <t>Taller Mantenimiento Eléctrico a Plantas Auxiliares-MTTO</t>
  </si>
  <si>
    <t>Taller Mantenimieto Eléctrico a Plantas Principales-MTTO</t>
  </si>
  <si>
    <t>Brigada Miscelanea-MTTO</t>
  </si>
  <si>
    <t>Brigada de Pailería-MTTO</t>
  </si>
  <si>
    <t>Mantenimiento Lixiviación y lavado-MTTO</t>
  </si>
  <si>
    <t>Mantenimiento calcinación y Sínter-MTTO</t>
  </si>
  <si>
    <t>Extracción y Transporte-UBM</t>
  </si>
  <si>
    <t>Turno A Extracción y Transporte-UBM</t>
  </si>
  <si>
    <t>Turno B Extracción y Transporte-UBM</t>
  </si>
  <si>
    <t>Turno C Extracción y Transporte-UBM</t>
  </si>
  <si>
    <t>Turno D Extracción y Transporte-UBM</t>
  </si>
  <si>
    <t>Depósitos Mineros-UBM</t>
  </si>
  <si>
    <t>Grupo Técnico-UBST</t>
  </si>
  <si>
    <t>Objetivo Industria-Turno "A"-SP</t>
  </si>
  <si>
    <t>Objetivo Industria-Turno "B"-SP</t>
  </si>
  <si>
    <t>Objetivo Industria-Turno "C"-SP</t>
  </si>
  <si>
    <t>Objetivo Industria-Turno "D"-SP</t>
  </si>
  <si>
    <t>Objetivo Mina-Turno "A"-SP</t>
  </si>
  <si>
    <t>Objetivo Mina-Turno "B"-SP</t>
  </si>
  <si>
    <t>Objetivo Mina-Turno "C"-SP</t>
  </si>
  <si>
    <t>Objetivo Mina-Turno "D"-SP</t>
  </si>
  <si>
    <t>Objetivo Almacén Rolo-Turno "A"-SP</t>
  </si>
  <si>
    <t>Objetivo Almacén Rolo-Turno "B"-SP</t>
  </si>
  <si>
    <t>Objetivo Almacén Rolo-Turno "C"-SP</t>
  </si>
  <si>
    <t>Objetivo Almacén Rolo-Turno "D"-SP</t>
  </si>
  <si>
    <t>Turno A-Brigada Operaciones Calcinación-UBCS</t>
  </si>
  <si>
    <t>Turno A-Brigada Operaciones Sínter-UBCS</t>
  </si>
  <si>
    <t>Turno B-Brigada Operaciones Calcinación-UBCS</t>
  </si>
  <si>
    <t>Turno B-Brigada Operaciones Sínter -UBCS</t>
  </si>
  <si>
    <t>Turno C-Brigada Operaciones Calcinación-UBCS</t>
  </si>
  <si>
    <t>Turno C-Brigada Operaciones Sínter-UBCS</t>
  </si>
  <si>
    <t>Turno D-Brigada Operaciones Calcinación-UBCS</t>
  </si>
  <si>
    <t>Turno D-Brigada Operaciones Sínter-UBCS</t>
  </si>
  <si>
    <t>Turno A-Losa I-UBHR</t>
  </si>
  <si>
    <t>Turno A-Losa II-UBHR</t>
  </si>
  <si>
    <t>Turno A-Losa III-UBHR</t>
  </si>
  <si>
    <t>Turno A-Transporte Neumático-UBHR</t>
  </si>
  <si>
    <t>Turno B-Losa I-UBHR</t>
  </si>
  <si>
    <t>Turno B-Losa II-UBHR</t>
  </si>
  <si>
    <t>Turno B-Losa III-UBHR</t>
  </si>
  <si>
    <t>Turno B-Transporte Neumático-UBHR</t>
  </si>
  <si>
    <t>Turno C-Losa I-UBHR</t>
  </si>
  <si>
    <t>Turno C-Losa II-UBHR</t>
  </si>
  <si>
    <t>Turno C-Losa III-UBHR</t>
  </si>
  <si>
    <t>Turno C-Transporte Neumático-UBHR</t>
  </si>
  <si>
    <t>Turno D-Losa I-UBHR</t>
  </si>
  <si>
    <t>Turno D-Losa II-UBHR</t>
  </si>
  <si>
    <t>Turno D-Losa III-UBHR</t>
  </si>
  <si>
    <t>Turno A-Brigada Lixiviación y Lavado-UBLL</t>
  </si>
  <si>
    <t>Turno B-Brigada Lixiviación y Lavado-UBLL</t>
  </si>
  <si>
    <t>Turno C-Brigada Lixiviación y Lavado-UBLL</t>
  </si>
  <si>
    <t>Turno D-Brigada Lixiviación y Lavado-UBLL</t>
  </si>
  <si>
    <t>Turno A-Brigada Grúa-UBPM</t>
  </si>
  <si>
    <t>Turno A-Brigada Molino-UBPM</t>
  </si>
  <si>
    <t>Turno A-Brigada Secadero-UBPM</t>
  </si>
  <si>
    <t>Turno A-Brigada Recepción y Beneficio-UBPM</t>
  </si>
  <si>
    <t>Turno B-Brigada Grúa-UBPM</t>
  </si>
  <si>
    <t>Turno B-Brigada Molino-UBPM</t>
  </si>
  <si>
    <t>Turno B-Brigada Secadero-UBPM</t>
  </si>
  <si>
    <t>Turno B-Brigada Recepción y Beneficio-UBPM</t>
  </si>
  <si>
    <t>Turno C-Brigada Grúa-UBPM</t>
  </si>
  <si>
    <t>Turno C-Brigada Molino-UBPM</t>
  </si>
  <si>
    <t>Turno C-Brigada Secadero-UBPM</t>
  </si>
  <si>
    <t>Turno C-Brigada Recepción y Beneficio-UBPM</t>
  </si>
  <si>
    <t>Turno D-Brigada Grúa-UBPM</t>
  </si>
  <si>
    <t>Turno D-Brigada Molino-UBPM</t>
  </si>
  <si>
    <t>Turno D-Brigada Secadero-UBPM</t>
  </si>
  <si>
    <t>Turno D-Brigada Recepción y Beneficio-UBPM</t>
  </si>
  <si>
    <t>Turno A-Brigada Energética-UBPT</t>
  </si>
  <si>
    <t>Turno A-Brigada Termo-UBPT</t>
  </si>
  <si>
    <t>Turno B-Brigada Energética-UBPT</t>
  </si>
  <si>
    <t>Turno B-Brigada Termo-UBPT</t>
  </si>
  <si>
    <t>Turno C-Brigada Energética-UBPT</t>
  </si>
  <si>
    <t>Turno C-Brigada Termo-UBPT</t>
  </si>
  <si>
    <t>Turno D-Brigada Energética-UBPT</t>
  </si>
  <si>
    <t>Turno D-Brigada Termo-UBPT</t>
  </si>
  <si>
    <t>Turno A-Brigada Recuperación y Cobalto-UBRC</t>
  </si>
  <si>
    <t>Turno B-Brigada Recuperación y Cobalto-UBRC</t>
  </si>
  <si>
    <t>Turno C-Brigada Recuperación y Cobalto-UBRC</t>
  </si>
  <si>
    <t>Turno D-Brigada Recuperación y Cobalto-UBRC</t>
  </si>
  <si>
    <t>Origen</t>
  </si>
  <si>
    <t>Destino</t>
  </si>
  <si>
    <t>Turno A Brigada Extracción y Transporte 1-UBM</t>
  </si>
  <si>
    <t>Turno A Brigada Extracción y Transporte 2-UBM</t>
  </si>
  <si>
    <t>Turno B Brigada Extracción y Transporte 1-UBM</t>
  </si>
  <si>
    <t>Turno B Brigada Extracción y Transporte 2-UBM</t>
  </si>
  <si>
    <t>Turno C Brigada Extracción y Transporte 1-UBM</t>
  </si>
  <si>
    <t>Turno C Brigada Extracción y Transporte 2-UBM</t>
  </si>
  <si>
    <t>Turno D Brigada Extracción y Transporte 1-UBM</t>
  </si>
  <si>
    <t>Turno D Brigada Extracción y Transporte 2-UBM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</si>
</sst>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9A53-3AA0-4E47-8BE7-59CD61A3707B}">
  <sheetPr filterMode="1"/>
  <dimension ref="A1:H365"/>
  <sheetViews>
    <sheetView workbookViewId="0">
      <pane xSplit="5" ySplit="1" topLeftCell="F52" activePane="bottomRight" state="frozen"/>
      <selection pane="topRight" activeCell="E1" sqref="E1"/>
      <selection pane="bottomLeft" activeCell="A2" sqref="A2"/>
      <selection pane="bottomRight" activeCell="E333" sqref="E333"/>
    </sheetView>
  </sheetViews>
  <sheetFormatPr baseColWidth="10" defaultRowHeight="15" x14ac:dyDescent="0.25"/>
  <cols>
    <col min="1" max="1" width="9" bestFit="1" customWidth="1"/>
    <col min="2" max="2" width="54.42578125" bestFit="1" customWidth="1"/>
    <col min="3" max="3" width="5.85546875" bestFit="1" customWidth="1"/>
    <col min="4" max="4" width="10" bestFit="1" customWidth="1"/>
    <col min="5" max="5" width="63.5703125" bestFit="1" customWidth="1"/>
    <col min="6" max="6" width="13.5703125" customWidth="1"/>
    <col min="7" max="7" width="68.85546875" bestFit="1" customWidth="1"/>
    <col min="8" max="8" width="43.42578125" bestFit="1" customWidth="1"/>
  </cols>
  <sheetData>
    <row r="1" spans="1:8" s="1" customFormat="1" x14ac:dyDescent="0.25">
      <c r="A1" s="1" t="s">
        <v>0</v>
      </c>
      <c r="B1" s="1" t="s">
        <v>1</v>
      </c>
      <c r="C1"/>
      <c r="D1" s="1" t="s">
        <v>0</v>
      </c>
      <c r="E1" s="1" t="s">
        <v>1</v>
      </c>
      <c r="F1" s="1" t="s">
        <v>874</v>
      </c>
    </row>
    <row r="2" spans="1:8" hidden="1" x14ac:dyDescent="0.25">
      <c r="A2" s="2" t="s">
        <v>561</v>
      </c>
      <c r="B2" s="2" t="s">
        <v>2</v>
      </c>
      <c r="C2" t="s">
        <v>110</v>
      </c>
      <c r="D2" s="2" t="s">
        <v>561</v>
      </c>
      <c r="E2" s="2" t="s">
        <v>875</v>
      </c>
      <c r="F2" s="2" t="str">
        <f>VLOOKUP(E2,Hoja2!$A$3:$P$366,2,FALSE)</f>
        <v>01010101</v>
      </c>
      <c r="G2" s="2" t="str">
        <f>VLOOKUP(E2,Hoja2!$A$3:$P$366,1,FALSE)</f>
        <v>Dirección General-DG</v>
      </c>
      <c r="H2" s="2" t="str">
        <f>VLOOKUP(E2,Hoja2!$A$3:$P$366,10,FALSE)</f>
        <v>Dirección General</v>
      </c>
    </row>
    <row r="3" spans="1:8" hidden="1" x14ac:dyDescent="0.25">
      <c r="A3" s="2" t="s">
        <v>561</v>
      </c>
      <c r="B3" s="2" t="s">
        <v>2</v>
      </c>
      <c r="C3" t="s">
        <v>110</v>
      </c>
      <c r="D3" s="2" t="s">
        <v>555</v>
      </c>
      <c r="E3" s="2" t="s">
        <v>876</v>
      </c>
      <c r="F3" s="2" t="str">
        <f>VLOOKUP(E3,Hoja2!$A$3:$P$366,2,FALSE)</f>
        <v>01010102</v>
      </c>
      <c r="G3" s="2" t="str">
        <f>VLOOKUP(E3,Hoja2!$A$3:$P$366,1,FALSE)</f>
        <v>Grupo de Organización y Control-DG</v>
      </c>
      <c r="H3" s="2" t="str">
        <f>VLOOKUP(E3,Hoja2!$A$3:$P$366,10,FALSE)</f>
        <v>Dirección General</v>
      </c>
    </row>
    <row r="4" spans="1:8" hidden="1" x14ac:dyDescent="0.25">
      <c r="A4" s="2" t="s">
        <v>561</v>
      </c>
      <c r="B4" s="2" t="s">
        <v>2</v>
      </c>
      <c r="C4" t="s">
        <v>110</v>
      </c>
      <c r="D4" s="2" t="s">
        <v>556</v>
      </c>
      <c r="E4" s="2" t="s">
        <v>877</v>
      </c>
      <c r="F4" s="2" t="str">
        <f>VLOOKUP(E4,Hoja2!$A$3:$P$366,2,FALSE)</f>
        <v>01010103</v>
      </c>
      <c r="G4" s="2" t="str">
        <f>VLOOKUP(E4,Hoja2!$A$3:$P$366,1,FALSE)</f>
        <v>Grupo Auditoría-DG</v>
      </c>
      <c r="H4" s="2" t="str">
        <f>VLOOKUP(E4,Hoja2!$A$3:$P$366,10,FALSE)</f>
        <v>Dirección General</v>
      </c>
    </row>
    <row r="5" spans="1:8" hidden="1" x14ac:dyDescent="0.25">
      <c r="A5" s="2" t="s">
        <v>561</v>
      </c>
      <c r="B5" s="2" t="s">
        <v>2</v>
      </c>
      <c r="C5" t="s">
        <v>110</v>
      </c>
      <c r="D5" s="2" t="s">
        <v>562</v>
      </c>
      <c r="E5" s="2" t="s">
        <v>879</v>
      </c>
      <c r="F5" s="2" t="str">
        <f>VLOOKUP(E5,Hoja2!$A$3:$P$366,2,FALSE)</f>
        <v>01010105</v>
      </c>
      <c r="G5" s="2" t="str">
        <f>VLOOKUP(E5,Hoja2!$A$3:$P$366,1,FALSE)</f>
        <v>Asesoría Jurídica-DG</v>
      </c>
      <c r="H5" s="2" t="str">
        <f>VLOOKUP(E5,Hoja2!$A$3:$P$366,10,FALSE)</f>
        <v>Dirección General</v>
      </c>
    </row>
    <row r="6" spans="1:8" hidden="1" x14ac:dyDescent="0.25">
      <c r="A6" s="2" t="s">
        <v>561</v>
      </c>
      <c r="B6" s="2" t="s">
        <v>2</v>
      </c>
      <c r="C6" t="s">
        <v>110</v>
      </c>
      <c r="D6" s="2" t="s">
        <v>563</v>
      </c>
      <c r="E6" s="2" t="s">
        <v>878</v>
      </c>
      <c r="F6" s="2" t="str">
        <f>VLOOKUP(E6,Hoja2!$A$3:$P$366,2,FALSE)</f>
        <v>01010104</v>
      </c>
      <c r="G6" s="2" t="str">
        <f>VLOOKUP(E6,Hoja2!$A$3:$P$366,1,FALSE)</f>
        <v>Órgano de Cuadros-DG</v>
      </c>
      <c r="H6" s="2" t="str">
        <f>VLOOKUP(E6,Hoja2!$A$3:$P$366,10,FALSE)</f>
        <v>Dirección General</v>
      </c>
    </row>
    <row r="7" spans="1:8" hidden="1" x14ac:dyDescent="0.25">
      <c r="A7" s="2" t="s">
        <v>561</v>
      </c>
      <c r="B7" s="2" t="s">
        <v>2</v>
      </c>
      <c r="C7" t="s">
        <v>110</v>
      </c>
      <c r="D7" s="2" t="s">
        <v>564</v>
      </c>
      <c r="E7" s="2" t="s">
        <v>880</v>
      </c>
      <c r="F7" s="2" t="str">
        <f>VLOOKUP(E7,Hoja2!$A$3:$P$366,2,FALSE)</f>
        <v>01010106</v>
      </c>
      <c r="G7" s="2" t="str">
        <f>VLOOKUP(E7,Hoja2!$A$3:$P$366,1,FALSE)</f>
        <v>Grupo de Control Interno-DG</v>
      </c>
      <c r="H7" s="2" t="str">
        <f>VLOOKUP(E7,Hoja2!$A$3:$P$366,10,FALSE)</f>
        <v>Dirección General</v>
      </c>
    </row>
    <row r="8" spans="1:8" hidden="1" x14ac:dyDescent="0.25">
      <c r="A8" s="2" t="s">
        <v>866</v>
      </c>
      <c r="B8" s="2" t="s">
        <v>43</v>
      </c>
      <c r="C8" t="s">
        <v>84</v>
      </c>
      <c r="D8" s="2" t="s">
        <v>866</v>
      </c>
      <c r="E8" s="2" t="s">
        <v>881</v>
      </c>
      <c r="F8" s="2" t="str">
        <f>VLOOKUP(E8,Hoja2!$A$3:$P$366,2,FALSE)</f>
        <v>01020101</v>
      </c>
      <c r="G8" s="2" t="str">
        <f>VLOOKUP(E8,Hoja2!$A$3:$P$366,1,FALSE)</f>
        <v>Dirección de Inversiones-DI</v>
      </c>
      <c r="H8" s="2" t="str">
        <f>VLOOKUP(E8,Hoja2!$A$3:$P$366,10,FALSE)</f>
        <v>Dirección de Inversiones</v>
      </c>
    </row>
    <row r="9" spans="1:8" hidden="1" x14ac:dyDescent="0.25">
      <c r="A9" s="2" t="s">
        <v>866</v>
      </c>
      <c r="B9" s="2" t="s">
        <v>43</v>
      </c>
      <c r="C9" t="s">
        <v>84</v>
      </c>
      <c r="D9" s="2" t="s">
        <v>867</v>
      </c>
      <c r="E9" s="2" t="s">
        <v>882</v>
      </c>
      <c r="F9" s="2" t="str">
        <f>VLOOKUP(E9,Hoja2!$A$3:$P$366,2,FALSE)</f>
        <v>01020102</v>
      </c>
      <c r="G9" s="2" t="str">
        <f>VLOOKUP(E9,Hoja2!$A$3:$P$366,1,FALSE)</f>
        <v>Grupo de Preparación de las Inversiones-DI</v>
      </c>
      <c r="H9" s="2" t="str">
        <f>VLOOKUP(E9,Hoja2!$A$3:$P$366,10,FALSE)</f>
        <v>Dirección de Inversiones</v>
      </c>
    </row>
    <row r="10" spans="1:8" hidden="1" x14ac:dyDescent="0.25">
      <c r="A10" s="2" t="s">
        <v>866</v>
      </c>
      <c r="B10" s="2" t="s">
        <v>43</v>
      </c>
      <c r="C10" t="s">
        <v>84</v>
      </c>
      <c r="D10" s="2" t="s">
        <v>868</v>
      </c>
      <c r="E10" s="2" t="s">
        <v>883</v>
      </c>
      <c r="F10" s="2" t="str">
        <f>VLOOKUP(E10,Hoja2!$A$3:$P$366,2,FALSE)</f>
        <v>01020103</v>
      </c>
      <c r="G10" s="2" t="str">
        <f>VLOOKUP(E10,Hoja2!$A$3:$P$366,1,FALSE)</f>
        <v>Grupo de Control y Coordinación-DI</v>
      </c>
      <c r="H10" s="2" t="str">
        <f>VLOOKUP(E10,Hoja2!$A$3:$P$366,10,FALSE)</f>
        <v>Dirección de Inversiones</v>
      </c>
    </row>
    <row r="11" spans="1:8" hidden="1" x14ac:dyDescent="0.25">
      <c r="A11" s="2" t="s">
        <v>866</v>
      </c>
      <c r="B11" s="2" t="s">
        <v>43</v>
      </c>
      <c r="C11" t="s">
        <v>84</v>
      </c>
      <c r="D11" s="2" t="s">
        <v>869</v>
      </c>
      <c r="E11" s="2" t="s">
        <v>884</v>
      </c>
      <c r="F11" s="2" t="str">
        <f>VLOOKUP(E11,Hoja2!$A$3:$P$366,2,FALSE)</f>
        <v>01020104</v>
      </c>
      <c r="G11" s="2" t="str">
        <f>VLOOKUP(E11,Hoja2!$A$3:$P$366,1,FALSE)</f>
        <v>Grupo Económico de Inversiones-DI</v>
      </c>
      <c r="H11" s="2" t="str">
        <f>VLOOKUP(E11,Hoja2!$A$3:$P$366,10,FALSE)</f>
        <v>Dirección de Inversiones</v>
      </c>
    </row>
    <row r="12" spans="1:8" hidden="1" x14ac:dyDescent="0.25">
      <c r="A12" s="2" t="s">
        <v>866</v>
      </c>
      <c r="B12" s="2" t="s">
        <v>43</v>
      </c>
      <c r="C12" t="s">
        <v>84</v>
      </c>
      <c r="D12" s="2" t="s">
        <v>865</v>
      </c>
      <c r="E12" s="2" t="s">
        <v>1118</v>
      </c>
      <c r="F12" s="2" t="str">
        <f>VLOOKUP(E12,Hoja2!$A$3:$P$366,2,FALSE)</f>
        <v>0102010501</v>
      </c>
      <c r="G12" s="2" t="str">
        <f>VLOOKUP(E12,Hoja2!$A$3:$P$366,1,FALSE)</f>
        <v>Ejecución de Inversiones-DI</v>
      </c>
      <c r="H12" s="2" t="str">
        <f>VLOOKUP(E12,Hoja2!$A$3:$P$366,10,FALSE)</f>
        <v>Dirección de Inversiones</v>
      </c>
    </row>
    <row r="13" spans="1:8" hidden="1" x14ac:dyDescent="0.25">
      <c r="A13" s="2" t="s">
        <v>866</v>
      </c>
      <c r="B13" s="2" t="s">
        <v>43</v>
      </c>
      <c r="C13" t="s">
        <v>84</v>
      </c>
      <c r="D13" s="2" t="s">
        <v>870</v>
      </c>
      <c r="E13" s="2" t="s">
        <v>1121</v>
      </c>
      <c r="F13" s="2" t="str">
        <f>VLOOKUP(E13,Hoja2!$A$3:$P$366,2,FALSE)</f>
        <v>0102010504</v>
      </c>
      <c r="G13" s="2" t="str">
        <f>VLOOKUP(E13,Hoja2!$A$3:$P$366,1,FALSE)</f>
        <v>Grupo Reparaciones Capitales 1-DI</v>
      </c>
      <c r="H13" s="2" t="str">
        <f>VLOOKUP(E13,Hoja2!$A$3:$P$366,10,FALSE)</f>
        <v>Dirección de Inversiones</v>
      </c>
    </row>
    <row r="14" spans="1:8" hidden="1" x14ac:dyDescent="0.25">
      <c r="A14" s="2" t="s">
        <v>866</v>
      </c>
      <c r="B14" s="2" t="s">
        <v>43</v>
      </c>
      <c r="C14" t="s">
        <v>84</v>
      </c>
      <c r="D14" s="2" t="s">
        <v>871</v>
      </c>
      <c r="E14" s="2" t="s">
        <v>1122</v>
      </c>
      <c r="F14" s="2" t="str">
        <f>VLOOKUP(E14,Hoja2!$A$3:$P$366,2,FALSE)</f>
        <v>0102010505</v>
      </c>
      <c r="G14" s="2" t="str">
        <f>VLOOKUP(E14,Hoja2!$A$3:$P$366,1,FALSE)</f>
        <v>Grupo Reparaciones Capitales 2-DI</v>
      </c>
      <c r="H14" s="2" t="str">
        <f>VLOOKUP(E14,Hoja2!$A$3:$P$366,10,FALSE)</f>
        <v>Dirección de Inversiones</v>
      </c>
    </row>
    <row r="15" spans="1:8" hidden="1" x14ac:dyDescent="0.25">
      <c r="A15" s="2" t="s">
        <v>866</v>
      </c>
      <c r="B15" s="2" t="s">
        <v>43</v>
      </c>
      <c r="C15" t="s">
        <v>84</v>
      </c>
      <c r="D15" s="2" t="s">
        <v>872</v>
      </c>
      <c r="E15" s="2" t="s">
        <v>1123</v>
      </c>
      <c r="F15" s="2" t="str">
        <f>VLOOKUP(E15,Hoja2!$A$3:$P$366,2,FALSE)</f>
        <v>0102010506</v>
      </c>
      <c r="G15" s="2" t="str">
        <f>VLOOKUP(E15,Hoja2!$A$3:$P$366,1,FALSE)</f>
        <v>Grupo Reparaciones Capitales 3-DI</v>
      </c>
      <c r="H15" s="2" t="str">
        <f>VLOOKUP(E15,Hoja2!$A$3:$P$366,10,FALSE)</f>
        <v>Dirección de Inversiones</v>
      </c>
    </row>
    <row r="16" spans="1:8" hidden="1" x14ac:dyDescent="0.25">
      <c r="A16" s="2" t="s">
        <v>866</v>
      </c>
      <c r="B16" s="2" t="s">
        <v>43</v>
      </c>
      <c r="C16" t="s">
        <v>84</v>
      </c>
      <c r="D16" s="2" t="s">
        <v>873</v>
      </c>
      <c r="E16" s="2" t="s">
        <v>1120</v>
      </c>
      <c r="F16" s="2" t="str">
        <f>VLOOKUP(E16,Hoja2!$A$3:$P$366,2,FALSE)</f>
        <v>0102010503</v>
      </c>
      <c r="G16" s="2" t="str">
        <f>VLOOKUP(E16,Hoja2!$A$3:$P$366,1,FALSE)</f>
        <v>Grupo Ejecución de Proyectos-DI</v>
      </c>
      <c r="H16" s="2" t="str">
        <f>VLOOKUP(E16,Hoja2!$A$3:$P$366,10,FALSE)</f>
        <v>Dirección de Inversiones</v>
      </c>
    </row>
    <row r="17" spans="1:8" hidden="1" x14ac:dyDescent="0.25">
      <c r="A17" s="2" t="s">
        <v>565</v>
      </c>
      <c r="B17" s="2" t="s">
        <v>3</v>
      </c>
      <c r="C17" t="s">
        <v>91</v>
      </c>
      <c r="D17" s="2" t="s">
        <v>565</v>
      </c>
      <c r="E17" s="2" t="s">
        <v>885</v>
      </c>
      <c r="F17" s="2" t="str">
        <f>VLOOKUP(E17,Hoja2!$A$3:$P$366,2,FALSE)</f>
        <v>01030101</v>
      </c>
      <c r="G17" s="2" t="str">
        <f>VLOOKUP(E17,Hoja2!$A$3:$P$366,1,FALSE)</f>
        <v>Dirección de Economía y Finanzas-DE</v>
      </c>
      <c r="H17" s="2" t="str">
        <f>VLOOKUP(E17,Hoja2!$A$3:$P$366,10,FALSE)</f>
        <v>Dirección de Economía y Finanzas</v>
      </c>
    </row>
    <row r="18" spans="1:8" hidden="1" x14ac:dyDescent="0.25">
      <c r="A18" s="2" t="s">
        <v>565</v>
      </c>
      <c r="B18" s="2" t="s">
        <v>3</v>
      </c>
      <c r="C18" t="s">
        <v>91</v>
      </c>
      <c r="D18" s="2" t="s">
        <v>441</v>
      </c>
      <c r="E18" s="2" t="s">
        <v>887</v>
      </c>
      <c r="F18" s="2" t="str">
        <f>VLOOKUP(E18,Hoja2!$A$3:$P$366,2,FALSE)</f>
        <v>01030103</v>
      </c>
      <c r="G18" s="2" t="str">
        <f>VLOOKUP(E18,Hoja2!$A$3:$P$366,1,FALSE)</f>
        <v>Grupo de Contabilidad y Costos-DE</v>
      </c>
      <c r="H18" s="2" t="str">
        <f>VLOOKUP(E18,Hoja2!$A$3:$P$366,10,FALSE)</f>
        <v>Dirección de Economía y Finanzas</v>
      </c>
    </row>
    <row r="19" spans="1:8" hidden="1" x14ac:dyDescent="0.25">
      <c r="A19" s="2" t="s">
        <v>565</v>
      </c>
      <c r="B19" s="2" t="s">
        <v>3</v>
      </c>
      <c r="C19" t="s">
        <v>91</v>
      </c>
      <c r="D19" s="2" t="s">
        <v>442</v>
      </c>
      <c r="E19" s="2" t="s">
        <v>889</v>
      </c>
      <c r="F19" s="2" t="str">
        <f>VLOOKUP(E19,Hoja2!$A$3:$P$366,2,FALSE)</f>
        <v>01030105</v>
      </c>
      <c r="G19" s="2" t="str">
        <f>VLOOKUP(E19,Hoja2!$A$3:$P$366,1,FALSE)</f>
        <v>Grupo de Inventarios-DE</v>
      </c>
      <c r="H19" s="2" t="str">
        <f>VLOOKUP(E19,Hoja2!$A$3:$P$366,10,FALSE)</f>
        <v>Dirección de Economía y Finanzas</v>
      </c>
    </row>
    <row r="20" spans="1:8" hidden="1" x14ac:dyDescent="0.25">
      <c r="A20" s="2" t="s">
        <v>565</v>
      </c>
      <c r="B20" s="2" t="s">
        <v>3</v>
      </c>
      <c r="C20" t="s">
        <v>91</v>
      </c>
      <c r="D20" s="2" t="s">
        <v>566</v>
      </c>
      <c r="E20" s="2" t="s">
        <v>886</v>
      </c>
      <c r="F20" s="2" t="str">
        <f>VLOOKUP(E20,Hoja2!$A$3:$P$366,2,FALSE)</f>
        <v>01030102</v>
      </c>
      <c r="G20" s="2" t="str">
        <f>VLOOKUP(E20,Hoja2!$A$3:$P$366,1,FALSE)</f>
        <v>Grupo de Planificación-DE</v>
      </c>
      <c r="H20" s="2" t="str">
        <f>VLOOKUP(E20,Hoja2!$A$3:$P$366,10,FALSE)</f>
        <v>Dirección de Economía y Finanzas</v>
      </c>
    </row>
    <row r="21" spans="1:8" hidden="1" x14ac:dyDescent="0.25">
      <c r="A21" s="2" t="s">
        <v>565</v>
      </c>
      <c r="B21" s="2" t="s">
        <v>3</v>
      </c>
      <c r="C21" t="s">
        <v>91</v>
      </c>
      <c r="D21" s="2" t="s">
        <v>567</v>
      </c>
      <c r="E21" s="2" t="s">
        <v>890</v>
      </c>
      <c r="F21" s="2" t="str">
        <f>VLOOKUP(E21,Hoja2!$A$3:$P$366,2,FALSE)</f>
        <v>01030106</v>
      </c>
      <c r="G21" s="2" t="str">
        <f>VLOOKUP(E21,Hoja2!$A$3:$P$366,1,FALSE)</f>
        <v>Grupo de Cobros y Pagos-DE</v>
      </c>
      <c r="H21" s="2" t="str">
        <f>VLOOKUP(E21,Hoja2!$A$3:$P$366,10,FALSE)</f>
        <v>Dirección de Economía y Finanzas</v>
      </c>
    </row>
    <row r="22" spans="1:8" hidden="1" x14ac:dyDescent="0.25">
      <c r="A22" s="2" t="s">
        <v>565</v>
      </c>
      <c r="B22" s="2" t="s">
        <v>3</v>
      </c>
      <c r="C22" t="s">
        <v>91</v>
      </c>
      <c r="D22" s="2" t="s">
        <v>568</v>
      </c>
      <c r="E22" s="2" t="s">
        <v>888</v>
      </c>
      <c r="F22" s="2" t="str">
        <f>VLOOKUP(E22,Hoja2!$A$3:$P$366,2,FALSE)</f>
        <v>01030104</v>
      </c>
      <c r="G22" s="2" t="str">
        <f>VLOOKUP(E22,Hoja2!$A$3:$P$366,1,FALSE)</f>
        <v>Grupo de Nóminas-DE</v>
      </c>
      <c r="H22" s="2" t="str">
        <f>VLOOKUP(E22,Hoja2!$A$3:$P$366,10,FALSE)</f>
        <v>Dirección de Economía y Finanzas</v>
      </c>
    </row>
    <row r="23" spans="1:8" hidden="1" x14ac:dyDescent="0.25">
      <c r="A23" s="2" t="s">
        <v>569</v>
      </c>
      <c r="B23" s="2" t="s">
        <v>4</v>
      </c>
      <c r="C23" t="s">
        <v>92</v>
      </c>
      <c r="D23" s="2" t="s">
        <v>569</v>
      </c>
      <c r="E23" s="2" t="s">
        <v>891</v>
      </c>
      <c r="F23" s="2" t="str">
        <f>VLOOKUP(E23,Hoja2!$A$3:$P$366,2,FALSE)</f>
        <v>01040101</v>
      </c>
      <c r="G23" s="2" t="str">
        <f>VLOOKUP(E23,Hoja2!$A$3:$P$366,1,FALSE)</f>
        <v>Dirección de Recursos Humanos-RRHH</v>
      </c>
      <c r="H23" s="2" t="str">
        <f>VLOOKUP(E23,Hoja2!$A$3:$P$366,10,FALSE)</f>
        <v>Dirección de Recursos Humanos</v>
      </c>
    </row>
    <row r="24" spans="1:8" hidden="1" x14ac:dyDescent="0.25">
      <c r="A24" s="2" t="s">
        <v>569</v>
      </c>
      <c r="B24" s="2" t="s">
        <v>4</v>
      </c>
      <c r="C24" t="s">
        <v>92</v>
      </c>
      <c r="D24" s="2" t="s">
        <v>446</v>
      </c>
      <c r="E24" s="2" t="s">
        <v>895</v>
      </c>
      <c r="F24" s="2" t="str">
        <f>VLOOKUP(E24,Hoja2!$A$3:$P$366,2,FALSE)</f>
        <v>01040105</v>
      </c>
      <c r="G24" s="2" t="str">
        <f>VLOOKUP(E24,Hoja2!$A$3:$P$366,1,FALSE)</f>
        <v>Grupo Técnico-RRHH</v>
      </c>
      <c r="H24" s="2" t="str">
        <f>VLOOKUP(E24,Hoja2!$A$3:$P$366,10,FALSE)</f>
        <v>Dirección de Recursos Humanos</v>
      </c>
    </row>
    <row r="25" spans="1:8" hidden="1" x14ac:dyDescent="0.25">
      <c r="A25" s="2" t="s">
        <v>569</v>
      </c>
      <c r="B25" s="2" t="s">
        <v>4</v>
      </c>
      <c r="C25" t="s">
        <v>92</v>
      </c>
      <c r="D25" s="2" t="s">
        <v>570</v>
      </c>
      <c r="E25" s="2" t="s">
        <v>892</v>
      </c>
      <c r="F25" s="2" t="str">
        <f>VLOOKUP(E25,Hoja2!$A$3:$P$366,2,FALSE)</f>
        <v>01040102</v>
      </c>
      <c r="G25" s="2" t="str">
        <f>VLOOKUP(E25,Hoja2!$A$3:$P$366,1,FALSE)</f>
        <v>Grupo de Capacitación-RRHH</v>
      </c>
      <c r="H25" s="2" t="str">
        <f>VLOOKUP(E25,Hoja2!$A$3:$P$366,10,FALSE)</f>
        <v>Dirección de Recursos Humanos</v>
      </c>
    </row>
    <row r="26" spans="1:8" hidden="1" x14ac:dyDescent="0.25">
      <c r="A26" s="2" t="s">
        <v>569</v>
      </c>
      <c r="B26" s="2" t="s">
        <v>4</v>
      </c>
      <c r="C26" t="s">
        <v>92</v>
      </c>
      <c r="D26" s="2" t="s">
        <v>571</v>
      </c>
      <c r="E26" s="2" t="s">
        <v>893</v>
      </c>
      <c r="F26" s="2" t="str">
        <f>VLOOKUP(E26,Hoja2!$A$3:$P$366,2,FALSE)</f>
        <v>01040103</v>
      </c>
      <c r="G26" s="2" t="str">
        <f>VLOOKUP(E26,Hoja2!$A$3:$P$366,1,FALSE)</f>
        <v>Grupo de Recursos Laborales-RRHH</v>
      </c>
      <c r="H26" s="2" t="str">
        <f>VLOOKUP(E26,Hoja2!$A$3:$P$366,10,FALSE)</f>
        <v>Dirección de Recursos Humanos</v>
      </c>
    </row>
    <row r="27" spans="1:8" hidden="1" x14ac:dyDescent="0.25">
      <c r="A27" s="2" t="s">
        <v>569</v>
      </c>
      <c r="B27" s="2" t="s">
        <v>4</v>
      </c>
      <c r="C27" t="s">
        <v>92</v>
      </c>
      <c r="D27" s="2" t="s">
        <v>572</v>
      </c>
      <c r="E27" s="2" t="s">
        <v>894</v>
      </c>
      <c r="F27" s="2" t="str">
        <f>VLOOKUP(E27,Hoja2!$A$3:$P$366,2,FALSE)</f>
        <v>01040104</v>
      </c>
      <c r="G27" s="2" t="str">
        <f>VLOOKUP(E27,Hoja2!$A$3:$P$366,1,FALSE)</f>
        <v>Grupo de Servicios Generales-RRHH</v>
      </c>
      <c r="H27" s="2" t="str">
        <f>VLOOKUP(E27,Hoja2!$A$3:$P$366,10,FALSE)</f>
        <v>Dirección de Recursos Humanos</v>
      </c>
    </row>
    <row r="28" spans="1:8" hidden="1" x14ac:dyDescent="0.25">
      <c r="A28" s="2" t="s">
        <v>573</v>
      </c>
      <c r="B28" s="2" t="s">
        <v>5</v>
      </c>
      <c r="C28" t="s">
        <v>94</v>
      </c>
      <c r="D28" s="2" t="s">
        <v>573</v>
      </c>
      <c r="E28" s="2" t="s">
        <v>901</v>
      </c>
      <c r="F28" s="2" t="str">
        <f>VLOOKUP(E28,Hoja2!$A$3:$P$366,2,FALSE)</f>
        <v>01070101</v>
      </c>
      <c r="G28" s="2" t="str">
        <f>VLOOKUP(E28,Hoja2!$A$3:$P$366,1,FALSE)</f>
        <v>Dirección de Seguridad, Salud y Medio Ambiente-SSMA</v>
      </c>
      <c r="H28" s="2" t="str">
        <f>VLOOKUP(E28,Hoja2!$A$3:$P$366,10,FALSE)</f>
        <v>Dirección de Seguridad Salud y Medio Ambiente</v>
      </c>
    </row>
    <row r="29" spans="1:8" hidden="1" x14ac:dyDescent="0.25">
      <c r="A29" s="2" t="s">
        <v>573</v>
      </c>
      <c r="B29" s="2" t="s">
        <v>5</v>
      </c>
      <c r="C29" t="s">
        <v>94</v>
      </c>
      <c r="D29" s="2" t="s">
        <v>476</v>
      </c>
      <c r="E29" s="2" t="s">
        <v>902</v>
      </c>
      <c r="F29" s="2" t="str">
        <f>VLOOKUP(E29,Hoja2!$A$3:$P$366,2,FALSE)</f>
        <v>01070102</v>
      </c>
      <c r="G29" s="2" t="str">
        <f>VLOOKUP(E29,Hoja2!$A$3:$P$366,1,FALSE)</f>
        <v>Puesto Médico-SSMA</v>
      </c>
      <c r="H29" s="2" t="str">
        <f>VLOOKUP(E29,Hoja2!$A$3:$P$366,10,FALSE)</f>
        <v>Dirección de Seguridad Salud y Medio Ambiente</v>
      </c>
    </row>
    <row r="30" spans="1:8" hidden="1" x14ac:dyDescent="0.25">
      <c r="A30" s="2" t="s">
        <v>573</v>
      </c>
      <c r="B30" s="2" t="s">
        <v>5</v>
      </c>
      <c r="C30" t="s">
        <v>94</v>
      </c>
      <c r="D30" s="2" t="s">
        <v>575</v>
      </c>
      <c r="E30" s="2" t="s">
        <v>903</v>
      </c>
      <c r="F30" s="2" t="str">
        <f>VLOOKUP(E30,Hoja2!$A$3:$P$366,2,FALSE)</f>
        <v>01070103</v>
      </c>
      <c r="G30" s="2" t="str">
        <f>VLOOKUP(E30,Hoja2!$A$3:$P$366,1,FALSE)</f>
        <v>Grupo Medio Ambiente-SSMA</v>
      </c>
      <c r="H30" s="2" t="str">
        <f>VLOOKUP(E30,Hoja2!$A$3:$P$366,10,FALSE)</f>
        <v>Dirección de Seguridad Salud y Medio Ambiente</v>
      </c>
    </row>
    <row r="31" spans="1:8" hidden="1" x14ac:dyDescent="0.25">
      <c r="A31" s="2" t="s">
        <v>573</v>
      </c>
      <c r="B31" s="2" t="s">
        <v>5</v>
      </c>
      <c r="C31" t="s">
        <v>94</v>
      </c>
      <c r="D31" s="2" t="s">
        <v>574</v>
      </c>
      <c r="E31" s="2" t="s">
        <v>904</v>
      </c>
      <c r="F31" s="2" t="str">
        <f>VLOOKUP(E31,Hoja2!$A$3:$P$366,2,FALSE)</f>
        <v>01070104</v>
      </c>
      <c r="G31" s="2" t="str">
        <f>VLOOKUP(E31,Hoja2!$A$3:$P$366,1,FALSE)</f>
        <v>Seguridad Industrial-SSMA</v>
      </c>
      <c r="H31" s="2" t="str">
        <f>VLOOKUP(E31,Hoja2!$A$3:$P$366,10,FALSE)</f>
        <v>Dirección de Seguridad Salud y Medio Ambiente</v>
      </c>
    </row>
    <row r="32" spans="1:8" hidden="1" x14ac:dyDescent="0.25">
      <c r="A32" s="2" t="s">
        <v>573</v>
      </c>
      <c r="B32" s="2" t="s">
        <v>5</v>
      </c>
      <c r="C32" t="s">
        <v>94</v>
      </c>
      <c r="D32" s="2" t="s">
        <v>576</v>
      </c>
      <c r="E32" s="2" t="s">
        <v>906</v>
      </c>
      <c r="F32" s="2" t="str">
        <f>VLOOKUP(E32,Hoja2!$A$3:$P$366,2,FALSE)</f>
        <v>01070106</v>
      </c>
      <c r="G32" s="2" t="str">
        <f>VLOOKUP(E32,Hoja2!$A$3:$P$366,1,FALSE)</f>
        <v>Brigada Turno "A"-SSMA</v>
      </c>
      <c r="H32" s="2" t="str">
        <f>VLOOKUP(E32,Hoja2!$A$3:$P$366,10,FALSE)</f>
        <v>Dirección de Seguridad Salud y Medio Ambiente</v>
      </c>
    </row>
    <row r="33" spans="1:8" hidden="1" x14ac:dyDescent="0.25">
      <c r="A33" s="2" t="s">
        <v>573</v>
      </c>
      <c r="B33" s="2" t="s">
        <v>5</v>
      </c>
      <c r="C33" t="s">
        <v>94</v>
      </c>
      <c r="D33" s="2" t="s">
        <v>577</v>
      </c>
      <c r="E33" s="2" t="s">
        <v>907</v>
      </c>
      <c r="F33" s="2" t="str">
        <f>VLOOKUP(E33,Hoja2!$A$3:$P$366,2,FALSE)</f>
        <v>01070107</v>
      </c>
      <c r="G33" s="2" t="str">
        <f>VLOOKUP(E33,Hoja2!$A$3:$P$366,1,FALSE)</f>
        <v>Brigada Turno "B"-SSMA</v>
      </c>
      <c r="H33" s="2" t="str">
        <f>VLOOKUP(E33,Hoja2!$A$3:$P$366,10,FALSE)</f>
        <v>Dirección de Seguridad Salud y Medio Ambiente</v>
      </c>
    </row>
    <row r="34" spans="1:8" hidden="1" x14ac:dyDescent="0.25">
      <c r="A34" s="2" t="s">
        <v>573</v>
      </c>
      <c r="B34" s="2" t="s">
        <v>5</v>
      </c>
      <c r="C34" t="s">
        <v>94</v>
      </c>
      <c r="D34" s="2" t="s">
        <v>578</v>
      </c>
      <c r="E34" s="2" t="s">
        <v>908</v>
      </c>
      <c r="F34" s="2" t="str">
        <f>VLOOKUP(E34,Hoja2!$A$3:$P$366,2,FALSE)</f>
        <v>01070108</v>
      </c>
      <c r="G34" s="2" t="str">
        <f>VLOOKUP(E34,Hoja2!$A$3:$P$366,1,FALSE)</f>
        <v>Brigada Turno "C"-SSMA</v>
      </c>
      <c r="H34" s="2" t="str">
        <f>VLOOKUP(E34,Hoja2!$A$3:$P$366,10,FALSE)</f>
        <v>Dirección de Seguridad Salud y Medio Ambiente</v>
      </c>
    </row>
    <row r="35" spans="1:8" hidden="1" x14ac:dyDescent="0.25">
      <c r="A35" s="2" t="s">
        <v>573</v>
      </c>
      <c r="B35" s="2" t="s">
        <v>5</v>
      </c>
      <c r="C35" t="s">
        <v>94</v>
      </c>
      <c r="D35" s="2" t="s">
        <v>579</v>
      </c>
      <c r="E35" s="2" t="s">
        <v>909</v>
      </c>
      <c r="F35" s="2" t="str">
        <f>VLOOKUP(E35,Hoja2!$A$3:$P$366,2,FALSE)</f>
        <v>01070109</v>
      </c>
      <c r="G35" s="2" t="str">
        <f>VLOOKUP(E35,Hoja2!$A$3:$P$366,1,FALSE)</f>
        <v>Brigada Turno "D"-SSMA</v>
      </c>
      <c r="H35" s="2" t="str">
        <f>VLOOKUP(E35,Hoja2!$A$3:$P$366,10,FALSE)</f>
        <v>Dirección de Seguridad Salud y Medio Ambiente</v>
      </c>
    </row>
    <row r="36" spans="1:8" hidden="1" x14ac:dyDescent="0.25">
      <c r="A36" s="2" t="s">
        <v>573</v>
      </c>
      <c r="B36" s="2" t="s">
        <v>5</v>
      </c>
      <c r="C36" t="s">
        <v>94</v>
      </c>
      <c r="D36" s="2" t="s">
        <v>580</v>
      </c>
      <c r="E36" s="2" t="s">
        <v>905</v>
      </c>
      <c r="F36" s="2" t="str">
        <f>VLOOKUP(E36,Hoja2!$A$3:$P$366,2,FALSE)</f>
        <v>01070105</v>
      </c>
      <c r="G36" s="2" t="str">
        <f>VLOOKUP(E36,Hoja2!$A$3:$P$366,1,FALSE)</f>
        <v>Grupo de Rescate y Emergencia-SSMA</v>
      </c>
      <c r="H36" s="2" t="str">
        <f>VLOOKUP(E36,Hoja2!$A$3:$P$366,10,FALSE)</f>
        <v>Dirección de Seguridad Salud y Medio Ambiente</v>
      </c>
    </row>
    <row r="37" spans="1:8" hidden="1" x14ac:dyDescent="0.25">
      <c r="A37" s="2" t="s">
        <v>581</v>
      </c>
      <c r="B37" s="2" t="s">
        <v>6</v>
      </c>
      <c r="C37" t="s">
        <v>104</v>
      </c>
      <c r="D37" s="2" t="s">
        <v>581</v>
      </c>
      <c r="E37" s="2" t="s">
        <v>930</v>
      </c>
      <c r="F37" s="2" t="str">
        <f>VLOOKUP(E37,Hoja2!$A$3:$P$366,2,FALSE)</f>
        <v>01090101</v>
      </c>
      <c r="G37" s="2" t="str">
        <f>VLOOKUP(E37,Hoja2!$A$3:$P$366,1,FALSE)</f>
        <v>UB Abastecimiento-UBA</v>
      </c>
      <c r="H37" s="2" t="str">
        <f>VLOOKUP(E37,Hoja2!$A$3:$P$366,10,FALSE)</f>
        <v>UB Abastecimiento</v>
      </c>
    </row>
    <row r="38" spans="1:8" hidden="1" x14ac:dyDescent="0.25">
      <c r="A38" s="2" t="s">
        <v>581</v>
      </c>
      <c r="B38" s="2" t="s">
        <v>6</v>
      </c>
      <c r="C38" t="s">
        <v>104</v>
      </c>
      <c r="D38" s="2" t="s">
        <v>538</v>
      </c>
      <c r="E38" s="2" t="s">
        <v>931</v>
      </c>
      <c r="F38" s="2" t="str">
        <f>VLOOKUP(E38,Hoja2!$A$3:$P$366,2,FALSE)</f>
        <v>01090102</v>
      </c>
      <c r="G38" s="2" t="str">
        <f>VLOOKUP(E38,Hoja2!$A$3:$P$366,1,FALSE)</f>
        <v>Grupo Gestión y Abastecimiento-UBA</v>
      </c>
      <c r="H38" s="2" t="str">
        <f>VLOOKUP(E38,Hoja2!$A$3:$P$366,10,FALSE)</f>
        <v>UB Abastecimiento</v>
      </c>
    </row>
    <row r="39" spans="1:8" hidden="1" x14ac:dyDescent="0.25">
      <c r="A39" s="2" t="s">
        <v>581</v>
      </c>
      <c r="B39" s="2" t="s">
        <v>6</v>
      </c>
      <c r="C39" t="s">
        <v>104</v>
      </c>
      <c r="D39" s="2" t="s">
        <v>582</v>
      </c>
      <c r="E39" s="2" t="s">
        <v>932</v>
      </c>
      <c r="F39" s="2" t="str">
        <f>VLOOKUP(E39,Hoja2!$A$3:$P$366,2,FALSE)</f>
        <v>01090103</v>
      </c>
      <c r="G39" s="2" t="str">
        <f>VLOOKUP(E39,Hoja2!$A$3:$P$366,1,FALSE)</f>
        <v>Brigada de Sostenimiento Logístico-UBA</v>
      </c>
      <c r="H39" s="2" t="str">
        <f>VLOOKUP(E39,Hoja2!$A$3:$P$366,10,FALSE)</f>
        <v>UB Abastecimiento</v>
      </c>
    </row>
    <row r="40" spans="1:8" hidden="1" x14ac:dyDescent="0.25">
      <c r="A40" s="2" t="s">
        <v>581</v>
      </c>
      <c r="B40" s="2" t="s">
        <v>6</v>
      </c>
      <c r="C40" t="s">
        <v>104</v>
      </c>
      <c r="D40" s="2" t="s">
        <v>583</v>
      </c>
      <c r="E40" s="2" t="s">
        <v>933</v>
      </c>
      <c r="F40" s="2" t="str">
        <f>VLOOKUP(E40,Hoja2!$A$3:$P$366,2,FALSE)</f>
        <v>01090201</v>
      </c>
      <c r="G40" s="2" t="str">
        <f>VLOOKUP(E40,Hoja2!$A$3:$P$366,1,FALSE)</f>
        <v>Base Almacén Central-UBA</v>
      </c>
      <c r="H40" s="2" t="str">
        <f>VLOOKUP(E40,Hoja2!$A$3:$P$366,10,FALSE)</f>
        <v>Base Almacén Central</v>
      </c>
    </row>
    <row r="41" spans="1:8" hidden="1" x14ac:dyDescent="0.25">
      <c r="A41" s="2" t="s">
        <v>581</v>
      </c>
      <c r="B41" s="2" t="s">
        <v>6</v>
      </c>
      <c r="C41" t="s">
        <v>104</v>
      </c>
      <c r="D41" s="2" t="s">
        <v>584</v>
      </c>
      <c r="E41" s="2" t="s">
        <v>936</v>
      </c>
      <c r="F41" s="2" t="str">
        <f>VLOOKUP(E41,Hoja2!$A$3:$P$366,2,FALSE)</f>
        <v>01090204</v>
      </c>
      <c r="G41" s="2" t="str">
        <f>VLOOKUP(E41,Hoja2!$A$3:$P$366,1,FALSE)</f>
        <v>Almacén de Metales (B)-UBA</v>
      </c>
      <c r="H41" s="2" t="str">
        <f>VLOOKUP(E41,Hoja2!$A$3:$P$366,10,FALSE)</f>
        <v>Base Almacén Central</v>
      </c>
    </row>
    <row r="42" spans="1:8" hidden="1" x14ac:dyDescent="0.25">
      <c r="A42" s="2" t="s">
        <v>581</v>
      </c>
      <c r="B42" s="2" t="s">
        <v>6</v>
      </c>
      <c r="C42" t="s">
        <v>104</v>
      </c>
      <c r="D42" s="2" t="s">
        <v>585</v>
      </c>
      <c r="E42" s="2" t="s">
        <v>934</v>
      </c>
      <c r="F42" s="2" t="str">
        <f>VLOOKUP(E42,Hoja2!$A$3:$P$366,2,FALSE)</f>
        <v>01090202</v>
      </c>
      <c r="G42" s="2" t="str">
        <f>VLOOKUP(E42,Hoja2!$A$3:$P$366,1,FALSE)</f>
        <v>Almacén Central (A)-UBA</v>
      </c>
      <c r="H42" s="2" t="str">
        <f>VLOOKUP(E42,Hoja2!$A$3:$P$366,10,FALSE)</f>
        <v>Base Almacén Central</v>
      </c>
    </row>
    <row r="43" spans="1:8" hidden="1" x14ac:dyDescent="0.25">
      <c r="A43" s="2" t="s">
        <v>581</v>
      </c>
      <c r="B43" s="2" t="s">
        <v>6</v>
      </c>
      <c r="C43" t="s">
        <v>104</v>
      </c>
      <c r="D43" s="2" t="s">
        <v>586</v>
      </c>
      <c r="E43" s="2" t="s">
        <v>935</v>
      </c>
      <c r="F43" s="2" t="str">
        <f>VLOOKUP(E43,Hoja2!$A$3:$P$366,2,FALSE)</f>
        <v>01090203</v>
      </c>
      <c r="G43" s="2" t="str">
        <f>VLOOKUP(E43,Hoja2!$A$3:$P$366,1,FALSE)</f>
        <v>Almacén de Reactivos Químicos (A)-UBA</v>
      </c>
      <c r="H43" s="2" t="str">
        <f>VLOOKUP(E43,Hoja2!$A$3:$P$366,10,FALSE)</f>
        <v>Base Almacén Central</v>
      </c>
    </row>
    <row r="44" spans="1:8" hidden="1" x14ac:dyDescent="0.25">
      <c r="A44" s="2" t="s">
        <v>581</v>
      </c>
      <c r="B44" s="2" t="s">
        <v>6</v>
      </c>
      <c r="C44" t="s">
        <v>104</v>
      </c>
      <c r="D44" s="2" t="s">
        <v>587</v>
      </c>
      <c r="E44" s="2" t="s">
        <v>937</v>
      </c>
      <c r="F44" s="2" t="str">
        <f>VLOOKUP(E44,Hoja2!$A$3:$P$366,2,FALSE)</f>
        <v>01090301</v>
      </c>
      <c r="G44" s="2" t="str">
        <f>VLOOKUP(E44,Hoja2!$A$3:$P$366,1,FALSE)</f>
        <v>Base Almacén Orosk-UBA</v>
      </c>
      <c r="H44" s="2" t="str">
        <f>VLOOKUP(E44,Hoja2!$A$3:$P$366,10,FALSE)</f>
        <v>Base Almacén ORSK</v>
      </c>
    </row>
    <row r="45" spans="1:8" hidden="1" x14ac:dyDescent="0.25">
      <c r="A45" s="2" t="s">
        <v>581</v>
      </c>
      <c r="B45" s="2" t="s">
        <v>6</v>
      </c>
      <c r="C45" t="s">
        <v>104</v>
      </c>
      <c r="D45" s="2" t="s">
        <v>588</v>
      </c>
      <c r="E45" s="2" t="s">
        <v>940</v>
      </c>
      <c r="F45" s="2" t="str">
        <f>VLOOKUP(E45,Hoja2!$A$3:$P$366,2,FALSE)</f>
        <v>01090304</v>
      </c>
      <c r="G45" s="2" t="str">
        <f>VLOOKUP(E45,Hoja2!$A$3:$P$366,1,FALSE)</f>
        <v>Almacén Mina (C)-UBA</v>
      </c>
      <c r="H45" s="2" t="str">
        <f>VLOOKUP(E45,Hoja2!$A$3:$P$366,10,FALSE)</f>
        <v>Base Almacén ORSK</v>
      </c>
    </row>
    <row r="46" spans="1:8" hidden="1" x14ac:dyDescent="0.25">
      <c r="A46" s="2" t="s">
        <v>581</v>
      </c>
      <c r="B46" s="2" t="s">
        <v>6</v>
      </c>
      <c r="C46" t="s">
        <v>104</v>
      </c>
      <c r="D46" s="2" t="s">
        <v>589</v>
      </c>
      <c r="E46" s="2" t="s">
        <v>938</v>
      </c>
      <c r="F46" s="2" t="str">
        <f>VLOOKUP(E46,Hoja2!$A$3:$P$366,2,FALSE)</f>
        <v>01090302</v>
      </c>
      <c r="G46" s="2" t="str">
        <f>VLOOKUP(E46,Hoja2!$A$3:$P$366,1,FALSE)</f>
        <v>Almacén Orosk (B)-UBA</v>
      </c>
      <c r="H46" s="2" t="str">
        <f>VLOOKUP(E46,Hoja2!$A$3:$P$366,10,FALSE)</f>
        <v>Base Almacén ORSK</v>
      </c>
    </row>
    <row r="47" spans="1:8" hidden="1" x14ac:dyDescent="0.25">
      <c r="A47" s="2" t="s">
        <v>581</v>
      </c>
      <c r="B47" s="2" t="s">
        <v>6</v>
      </c>
      <c r="C47" t="s">
        <v>104</v>
      </c>
      <c r="D47" s="2" t="s">
        <v>590</v>
      </c>
      <c r="E47" s="2" t="s">
        <v>939</v>
      </c>
      <c r="F47" s="2" t="str">
        <f>VLOOKUP(E47,Hoja2!$A$3:$P$366,2,FALSE)</f>
        <v>01090303</v>
      </c>
      <c r="G47" s="2" t="str">
        <f>VLOOKUP(E47,Hoja2!$A$3:$P$366,1,FALSE)</f>
        <v>Almacén de Grasas y Lubricantes (B)-UBA</v>
      </c>
      <c r="H47" s="2" t="str">
        <f>VLOOKUP(E47,Hoja2!$A$3:$P$366,10,FALSE)</f>
        <v>Base Almacén ORSK</v>
      </c>
    </row>
    <row r="48" spans="1:8" hidden="1" x14ac:dyDescent="0.25">
      <c r="A48" s="2" t="s">
        <v>581</v>
      </c>
      <c r="B48" s="2" t="s">
        <v>6</v>
      </c>
      <c r="C48" t="s">
        <v>104</v>
      </c>
      <c r="D48" s="2" t="s">
        <v>591</v>
      </c>
      <c r="E48" s="2" t="s">
        <v>941</v>
      </c>
      <c r="F48" s="2" t="str">
        <f>VLOOKUP(E48,Hoja2!$A$3:$P$366,2,FALSE)</f>
        <v>01090401</v>
      </c>
      <c r="G48" s="2" t="str">
        <f>VLOOKUP(E48,Hoja2!$A$3:$P$366,1,FALSE)</f>
        <v>Base Almacén Rolo-UBA</v>
      </c>
      <c r="H48" s="2" t="str">
        <f>VLOOKUP(E48,Hoja2!$A$3:$P$366,10,FALSE)</f>
        <v>Base Almacén Rolo</v>
      </c>
    </row>
    <row r="49" spans="1:8" hidden="1" x14ac:dyDescent="0.25">
      <c r="A49" s="2" t="s">
        <v>581</v>
      </c>
      <c r="B49" s="2" t="s">
        <v>6</v>
      </c>
      <c r="C49" t="s">
        <v>104</v>
      </c>
      <c r="D49" s="2" t="s">
        <v>592</v>
      </c>
      <c r="E49" s="2" t="s">
        <v>942</v>
      </c>
      <c r="F49" s="2" t="str">
        <f>VLOOKUP(E49,Hoja2!$A$3:$P$366,2,FALSE)</f>
        <v>01090402</v>
      </c>
      <c r="G49" s="2" t="str">
        <f>VLOOKUP(E49,Hoja2!$A$3:$P$366,1,FALSE)</f>
        <v>Almacén de Piezas de Respuesto (C)-UBA</v>
      </c>
      <c r="H49" s="2" t="str">
        <f>VLOOKUP(E49,Hoja2!$A$3:$P$366,10,FALSE)</f>
        <v>Base Almacén Rolo</v>
      </c>
    </row>
    <row r="50" spans="1:8" hidden="1" x14ac:dyDescent="0.25">
      <c r="A50" s="2" t="s">
        <v>581</v>
      </c>
      <c r="B50" s="2" t="s">
        <v>6</v>
      </c>
      <c r="C50" t="s">
        <v>104</v>
      </c>
      <c r="D50" s="2" t="s">
        <v>593</v>
      </c>
      <c r="E50" s="2" t="s">
        <v>943</v>
      </c>
      <c r="F50" s="2" t="str">
        <f>VLOOKUP(E50,Hoja2!$A$3:$P$366,2,FALSE)</f>
        <v>01090403</v>
      </c>
      <c r="G50" s="2" t="str">
        <f>VLOOKUP(E50,Hoja2!$A$3:$P$366,1,FALSE)</f>
        <v>Almacén Químicos y Ociosos (C)-UBA</v>
      </c>
      <c r="H50" s="2" t="str">
        <f>VLOOKUP(E50,Hoja2!$A$3:$P$366,10,FALSE)</f>
        <v>Base Almacén Rolo</v>
      </c>
    </row>
    <row r="51" spans="1:8" hidden="1" x14ac:dyDescent="0.25">
      <c r="A51" s="2" t="s">
        <v>581</v>
      </c>
      <c r="B51" s="2" t="s">
        <v>6</v>
      </c>
      <c r="C51" t="s">
        <v>104</v>
      </c>
      <c r="D51" s="2" t="s">
        <v>594</v>
      </c>
      <c r="E51" s="2" t="s">
        <v>944</v>
      </c>
      <c r="F51" s="2" t="str">
        <f>VLOOKUP(E51,Hoja2!$A$3:$P$366,2,FALSE)</f>
        <v>01090404</v>
      </c>
      <c r="G51" s="2" t="str">
        <f>VLOOKUP(E51,Hoja2!$A$3:$P$366,1,FALSE)</f>
        <v>Almacén Inversiones y Activo Fijo (C)-UBA</v>
      </c>
      <c r="H51" s="2" t="str">
        <f>VLOOKUP(E51,Hoja2!$A$3:$P$366,10,FALSE)</f>
        <v>Base Almacén Rolo</v>
      </c>
    </row>
    <row r="52" spans="1:8" x14ac:dyDescent="0.25">
      <c r="A52" t="s">
        <v>811</v>
      </c>
      <c r="B52" t="s">
        <v>38</v>
      </c>
      <c r="C52" t="s">
        <v>60</v>
      </c>
      <c r="D52" t="s">
        <v>820</v>
      </c>
      <c r="E52" t="s">
        <v>1106</v>
      </c>
      <c r="F52" t="str">
        <f>VLOOKUP(E52,Hoja2!$A$3:$P$366,2,FALSE)</f>
        <v>01180103</v>
      </c>
      <c r="G52" t="str">
        <f>VLOOKUP(E52,Hoja2!$A$3:$P$366,1,FALSE)</f>
        <v>Grupo Geología Desarrollo y Depósito-UBM</v>
      </c>
      <c r="H52" t="str">
        <f>VLOOKUP(E52,Hoja2!$A$3:$P$366,10,FALSE)</f>
        <v>UB Minera</v>
      </c>
    </row>
    <row r="53" spans="1:8" x14ac:dyDescent="0.25">
      <c r="A53" t="s">
        <v>811</v>
      </c>
      <c r="B53" t="s">
        <v>38</v>
      </c>
      <c r="C53" t="s">
        <v>60</v>
      </c>
      <c r="D53" t="s">
        <v>821</v>
      </c>
      <c r="E53" t="s">
        <v>1107</v>
      </c>
      <c r="F53" t="str">
        <f>VLOOKUP(E53,Hoja2!$A$3:$P$366,2,FALSE)</f>
        <v>01180104</v>
      </c>
      <c r="G53" t="str">
        <f>VLOOKUP(E53,Hoja2!$A$3:$P$366,1,FALSE)</f>
        <v>Grupo Planificación y Topografía-UBM</v>
      </c>
      <c r="H53" t="str">
        <f>VLOOKUP(E53,Hoja2!$A$3:$P$366,10,FALSE)</f>
        <v>UB Minera</v>
      </c>
    </row>
    <row r="54" spans="1:8" x14ac:dyDescent="0.25">
      <c r="A54" t="s">
        <v>811</v>
      </c>
      <c r="B54" t="s">
        <v>38</v>
      </c>
      <c r="C54" t="s">
        <v>60</v>
      </c>
      <c r="D54" t="s">
        <v>822</v>
      </c>
      <c r="E54" t="s">
        <v>1108</v>
      </c>
      <c r="F54" t="str">
        <f>VLOOKUP(E54,Hoja2!$A$3:$P$366,2,FALSE)</f>
        <v>01180105</v>
      </c>
      <c r="G54" t="str">
        <f>VLOOKUP(E54,Hoja2!$A$3:$P$366,1,FALSE)</f>
        <v>Grupo Control de la Producción Minera-UBM</v>
      </c>
      <c r="H54" t="str">
        <f>VLOOKUP(E54,Hoja2!$A$3:$P$366,10,FALSE)</f>
        <v>UB Minera</v>
      </c>
    </row>
    <row r="55" spans="1:8" hidden="1" x14ac:dyDescent="0.25">
      <c r="A55" t="s">
        <v>595</v>
      </c>
      <c r="B55" t="s">
        <v>10</v>
      </c>
      <c r="C55" t="s">
        <v>100</v>
      </c>
      <c r="D55" t="s">
        <v>595</v>
      </c>
      <c r="E55" t="s">
        <v>910</v>
      </c>
      <c r="F55" t="str">
        <f>VLOOKUP(E55,Hoja2!$A$3:$P$366,2,FALSE)</f>
        <v>01080101</v>
      </c>
      <c r="G55" t="str">
        <f>VLOOKUP(E55,Hoja2!$A$3:$P$366,1,FALSE)</f>
        <v>Unidad Básica de Servicios Técnicos a la Producción-UBST</v>
      </c>
      <c r="H55" t="str">
        <f>VLOOKUP(E55,Hoja2!$A$3:$P$366,10,FALSE)</f>
        <v>UBS Servicios Técnicos a la Producción</v>
      </c>
    </row>
    <row r="56" spans="1:8" hidden="1" x14ac:dyDescent="0.25">
      <c r="A56" t="s">
        <v>595</v>
      </c>
      <c r="B56" t="s">
        <v>10</v>
      </c>
      <c r="C56" t="s">
        <v>100</v>
      </c>
      <c r="D56" t="s">
        <v>602</v>
      </c>
      <c r="E56" t="s">
        <v>914</v>
      </c>
      <c r="F56" t="str">
        <f>VLOOKUP(E56,Hoja2!$A$3:$P$366,2,FALSE)</f>
        <v>01080105</v>
      </c>
      <c r="G56" t="str">
        <f>VLOOKUP(E56,Hoja2!$A$3:$P$366,1,FALSE)</f>
        <v>Grupo Implementación y Control del Sistema de Gestión de la Calidad -UBST</v>
      </c>
      <c r="H56" t="str">
        <f>VLOOKUP(E56,Hoja2!$A$3:$P$366,10,FALSE)</f>
        <v>UBS Servicios Técnicos a la Producción</v>
      </c>
    </row>
    <row r="57" spans="1:8" hidden="1" x14ac:dyDescent="0.25">
      <c r="A57" t="s">
        <v>595</v>
      </c>
      <c r="B57" t="s">
        <v>10</v>
      </c>
      <c r="C57" t="s">
        <v>100</v>
      </c>
      <c r="D57" t="s">
        <v>603</v>
      </c>
      <c r="E57" t="s">
        <v>1177</v>
      </c>
      <c r="F57" t="str">
        <f>VLOOKUP(E57,Hoja2!$A$3:$P$366,2,FALSE)</f>
        <v>01080106</v>
      </c>
      <c r="G57" t="str">
        <f>VLOOKUP(E57,Hoja2!$A$3:$P$366,1,FALSE)</f>
        <v>Grupo Técnico-UBST</v>
      </c>
      <c r="H57" t="str">
        <f>VLOOKUP(E57,Hoja2!$A$3:$P$366,10,FALSE)</f>
        <v>UBS Servicios Técnicos a la Producción</v>
      </c>
    </row>
    <row r="58" spans="1:8" hidden="1" x14ac:dyDescent="0.25">
      <c r="A58" t="s">
        <v>595</v>
      </c>
      <c r="B58" t="s">
        <v>10</v>
      </c>
      <c r="C58" t="s">
        <v>100</v>
      </c>
      <c r="D58" t="s">
        <v>604</v>
      </c>
      <c r="E58" t="s">
        <v>913</v>
      </c>
      <c r="F58" t="str">
        <f>VLOOKUP(E58,Hoja2!$A$3:$P$366,2,FALSE)</f>
        <v>01080104</v>
      </c>
      <c r="G58" t="str">
        <f>VLOOKUP(E58,Hoja2!$A$3:$P$366,1,FALSE)</f>
        <v>Grupo Gestión de la Información -UBST</v>
      </c>
      <c r="H58" t="str">
        <f>VLOOKUP(E58,Hoja2!$A$3:$P$366,10,FALSE)</f>
        <v>UBS Servicios Técnicos a la Producción</v>
      </c>
    </row>
    <row r="59" spans="1:8" hidden="1" x14ac:dyDescent="0.25">
      <c r="A59" t="s">
        <v>595</v>
      </c>
      <c r="B59" t="s">
        <v>10</v>
      </c>
      <c r="C59" t="s">
        <v>100</v>
      </c>
      <c r="D59" t="s">
        <v>605</v>
      </c>
      <c r="E59" t="s">
        <v>912</v>
      </c>
      <c r="F59" t="str">
        <f>VLOOKUP(E59,Hoja2!$A$3:$P$366,2,FALSE)</f>
        <v>01080103</v>
      </c>
      <c r="G59" t="str">
        <f>VLOOKUP(E59,Hoja2!$A$3:$P$366,1,FALSE)</f>
        <v>Grupo de Informática -UBST</v>
      </c>
      <c r="H59" t="str">
        <f>VLOOKUP(E59,Hoja2!$A$3:$P$366,10,FALSE)</f>
        <v>UBS Servicios Técnicos a la Producción</v>
      </c>
    </row>
    <row r="60" spans="1:8" hidden="1" x14ac:dyDescent="0.25">
      <c r="A60" t="s">
        <v>595</v>
      </c>
      <c r="B60" t="s">
        <v>10</v>
      </c>
      <c r="C60" t="s">
        <v>100</v>
      </c>
      <c r="D60" t="s">
        <v>597</v>
      </c>
      <c r="E60" t="s">
        <v>915</v>
      </c>
      <c r="F60" t="str">
        <f>VLOOKUP(E60,Hoja2!$A$3:$P$366,2,FALSE)</f>
        <v>01080201</v>
      </c>
      <c r="G60" t="str">
        <f>VLOOKUP(E60,Hoja2!$A$3:$P$366,1,FALSE)</f>
        <v>Laboratorio Químico-UBST</v>
      </c>
      <c r="H60" t="str">
        <f>VLOOKUP(E60,Hoja2!$A$3:$P$366,10,FALSE)</f>
        <v>Laboratorio Químico</v>
      </c>
    </row>
    <row r="61" spans="1:8" hidden="1" x14ac:dyDescent="0.25">
      <c r="A61" t="s">
        <v>743</v>
      </c>
      <c r="B61" t="s">
        <v>27</v>
      </c>
      <c r="C61" t="s">
        <v>98</v>
      </c>
      <c r="D61" t="s">
        <v>744</v>
      </c>
      <c r="E61" t="s">
        <v>898</v>
      </c>
      <c r="F61" t="str">
        <f>VLOOKUP(E61,Hoja2!$A$3:$P$366,2,FALSE)</f>
        <v>01050103</v>
      </c>
      <c r="G61" t="str">
        <f>VLOOKUP(E61,Hoja2!$A$3:$P$366,1,FALSE)</f>
        <v>Economía Energética-DP</v>
      </c>
      <c r="H61" t="str">
        <f>VLOOKUP(E61,Hoja2!$A$3:$P$366,10,FALSE)</f>
        <v>Dirección de Producción</v>
      </c>
    </row>
    <row r="62" spans="1:8" hidden="1" x14ac:dyDescent="0.25">
      <c r="A62" t="s">
        <v>595</v>
      </c>
      <c r="B62" t="s">
        <v>10</v>
      </c>
      <c r="C62" t="s">
        <v>100</v>
      </c>
      <c r="D62" t="s">
        <v>606</v>
      </c>
      <c r="E62" t="s">
        <v>916</v>
      </c>
      <c r="F62" t="str">
        <f>VLOOKUP(E62,Hoja2!$A$3:$P$366,2,FALSE)</f>
        <v>01080202</v>
      </c>
      <c r="G62" t="str">
        <f>VLOOKUP(E62,Hoja2!$A$3:$P$366,1,FALSE)</f>
        <v>Grupo Análisis Especial-UBST</v>
      </c>
      <c r="H62" t="str">
        <f>VLOOKUP(E62,Hoja2!$A$3:$P$366,10,FALSE)</f>
        <v>Laboratorio Químico</v>
      </c>
    </row>
    <row r="63" spans="1:8" hidden="1" x14ac:dyDescent="0.25">
      <c r="A63" t="s">
        <v>595</v>
      </c>
      <c r="B63" t="s">
        <v>10</v>
      </c>
      <c r="C63" t="s">
        <v>100</v>
      </c>
      <c r="D63" t="s">
        <v>607</v>
      </c>
      <c r="E63" t="s">
        <v>917</v>
      </c>
      <c r="F63" t="str">
        <f>VLOOKUP(E63,Hoja2!$A$3:$P$366,2,FALSE)</f>
        <v>01080203</v>
      </c>
      <c r="G63" t="str">
        <f>VLOOKUP(E63,Hoja2!$A$3:$P$366,1,FALSE)</f>
        <v>Grupo Desarrollo-UBST</v>
      </c>
      <c r="H63" t="str">
        <f>VLOOKUP(E63,Hoja2!$A$3:$P$366,10,FALSE)</f>
        <v>Laboratorio Químico</v>
      </c>
    </row>
    <row r="64" spans="1:8" hidden="1" x14ac:dyDescent="0.25">
      <c r="A64" t="s">
        <v>595</v>
      </c>
      <c r="B64" t="s">
        <v>10</v>
      </c>
      <c r="C64" t="s">
        <v>100</v>
      </c>
      <c r="D64" t="s">
        <v>608</v>
      </c>
      <c r="E64" t="s">
        <v>918</v>
      </c>
      <c r="F64" t="str">
        <f>VLOOKUP(E64,Hoja2!$A$3:$P$366,2,FALSE)</f>
        <v>01080204</v>
      </c>
      <c r="G64" t="str">
        <f>VLOOKUP(E64,Hoja2!$A$3:$P$366,1,FALSE)</f>
        <v>Grupo Producto Final-UBST</v>
      </c>
      <c r="H64" t="str">
        <f>VLOOKUP(E64,Hoja2!$A$3:$P$366,10,FALSE)</f>
        <v>Laboratorio Químico</v>
      </c>
    </row>
    <row r="65" spans="1:8" hidden="1" x14ac:dyDescent="0.25">
      <c r="A65" t="s">
        <v>595</v>
      </c>
      <c r="B65" t="s">
        <v>10</v>
      </c>
      <c r="C65" t="s">
        <v>100</v>
      </c>
      <c r="D65" t="s">
        <v>598</v>
      </c>
      <c r="E65" t="s">
        <v>919</v>
      </c>
      <c r="F65" t="str">
        <f>VLOOKUP(E65,Hoja2!$A$3:$P$366,2,FALSE)</f>
        <v>01080205</v>
      </c>
      <c r="G65" t="str">
        <f>VLOOKUP(E65,Hoja2!$A$3:$P$366,1,FALSE)</f>
        <v>Turno "A"-UBST</v>
      </c>
      <c r="H65" t="str">
        <f>VLOOKUP(E65,Hoja2!$A$3:$P$366,10,FALSE)</f>
        <v>Laboratorio Químico</v>
      </c>
    </row>
    <row r="66" spans="1:8" hidden="1" x14ac:dyDescent="0.25">
      <c r="A66" t="s">
        <v>595</v>
      </c>
      <c r="B66" t="s">
        <v>10</v>
      </c>
      <c r="C66" t="s">
        <v>100</v>
      </c>
      <c r="D66" t="s">
        <v>599</v>
      </c>
      <c r="E66" t="s">
        <v>920</v>
      </c>
      <c r="F66" t="str">
        <f>VLOOKUP(E66,Hoja2!$A$3:$P$366,2,FALSE)</f>
        <v>01080206</v>
      </c>
      <c r="G66" t="str">
        <f>VLOOKUP(E66,Hoja2!$A$3:$P$366,1,FALSE)</f>
        <v>Turno "B"-UBST</v>
      </c>
      <c r="H66" t="str">
        <f>VLOOKUP(E66,Hoja2!$A$3:$P$366,10,FALSE)</f>
        <v>Laboratorio Químico</v>
      </c>
    </row>
    <row r="67" spans="1:8" hidden="1" x14ac:dyDescent="0.25">
      <c r="A67" t="s">
        <v>595</v>
      </c>
      <c r="B67" t="s">
        <v>10</v>
      </c>
      <c r="C67" t="s">
        <v>100</v>
      </c>
      <c r="D67" t="s">
        <v>600</v>
      </c>
      <c r="E67" t="s">
        <v>921</v>
      </c>
      <c r="F67" t="str">
        <f>VLOOKUP(E67,Hoja2!$A$3:$P$366,2,FALSE)</f>
        <v>01080207</v>
      </c>
      <c r="G67" t="str">
        <f>VLOOKUP(E67,Hoja2!$A$3:$P$366,1,FALSE)</f>
        <v>Turno "C"-UBST</v>
      </c>
      <c r="H67" t="str">
        <f>VLOOKUP(E67,Hoja2!$A$3:$P$366,10,FALSE)</f>
        <v>Laboratorio Químico</v>
      </c>
    </row>
    <row r="68" spans="1:8" hidden="1" x14ac:dyDescent="0.25">
      <c r="A68" t="s">
        <v>595</v>
      </c>
      <c r="B68" t="s">
        <v>10</v>
      </c>
      <c r="C68" t="s">
        <v>100</v>
      </c>
      <c r="D68" t="s">
        <v>601</v>
      </c>
      <c r="E68" t="s">
        <v>922</v>
      </c>
      <c r="F68" t="str">
        <f>VLOOKUP(E68,Hoja2!$A$3:$P$366,2,FALSE)</f>
        <v>01080208</v>
      </c>
      <c r="G68" t="str">
        <f>VLOOKUP(E68,Hoja2!$A$3:$P$366,1,FALSE)</f>
        <v>Turno "D"-UBST</v>
      </c>
      <c r="H68" t="str">
        <f>VLOOKUP(E68,Hoja2!$A$3:$P$366,10,FALSE)</f>
        <v>Laboratorio Químico</v>
      </c>
    </row>
    <row r="69" spans="1:8" hidden="1" x14ac:dyDescent="0.25">
      <c r="A69" t="s">
        <v>595</v>
      </c>
      <c r="B69" t="s">
        <v>10</v>
      </c>
      <c r="C69" t="s">
        <v>100</v>
      </c>
      <c r="D69" t="s">
        <v>596</v>
      </c>
      <c r="E69" t="s">
        <v>923</v>
      </c>
      <c r="F69" t="str">
        <f>VLOOKUP(E69,Hoja2!$A$3:$P$366,2,FALSE)</f>
        <v>01080301</v>
      </c>
      <c r="G69" t="str">
        <f>VLOOKUP(E69,Hoja2!$A$3:$P$366,1,FALSE)</f>
        <v>Operaciones Muestreo-UBST</v>
      </c>
      <c r="H69" t="str">
        <f>VLOOKUP(E69,Hoja2!$A$3:$P$366,10,FALSE)</f>
        <v>Operaciones Muestreo</v>
      </c>
    </row>
    <row r="70" spans="1:8" hidden="1" x14ac:dyDescent="0.25">
      <c r="A70" t="s">
        <v>595</v>
      </c>
      <c r="B70" t="s">
        <v>10</v>
      </c>
      <c r="C70" t="s">
        <v>100</v>
      </c>
      <c r="D70" t="s">
        <v>609</v>
      </c>
      <c r="E70" t="s">
        <v>924</v>
      </c>
      <c r="F70" t="str">
        <f>VLOOKUP(E70,Hoja2!$A$3:$P$366,2,FALSE)</f>
        <v>01080302</v>
      </c>
      <c r="G70" t="str">
        <f>VLOOKUP(E70,Hoja2!$A$3:$P$366,1,FALSE)</f>
        <v>Grupo Mediciones de Gases -UBST</v>
      </c>
      <c r="H70" t="str">
        <f>VLOOKUP(E70,Hoja2!$A$3:$P$366,10,FALSE)</f>
        <v>Operaciones Muestreo</v>
      </c>
    </row>
    <row r="71" spans="1:8" hidden="1" x14ac:dyDescent="0.25">
      <c r="A71" t="s">
        <v>595</v>
      </c>
      <c r="B71" t="s">
        <v>10</v>
      </c>
      <c r="C71" t="s">
        <v>100</v>
      </c>
      <c r="D71" t="s">
        <v>610</v>
      </c>
      <c r="E71" t="s">
        <v>925</v>
      </c>
      <c r="F71" t="str">
        <f>VLOOKUP(E71,Hoja2!$A$3:$P$366,2,FALSE)</f>
        <v>01080303</v>
      </c>
      <c r="G71" t="str">
        <f>VLOOKUP(E71,Hoja2!$A$3:$P$366,1,FALSE)</f>
        <v>Brigada Muestreros Diurnos -UBST</v>
      </c>
      <c r="H71" t="str">
        <f>VLOOKUP(E71,Hoja2!$A$3:$P$366,10,FALSE)</f>
        <v>Operaciones Muestreo</v>
      </c>
    </row>
    <row r="72" spans="1:8" hidden="1" x14ac:dyDescent="0.25">
      <c r="A72" t="s">
        <v>595</v>
      </c>
      <c r="B72" t="s">
        <v>10</v>
      </c>
      <c r="C72" t="s">
        <v>100</v>
      </c>
      <c r="D72" t="s">
        <v>611</v>
      </c>
      <c r="E72" t="s">
        <v>926</v>
      </c>
      <c r="F72" t="str">
        <f>VLOOKUP(E72,Hoja2!$A$3:$P$366,2,FALSE)</f>
        <v>01080304</v>
      </c>
      <c r="G72" t="str">
        <f>VLOOKUP(E72,Hoja2!$A$3:$P$366,1,FALSE)</f>
        <v>Brigada "A"-UBST</v>
      </c>
      <c r="H72" t="str">
        <f>VLOOKUP(E72,Hoja2!$A$3:$P$366,10,FALSE)</f>
        <v>Operaciones Muestreo</v>
      </c>
    </row>
    <row r="73" spans="1:8" hidden="1" x14ac:dyDescent="0.25">
      <c r="A73" t="s">
        <v>595</v>
      </c>
      <c r="B73" t="s">
        <v>10</v>
      </c>
      <c r="C73" t="s">
        <v>100</v>
      </c>
      <c r="D73" t="s">
        <v>612</v>
      </c>
      <c r="E73" t="s">
        <v>927</v>
      </c>
      <c r="F73" t="str">
        <f>VLOOKUP(E73,Hoja2!$A$3:$P$366,2,FALSE)</f>
        <v>01080305</v>
      </c>
      <c r="G73" t="str">
        <f>VLOOKUP(E73,Hoja2!$A$3:$P$366,1,FALSE)</f>
        <v>Brigada "B"-UBST</v>
      </c>
      <c r="H73" t="str">
        <f>VLOOKUP(E73,Hoja2!$A$3:$P$366,10,FALSE)</f>
        <v>Operaciones Muestreo</v>
      </c>
    </row>
    <row r="74" spans="1:8" hidden="1" x14ac:dyDescent="0.25">
      <c r="A74" t="s">
        <v>595</v>
      </c>
      <c r="B74" t="s">
        <v>10</v>
      </c>
      <c r="C74" t="s">
        <v>100</v>
      </c>
      <c r="D74" t="s">
        <v>613</v>
      </c>
      <c r="E74" t="s">
        <v>928</v>
      </c>
      <c r="F74" t="str">
        <f>VLOOKUP(E74,Hoja2!$A$3:$P$366,2,FALSE)</f>
        <v>01080306</v>
      </c>
      <c r="G74" t="str">
        <f>VLOOKUP(E74,Hoja2!$A$3:$P$366,1,FALSE)</f>
        <v>Brigada "C"-UBST</v>
      </c>
      <c r="H74" t="str">
        <f>VLOOKUP(E74,Hoja2!$A$3:$P$366,10,FALSE)</f>
        <v>Operaciones Muestreo</v>
      </c>
    </row>
    <row r="75" spans="1:8" hidden="1" x14ac:dyDescent="0.25">
      <c r="A75" t="s">
        <v>595</v>
      </c>
      <c r="B75" t="s">
        <v>10</v>
      </c>
      <c r="C75" t="s">
        <v>100</v>
      </c>
      <c r="D75" t="s">
        <v>614</v>
      </c>
      <c r="E75" t="s">
        <v>929</v>
      </c>
      <c r="F75" t="str">
        <f>VLOOKUP(E75,Hoja2!$A$3:$P$366,2,FALSE)</f>
        <v>01080307</v>
      </c>
      <c r="G75" t="str">
        <f>VLOOKUP(E75,Hoja2!$A$3:$P$366,1,FALSE)</f>
        <v>Brigada "D"-UBST</v>
      </c>
      <c r="H75" t="str">
        <f>VLOOKUP(E75,Hoja2!$A$3:$P$366,10,FALSE)</f>
        <v>Operaciones Muestreo</v>
      </c>
    </row>
    <row r="76" spans="1:8" hidden="1" x14ac:dyDescent="0.25">
      <c r="A76" t="s">
        <v>595</v>
      </c>
      <c r="B76" t="s">
        <v>10</v>
      </c>
      <c r="C76" t="s">
        <v>100</v>
      </c>
      <c r="D76" t="s">
        <v>615</v>
      </c>
      <c r="E76" t="s">
        <v>911</v>
      </c>
      <c r="F76" t="str">
        <f>VLOOKUP(E76,Hoja2!$A$3:$P$366,2,FALSE)</f>
        <v>01080102</v>
      </c>
      <c r="G76" t="str">
        <f>VLOOKUP(E76,Hoja2!$A$3:$P$366,1,FALSE)</f>
        <v>Grupo Observación Tecnológica-UBST</v>
      </c>
      <c r="H76" t="str">
        <f>VLOOKUP(E76,Hoja2!$A$3:$P$366,10,FALSE)</f>
        <v>UBS Servicios Técnicos a la Producción</v>
      </c>
    </row>
    <row r="77" spans="1:8" hidden="1" x14ac:dyDescent="0.25">
      <c r="A77" t="s">
        <v>616</v>
      </c>
      <c r="B77" t="s">
        <v>13</v>
      </c>
      <c r="C77" t="s">
        <v>83</v>
      </c>
      <c r="D77" t="s">
        <v>616</v>
      </c>
      <c r="E77" t="s">
        <v>945</v>
      </c>
      <c r="F77" t="str">
        <f>VLOOKUP(E77,Hoja2!$A$3:$P$366,2,FALSE)</f>
        <v>01100101</v>
      </c>
      <c r="G77" t="str">
        <f>VLOOKUP(E77,Hoja2!$A$3:$P$366,1,FALSE)</f>
        <v>UB Mantenimiento-MTTO</v>
      </c>
      <c r="H77" t="str">
        <f>VLOOKUP(E77,Hoja2!$A$3:$P$366,10,FALSE)</f>
        <v>UB Mantenimiento</v>
      </c>
    </row>
    <row r="78" spans="1:8" hidden="1" x14ac:dyDescent="0.25">
      <c r="A78" t="s">
        <v>616</v>
      </c>
      <c r="B78" t="s">
        <v>13</v>
      </c>
      <c r="C78" t="s">
        <v>83</v>
      </c>
      <c r="D78" t="s">
        <v>617</v>
      </c>
      <c r="E78" t="s">
        <v>947</v>
      </c>
      <c r="F78" t="str">
        <f>VLOOKUP(E78,Hoja2!$A$3:$P$366,2,FALSE)</f>
        <v>01100201</v>
      </c>
      <c r="G78" t="str">
        <f>VLOOKUP(E78,Hoja2!$A$3:$P$366,1,FALSE)</f>
        <v>Departamento Técnico de Mantenimiento-MTTO</v>
      </c>
      <c r="H78" t="str">
        <f>VLOOKUP(E78,Hoja2!$A$3:$P$366,10,FALSE)</f>
        <v>Departamento Técnico de Mantenimiento</v>
      </c>
    </row>
    <row r="79" spans="1:8" hidden="1" x14ac:dyDescent="0.25">
      <c r="A79" t="s">
        <v>616</v>
      </c>
      <c r="B79" t="s">
        <v>13</v>
      </c>
      <c r="C79" t="s">
        <v>83</v>
      </c>
      <c r="D79" t="s">
        <v>508</v>
      </c>
      <c r="E79" t="s">
        <v>946</v>
      </c>
      <c r="F79" t="str">
        <f>VLOOKUP(E79,Hoja2!$A$3:$P$366,2,FALSE)</f>
        <v>01100102</v>
      </c>
      <c r="G79" t="str">
        <f>VLOOKUP(E79,Hoja2!$A$3:$P$366,1,FALSE)</f>
        <v>Grupo Económico Mantenimiento-MTTO</v>
      </c>
      <c r="H79" t="str">
        <f>VLOOKUP(E79,Hoja2!$A$3:$P$366,10,FALSE)</f>
        <v>UB Mantenimiento</v>
      </c>
    </row>
    <row r="80" spans="1:8" hidden="1" x14ac:dyDescent="0.25">
      <c r="A80" t="s">
        <v>616</v>
      </c>
      <c r="B80" t="s">
        <v>13</v>
      </c>
      <c r="C80" t="s">
        <v>83</v>
      </c>
      <c r="D80" t="s">
        <v>639</v>
      </c>
      <c r="E80" t="s">
        <v>948</v>
      </c>
      <c r="F80" t="str">
        <f>VLOOKUP(E80,Hoja2!$A$3:$P$366,2,FALSE)</f>
        <v>01100202</v>
      </c>
      <c r="G80" t="str">
        <f>VLOOKUP(E80,Hoja2!$A$3:$P$366,1,FALSE)</f>
        <v>Grupo Programación y Control del Mantenimiento-MTTO</v>
      </c>
      <c r="H80" t="str">
        <f>VLOOKUP(E80,Hoja2!$A$3:$P$366,10,FALSE)</f>
        <v>Departamento Técnico de Mantenimiento</v>
      </c>
    </row>
    <row r="81" spans="1:8" hidden="1" x14ac:dyDescent="0.25">
      <c r="A81" t="s">
        <v>616</v>
      </c>
      <c r="B81" t="s">
        <v>13</v>
      </c>
      <c r="C81" t="s">
        <v>83</v>
      </c>
      <c r="D81" t="s">
        <v>640</v>
      </c>
      <c r="E81" t="s">
        <v>950</v>
      </c>
      <c r="F81" t="str">
        <f>VLOOKUP(E81,Hoja2!$A$3:$P$366,2,FALSE)</f>
        <v>01100204</v>
      </c>
      <c r="G81" t="str">
        <f>VLOOKUP(E81,Hoja2!$A$3:$P$366,1,FALSE)</f>
        <v>Grupo Corrosión-MTTO</v>
      </c>
      <c r="H81" t="str">
        <f>VLOOKUP(E81,Hoja2!$A$3:$P$366,10,FALSE)</f>
        <v>Departamento Técnico de Mantenimiento</v>
      </c>
    </row>
    <row r="82" spans="1:8" hidden="1" x14ac:dyDescent="0.25">
      <c r="A82" t="s">
        <v>616</v>
      </c>
      <c r="B82" t="s">
        <v>13</v>
      </c>
      <c r="C82" t="s">
        <v>83</v>
      </c>
      <c r="D82" t="s">
        <v>641</v>
      </c>
      <c r="E82" t="s">
        <v>951</v>
      </c>
      <c r="F82" t="str">
        <f>VLOOKUP(E82,Hoja2!$A$3:$P$366,2,FALSE)</f>
        <v>01100205</v>
      </c>
      <c r="G82" t="str">
        <f>VLOOKUP(E82,Hoja2!$A$3:$P$366,1,FALSE)</f>
        <v>Grupo Ingeniería y Desarrollo-MTTO</v>
      </c>
      <c r="H82" t="str">
        <f>VLOOKUP(E82,Hoja2!$A$3:$P$366,10,FALSE)</f>
        <v>Departamento Técnico de Mantenimiento</v>
      </c>
    </row>
    <row r="83" spans="1:8" hidden="1" x14ac:dyDescent="0.25">
      <c r="A83" t="s">
        <v>616</v>
      </c>
      <c r="B83" t="s">
        <v>13</v>
      </c>
      <c r="C83" t="s">
        <v>83</v>
      </c>
      <c r="D83" t="s">
        <v>642</v>
      </c>
      <c r="E83" t="s">
        <v>996</v>
      </c>
      <c r="F83" t="str">
        <f>VLOOKUP(E83,Hoja2!$A$3:$P$366,2,FALSE)</f>
        <v>01101202</v>
      </c>
      <c r="G83" t="str">
        <f>VLOOKUP(E83,Hoja2!$A$3:$P$366,1,FALSE)</f>
        <v>Brigada Canalización y Pintura-MTTO</v>
      </c>
      <c r="H83" t="str">
        <f>VLOOKUP(E83,Hoja2!$A$3:$P$366,10,FALSE)</f>
        <v>Mantenimiento Misceláneo</v>
      </c>
    </row>
    <row r="84" spans="1:8" hidden="1" x14ac:dyDescent="0.25">
      <c r="A84" t="s">
        <v>616</v>
      </c>
      <c r="B84" t="s">
        <v>13</v>
      </c>
      <c r="C84" t="s">
        <v>83</v>
      </c>
      <c r="D84" t="s">
        <v>643</v>
      </c>
      <c r="E84" t="s">
        <v>997</v>
      </c>
      <c r="F84" t="str">
        <f>VLOOKUP(E84,Hoja2!$A$3:$P$366,2,FALSE)</f>
        <v>01101203</v>
      </c>
      <c r="G84" t="str">
        <f>VLOOKUP(E84,Hoja2!$A$3:$P$366,1,FALSE)</f>
        <v>Brigada Construcción Civil-MTTO</v>
      </c>
      <c r="H84" t="str">
        <f>VLOOKUP(E84,Hoja2!$A$3:$P$366,10,FALSE)</f>
        <v>Mantenimiento Misceláneo</v>
      </c>
    </row>
    <row r="85" spans="1:8" hidden="1" x14ac:dyDescent="0.25">
      <c r="A85" t="s">
        <v>616</v>
      </c>
      <c r="B85" t="s">
        <v>13</v>
      </c>
      <c r="C85" t="s">
        <v>83</v>
      </c>
      <c r="D85" t="s">
        <v>644</v>
      </c>
      <c r="E85" t="s">
        <v>999</v>
      </c>
      <c r="F85" t="str">
        <f>VLOOKUP(E85,Hoja2!$A$3:$P$366,2,FALSE)</f>
        <v>01101205</v>
      </c>
      <c r="G85" t="str">
        <f>VLOOKUP(E85,Hoja2!$A$3:$P$366,1,FALSE)</f>
        <v>Brigada Carpintero Tech y Montaje-MTTO</v>
      </c>
      <c r="H85" t="str">
        <f>VLOOKUP(E85,Hoja2!$A$3:$P$366,10,FALSE)</f>
        <v>Mantenimiento Misceláneo</v>
      </c>
    </row>
    <row r="86" spans="1:8" hidden="1" x14ac:dyDescent="0.25">
      <c r="A86" t="s">
        <v>616</v>
      </c>
      <c r="B86" t="s">
        <v>13</v>
      </c>
      <c r="C86" t="s">
        <v>83</v>
      </c>
      <c r="D86" t="s">
        <v>645</v>
      </c>
      <c r="E86" t="s">
        <v>998</v>
      </c>
      <c r="F86" t="str">
        <f>VLOOKUP(E86,Hoja2!$A$3:$P$366,2,FALSE)</f>
        <v>01101204</v>
      </c>
      <c r="G86" t="str">
        <f>VLOOKUP(E86,Hoja2!$A$3:$P$366,1,FALSE)</f>
        <v>Brigada Construcción Civil 2-MTTO</v>
      </c>
      <c r="H86" t="str">
        <f>VLOOKUP(E86,Hoja2!$A$3:$P$366,10,FALSE)</f>
        <v>Mantenimiento Misceláneo</v>
      </c>
    </row>
    <row r="87" spans="1:8" hidden="1" x14ac:dyDescent="0.25">
      <c r="A87" t="s">
        <v>616</v>
      </c>
      <c r="B87" t="s">
        <v>13</v>
      </c>
      <c r="C87" t="s">
        <v>83</v>
      </c>
      <c r="D87" t="s">
        <v>646</v>
      </c>
      <c r="E87" t="s">
        <v>1000</v>
      </c>
      <c r="F87" t="str">
        <f>VLOOKUP(E87,Hoja2!$A$3:$P$366,2,FALSE)</f>
        <v>01101206</v>
      </c>
      <c r="G87" t="str">
        <f>VLOOKUP(E87,Hoja2!$A$3:$P$366,1,FALSE)</f>
        <v>Brigada de Andamios-MTTO</v>
      </c>
      <c r="H87" t="str">
        <f>VLOOKUP(E87,Hoja2!$A$3:$P$366,10,FALSE)</f>
        <v>Mantenimiento Misceláneo</v>
      </c>
    </row>
    <row r="88" spans="1:8" hidden="1" x14ac:dyDescent="0.25">
      <c r="A88" t="s">
        <v>616</v>
      </c>
      <c r="B88" t="s">
        <v>13</v>
      </c>
      <c r="C88" t="s">
        <v>83</v>
      </c>
      <c r="D88" t="s">
        <v>647</v>
      </c>
      <c r="E88" t="s">
        <v>1002</v>
      </c>
      <c r="F88" t="str">
        <f>VLOOKUP(E88,Hoja2!$A$3:$P$366,2,FALSE)</f>
        <v>01101302</v>
      </c>
      <c r="G88" t="str">
        <f>VLOOKUP(E88,Hoja2!$A$3:$P$366,1,FALSE)</f>
        <v>Brigada de Reparación de Equipos Auxiliares-MTTO</v>
      </c>
      <c r="H88" t="str">
        <f>VLOOKUP(E88,Hoja2!$A$3:$P$366,10,FALSE)</f>
        <v>Mantenimiento Mecánico</v>
      </c>
    </row>
    <row r="89" spans="1:8" hidden="1" x14ac:dyDescent="0.25">
      <c r="A89" t="s">
        <v>616</v>
      </c>
      <c r="B89" t="s">
        <v>13</v>
      </c>
      <c r="C89" t="s">
        <v>83</v>
      </c>
      <c r="D89" t="s">
        <v>648</v>
      </c>
      <c r="E89" t="s">
        <v>1003</v>
      </c>
      <c r="F89" t="str">
        <f>VLOOKUP(E89,Hoja2!$A$3:$P$366,2,FALSE)</f>
        <v>01101303</v>
      </c>
      <c r="G89" t="str">
        <f>VLOOKUP(E89,Hoja2!$A$3:$P$366,1,FALSE)</f>
        <v>Brigada Mixta de Reparaciones 1-MTTO</v>
      </c>
      <c r="H89" t="str">
        <f>VLOOKUP(E89,Hoja2!$A$3:$P$366,10,FALSE)</f>
        <v>Mantenimiento Mecánico</v>
      </c>
    </row>
    <row r="90" spans="1:8" hidden="1" x14ac:dyDescent="0.25">
      <c r="A90" t="s">
        <v>616</v>
      </c>
      <c r="B90" t="s">
        <v>13</v>
      </c>
      <c r="C90" t="s">
        <v>83</v>
      </c>
      <c r="D90" t="s">
        <v>649</v>
      </c>
      <c r="E90" t="s">
        <v>1004</v>
      </c>
      <c r="F90" t="str">
        <f>VLOOKUP(E90,Hoja2!$A$3:$P$366,2,FALSE)</f>
        <v>01101304</v>
      </c>
      <c r="G90" t="str">
        <f>VLOOKUP(E90,Hoja2!$A$3:$P$366,1,FALSE)</f>
        <v>Brigada Mixta de Reparaciones 2-MTTO</v>
      </c>
      <c r="H90" t="str">
        <f>VLOOKUP(E90,Hoja2!$A$3:$P$366,10,FALSE)</f>
        <v>Mantenimiento Mecánico</v>
      </c>
    </row>
    <row r="91" spans="1:8" hidden="1" x14ac:dyDescent="0.25">
      <c r="A91" t="s">
        <v>616</v>
      </c>
      <c r="B91" t="s">
        <v>13</v>
      </c>
      <c r="C91" t="s">
        <v>83</v>
      </c>
      <c r="D91" t="s">
        <v>650</v>
      </c>
      <c r="E91" t="s">
        <v>1005</v>
      </c>
      <c r="F91" t="str">
        <f>VLOOKUP(E91,Hoja2!$A$3:$P$366,2,FALSE)</f>
        <v>01101305</v>
      </c>
      <c r="G91" t="str">
        <f>VLOOKUP(E91,Hoja2!$A$3:$P$366,1,FALSE)</f>
        <v>Brigada Mecánica del Área-MTTO</v>
      </c>
      <c r="H91" t="str">
        <f>VLOOKUP(E91,Hoja2!$A$3:$P$366,10,FALSE)</f>
        <v>Mantenimiento Mecánico</v>
      </c>
    </row>
    <row r="92" spans="1:8" hidden="1" x14ac:dyDescent="0.25">
      <c r="A92" t="s">
        <v>616</v>
      </c>
      <c r="B92" t="s">
        <v>13</v>
      </c>
      <c r="C92" t="s">
        <v>83</v>
      </c>
      <c r="D92" t="s">
        <v>651</v>
      </c>
      <c r="E92" t="s">
        <v>1006</v>
      </c>
      <c r="F92" t="str">
        <f>VLOOKUP(E92,Hoja2!$A$3:$P$366,2,FALSE)</f>
        <v>01101306</v>
      </c>
      <c r="G92" t="str">
        <f>VLOOKUP(E92,Hoja2!$A$3:$P$366,1,FALSE)</f>
        <v>Brigada Reparación del Taller-MTTO</v>
      </c>
      <c r="H92" t="str">
        <f>VLOOKUP(E92,Hoja2!$A$3:$P$366,10,FALSE)</f>
        <v>Mantenimiento Mecánico</v>
      </c>
    </row>
    <row r="93" spans="1:8" hidden="1" x14ac:dyDescent="0.25">
      <c r="A93" t="s">
        <v>616</v>
      </c>
      <c r="B93" t="s">
        <v>13</v>
      </c>
      <c r="C93" t="s">
        <v>83</v>
      </c>
      <c r="D93" t="s">
        <v>652</v>
      </c>
      <c r="E93" t="s">
        <v>1026</v>
      </c>
      <c r="F93" t="str">
        <f>VLOOKUP(E93,Hoja2!$A$3:$P$366,2,FALSE)</f>
        <v>01101512</v>
      </c>
      <c r="G93" t="str">
        <f>VLOOKUP(E93,Hoja2!$A$3:$P$366,1,FALSE)</f>
        <v>Brigada Piloto CEINNIQ-MTTO</v>
      </c>
      <c r="H93" t="str">
        <f>VLOOKUP(E93,Hoja2!$A$3:$P$366,10,FALSE)</f>
        <v>Mantenimiento Instrumentos</v>
      </c>
    </row>
    <row r="94" spans="1:8" hidden="1" x14ac:dyDescent="0.25">
      <c r="A94" t="s">
        <v>616</v>
      </c>
      <c r="B94" t="s">
        <v>13</v>
      </c>
      <c r="C94" t="s">
        <v>83</v>
      </c>
      <c r="D94" t="s">
        <v>653</v>
      </c>
      <c r="E94" t="s">
        <v>1018</v>
      </c>
      <c r="F94" t="str">
        <f>VLOOKUP(E94,Hoja2!$A$3:$P$366,2,FALSE)</f>
        <v>01101504</v>
      </c>
      <c r="G94" t="str">
        <f>VLOOKUP(E94,Hoja2!$A$3:$P$366,1,FALSE)</f>
        <v>Brigada Instrumentación Calcinación y Sínter-MTTO</v>
      </c>
      <c r="H94" t="str">
        <f>VLOOKUP(E94,Hoja2!$A$3:$P$366,10,FALSE)</f>
        <v>Mantenimiento Instrumentos</v>
      </c>
    </row>
    <row r="95" spans="1:8" hidden="1" x14ac:dyDescent="0.25">
      <c r="A95" t="s">
        <v>616</v>
      </c>
      <c r="B95" t="s">
        <v>13</v>
      </c>
      <c r="C95" t="s">
        <v>83</v>
      </c>
      <c r="D95" t="s">
        <v>654</v>
      </c>
      <c r="E95" t="s">
        <v>1019</v>
      </c>
      <c r="F95" t="str">
        <f>VLOOKUP(E95,Hoja2!$A$3:$P$366,2,FALSE)</f>
        <v>01101505</v>
      </c>
      <c r="G95" t="str">
        <f>VLOOKUP(E95,Hoja2!$A$3:$P$366,1,FALSE)</f>
        <v>Brigada Instrumentación Hornos de Reducción-MTTO</v>
      </c>
      <c r="H95" t="str">
        <f>VLOOKUP(E95,Hoja2!$A$3:$P$366,10,FALSE)</f>
        <v>Mantenimiento Instrumentos</v>
      </c>
    </row>
    <row r="96" spans="1:8" hidden="1" x14ac:dyDescent="0.25">
      <c r="A96" t="s">
        <v>616</v>
      </c>
      <c r="B96" t="s">
        <v>13</v>
      </c>
      <c r="C96" t="s">
        <v>83</v>
      </c>
      <c r="D96" t="s">
        <v>655</v>
      </c>
      <c r="E96" t="s">
        <v>1020</v>
      </c>
      <c r="F96" t="str">
        <f>VLOOKUP(E96,Hoja2!$A$3:$P$366,2,FALSE)</f>
        <v>01101506</v>
      </c>
      <c r="G96" t="str">
        <f>VLOOKUP(E96,Hoja2!$A$3:$P$366,1,FALSE)</f>
        <v>Brigada Instrumentación Lixiviación y Lavado-MTTO</v>
      </c>
      <c r="H96" t="str">
        <f>VLOOKUP(E96,Hoja2!$A$3:$P$366,10,FALSE)</f>
        <v>Mantenimiento Instrumentos</v>
      </c>
    </row>
    <row r="97" spans="1:8" hidden="1" x14ac:dyDescent="0.25">
      <c r="A97" t="s">
        <v>616</v>
      </c>
      <c r="B97" t="s">
        <v>13</v>
      </c>
      <c r="C97" t="s">
        <v>83</v>
      </c>
      <c r="D97" t="s">
        <v>656</v>
      </c>
      <c r="E97" t="s">
        <v>1021</v>
      </c>
      <c r="F97" t="str">
        <f>VLOOKUP(E97,Hoja2!$A$3:$P$366,2,FALSE)</f>
        <v>01101507</v>
      </c>
      <c r="G97" t="str">
        <f>VLOOKUP(E97,Hoja2!$A$3:$P$366,1,FALSE)</f>
        <v>Brigada Instrumentación Preparación Mineral-MTTO</v>
      </c>
      <c r="H97" t="str">
        <f>VLOOKUP(E97,Hoja2!$A$3:$P$366,10,FALSE)</f>
        <v>Mantenimiento Instrumentos</v>
      </c>
    </row>
    <row r="98" spans="1:8" hidden="1" x14ac:dyDescent="0.25">
      <c r="A98" t="s">
        <v>616</v>
      </c>
      <c r="B98" t="s">
        <v>13</v>
      </c>
      <c r="C98" t="s">
        <v>83</v>
      </c>
      <c r="D98" t="s">
        <v>657</v>
      </c>
      <c r="E98" t="s">
        <v>1017</v>
      </c>
      <c r="F98" t="str">
        <f>VLOOKUP(E98,Hoja2!$A$3:$P$366,2,FALSE)</f>
        <v>01101503</v>
      </c>
      <c r="G98" t="str">
        <f>VLOOKUP(E98,Hoja2!$A$3:$P$366,1,FALSE)</f>
        <v>Brigada Instrumentación Recuperación de NH3-MTTO</v>
      </c>
      <c r="H98" t="str">
        <f>VLOOKUP(E98,Hoja2!$A$3:$P$366,10,FALSE)</f>
        <v>Mantenimiento Instrumentos</v>
      </c>
    </row>
    <row r="99" spans="1:8" hidden="1" x14ac:dyDescent="0.25">
      <c r="A99" t="s">
        <v>616</v>
      </c>
      <c r="B99" t="s">
        <v>13</v>
      </c>
      <c r="C99" t="s">
        <v>83</v>
      </c>
      <c r="D99" t="s">
        <v>658</v>
      </c>
      <c r="E99" t="s">
        <v>1025</v>
      </c>
      <c r="F99" t="str">
        <f>VLOOKUP(E99,Hoja2!$A$3:$P$366,2,FALSE)</f>
        <v>01101511</v>
      </c>
      <c r="G99" t="str">
        <f>VLOOKUP(E99,Hoja2!$A$3:$P$366,1,FALSE)</f>
        <v>Brigada Instrumentación Termoenergética-MTTO</v>
      </c>
      <c r="H99" t="str">
        <f>VLOOKUP(E99,Hoja2!$A$3:$P$366,10,FALSE)</f>
        <v>Mantenimiento Instrumentos</v>
      </c>
    </row>
    <row r="100" spans="1:8" hidden="1" x14ac:dyDescent="0.25">
      <c r="A100" t="s">
        <v>616</v>
      </c>
      <c r="B100" t="s">
        <v>13</v>
      </c>
      <c r="C100" t="s">
        <v>83</v>
      </c>
      <c r="D100" t="s">
        <v>659</v>
      </c>
      <c r="E100" t="s">
        <v>1024</v>
      </c>
      <c r="F100" t="str">
        <f>VLOOKUP(E100,Hoja2!$A$3:$P$366,2,FALSE)</f>
        <v>01101510</v>
      </c>
      <c r="G100" t="str">
        <f>VLOOKUP(E100,Hoja2!$A$3:$P$366,1,FALSE)</f>
        <v>Brigada Instrumentación Potabilizadora-MTTO</v>
      </c>
      <c r="H100" t="str">
        <f>VLOOKUP(E100,Hoja2!$A$3:$P$366,10,FALSE)</f>
        <v>Mantenimiento Instrumentos</v>
      </c>
    </row>
    <row r="101" spans="1:8" hidden="1" x14ac:dyDescent="0.25">
      <c r="A101" t="s">
        <v>616</v>
      </c>
      <c r="B101" t="s">
        <v>13</v>
      </c>
      <c r="C101" t="s">
        <v>83</v>
      </c>
      <c r="D101" t="s">
        <v>660</v>
      </c>
      <c r="E101" t="s">
        <v>1023</v>
      </c>
      <c r="F101" t="str">
        <f>VLOOKUP(E101,Hoja2!$A$3:$P$366,2,FALSE)</f>
        <v>01101509</v>
      </c>
      <c r="G101" t="str">
        <f>VLOOKUP(E101,Hoja2!$A$3:$P$366,1,FALSE)</f>
        <v>Brigada Instrumentación Laboratorio Químico-MTTO</v>
      </c>
      <c r="H101" t="str">
        <f>VLOOKUP(E101,Hoja2!$A$3:$P$366,10,FALSE)</f>
        <v>Mantenimiento Instrumentos</v>
      </c>
    </row>
    <row r="102" spans="1:8" hidden="1" x14ac:dyDescent="0.25">
      <c r="A102" t="s">
        <v>616</v>
      </c>
      <c r="B102" t="s">
        <v>13</v>
      </c>
      <c r="C102" t="s">
        <v>83</v>
      </c>
      <c r="D102" t="s">
        <v>661</v>
      </c>
      <c r="E102" t="s">
        <v>1022</v>
      </c>
      <c r="F102" t="str">
        <f>VLOOKUP(E102,Hoja2!$A$3:$P$366,2,FALSE)</f>
        <v>01101508</v>
      </c>
      <c r="G102" t="str">
        <f>VLOOKUP(E102,Hoja2!$A$3:$P$366,1,FALSE)</f>
        <v>Brigada Contra Incendios-MTTO</v>
      </c>
      <c r="H102" t="str">
        <f>VLOOKUP(E102,Hoja2!$A$3:$P$366,10,FALSE)</f>
        <v>Mantenimiento Instrumentos</v>
      </c>
    </row>
    <row r="103" spans="1:8" hidden="1" x14ac:dyDescent="0.25">
      <c r="A103" t="s">
        <v>616</v>
      </c>
      <c r="B103" t="s">
        <v>13</v>
      </c>
      <c r="C103" t="s">
        <v>83</v>
      </c>
      <c r="D103" t="s">
        <v>662</v>
      </c>
      <c r="E103" t="s">
        <v>1164</v>
      </c>
      <c r="F103" t="str">
        <f>VLOOKUP(E103,Hoja2!$A$3:$P$366,2,FALSE)</f>
        <v>01101513</v>
      </c>
      <c r="G103" t="str">
        <f>VLOOKUP(E103,Hoja2!$A$3:$P$366,1,FALSE)</f>
        <v>Grupo Automatización-MTTO</v>
      </c>
      <c r="H103" t="str">
        <f>VLOOKUP(E103,Hoja2!$A$3:$P$366,10,FALSE)</f>
        <v>Mantenimiento Instrumentos</v>
      </c>
    </row>
    <row r="104" spans="1:8" hidden="1" x14ac:dyDescent="0.25">
      <c r="A104" t="s">
        <v>616</v>
      </c>
      <c r="B104" t="s">
        <v>13</v>
      </c>
      <c r="C104" t="s">
        <v>83</v>
      </c>
      <c r="D104" t="s">
        <v>663</v>
      </c>
      <c r="E104" t="s">
        <v>1016</v>
      </c>
      <c r="F104" t="str">
        <f>VLOOKUP(E104,Hoja2!$A$3:$P$366,2,FALSE)</f>
        <v>01101502</v>
      </c>
      <c r="G104" t="str">
        <f>VLOOKUP(E104,Hoja2!$A$3:$P$366,1,FALSE)</f>
        <v>Grupo de Mantenimiento a Plantas-MTTO</v>
      </c>
      <c r="H104" t="str">
        <f>VLOOKUP(E104,Hoja2!$A$3:$P$366,10,FALSE)</f>
        <v>Mantenimiento Instrumentos</v>
      </c>
    </row>
    <row r="105" spans="1:8" hidden="1" x14ac:dyDescent="0.25">
      <c r="A105" t="s">
        <v>616</v>
      </c>
      <c r="B105" t="s">
        <v>13</v>
      </c>
      <c r="C105" t="s">
        <v>83</v>
      </c>
      <c r="D105" t="s">
        <v>618</v>
      </c>
      <c r="E105" t="s">
        <v>1027</v>
      </c>
      <c r="F105" t="str">
        <f>VLOOKUP(E105,Hoja2!$A$3:$P$366,2,FALSE)</f>
        <v>01101601</v>
      </c>
      <c r="G105" t="str">
        <f>VLOOKUP(E105,Hoja2!$A$3:$P$366,1,FALSE)</f>
        <v>Mantenimiento Eléctrico-MTTO</v>
      </c>
      <c r="H105" t="str">
        <f>VLOOKUP(E105,Hoja2!$A$3:$P$366,10,FALSE)</f>
        <v>Mantenimiento Eléctrico</v>
      </c>
    </row>
    <row r="106" spans="1:8" hidden="1" x14ac:dyDescent="0.25">
      <c r="A106" t="s">
        <v>616</v>
      </c>
      <c r="B106" t="s">
        <v>13</v>
      </c>
      <c r="C106" t="s">
        <v>83</v>
      </c>
      <c r="D106" t="s">
        <v>664</v>
      </c>
      <c r="E106" t="s">
        <v>1128</v>
      </c>
      <c r="F106" t="str">
        <f>VLOOKUP(E106,Hoja2!$A$3:$P$366,2,FALSE)</f>
        <v>0110160402</v>
      </c>
      <c r="G106" t="str">
        <f>VLOOKUP(E106,Hoja2!$A$3:$P$366,1,FALSE)</f>
        <v>Grupo de Refrigeración-MTTO</v>
      </c>
      <c r="H106" t="str">
        <f>VLOOKUP(E106,Hoja2!$A$3:$P$366,10,FALSE)</f>
        <v>Mantenimiento Eléctrico</v>
      </c>
    </row>
    <row r="107" spans="1:8" hidden="1" x14ac:dyDescent="0.25">
      <c r="A107" t="s">
        <v>616</v>
      </c>
      <c r="B107" t="s">
        <v>13</v>
      </c>
      <c r="C107" t="s">
        <v>83</v>
      </c>
      <c r="D107" t="s">
        <v>665</v>
      </c>
      <c r="E107" t="s">
        <v>1044</v>
      </c>
      <c r="F107" t="str">
        <f>VLOOKUP(E107,Hoja2!$A$3:$P$366,2,FALSE)</f>
        <v>0110160403</v>
      </c>
      <c r="G107" t="str">
        <f>VLOOKUP(E107,Hoja2!$A$3:$P$366,1,FALSE)</f>
        <v>Brigada Miscelánea-MTTO</v>
      </c>
      <c r="H107" t="str">
        <f>VLOOKUP(E107,Hoja2!$A$3:$P$366,10,FALSE)</f>
        <v>Mantenimiento Eléctrico</v>
      </c>
    </row>
    <row r="108" spans="1:8" hidden="1" x14ac:dyDescent="0.25">
      <c r="A108" t="s">
        <v>616</v>
      </c>
      <c r="B108" t="s">
        <v>13</v>
      </c>
      <c r="C108" t="s">
        <v>83</v>
      </c>
      <c r="D108" t="s">
        <v>666</v>
      </c>
      <c r="E108" t="s">
        <v>1129</v>
      </c>
      <c r="F108" t="str">
        <f>VLOOKUP(E108,Hoja2!$A$3:$P$366,2,FALSE)</f>
        <v>0110160404</v>
      </c>
      <c r="G108" t="str">
        <f>VLOOKUP(E108,Hoja2!$A$3:$P$366,1,FALSE)</f>
        <v>Brigada Reparaciones Mayores-MTTO</v>
      </c>
      <c r="H108" t="str">
        <f>VLOOKUP(E108,Hoja2!$A$3:$P$366,10,FALSE)</f>
        <v>Mantenimiento Eléctrico</v>
      </c>
    </row>
    <row r="109" spans="1:8" hidden="1" x14ac:dyDescent="0.25">
      <c r="A109" t="s">
        <v>616</v>
      </c>
      <c r="B109" t="s">
        <v>13</v>
      </c>
      <c r="C109" t="s">
        <v>83</v>
      </c>
      <c r="D109" t="s">
        <v>667</v>
      </c>
      <c r="E109" t="s">
        <v>1130</v>
      </c>
      <c r="F109" t="str">
        <f>VLOOKUP(E109,Hoja2!$A$3:$P$366,2,FALSE)</f>
        <v>0110160405</v>
      </c>
      <c r="G109" t="str">
        <f>VLOOKUP(E109,Hoja2!$A$3:$P$366,1,FALSE)</f>
        <v>Brigada Subestaciones y Agregados-MTTO</v>
      </c>
      <c r="H109" t="str">
        <f>VLOOKUP(E109,Hoja2!$A$3:$P$366,10,FALSE)</f>
        <v>Mantenimiento Eléctrico</v>
      </c>
    </row>
    <row r="110" spans="1:8" hidden="1" x14ac:dyDescent="0.25">
      <c r="A110" t="s">
        <v>616</v>
      </c>
      <c r="B110" t="s">
        <v>13</v>
      </c>
      <c r="C110" t="s">
        <v>83</v>
      </c>
      <c r="D110" t="s">
        <v>668</v>
      </c>
      <c r="E110" t="s">
        <v>1029</v>
      </c>
      <c r="F110" t="str">
        <f>VLOOKUP(E110,Hoja2!$A$3:$P$366,2,FALSE)</f>
        <v>01101603</v>
      </c>
      <c r="G110" t="str">
        <f>VLOOKUP(E110,Hoja2!$A$3:$P$366,1,FALSE)</f>
        <v>Grupo Técnico Desarrollo-MTTO</v>
      </c>
      <c r="H110" t="str">
        <f>VLOOKUP(E110,Hoja2!$A$3:$P$366,10,FALSE)</f>
        <v>Mantenimiento Eléctrico</v>
      </c>
    </row>
    <row r="111" spans="1:8" hidden="1" x14ac:dyDescent="0.25">
      <c r="A111" t="s">
        <v>616</v>
      </c>
      <c r="B111" t="s">
        <v>13</v>
      </c>
      <c r="C111" t="s">
        <v>83</v>
      </c>
      <c r="D111" t="s">
        <v>669</v>
      </c>
      <c r="E111" t="s">
        <v>1142</v>
      </c>
      <c r="F111" t="str">
        <f>VLOOKUP(E111,Hoja2!$A$3:$P$366,2,FALSE)</f>
        <v>0110160511</v>
      </c>
      <c r="G111" t="str">
        <f>VLOOKUP(E111,Hoja2!$A$3:$P$366,1,FALSE)</f>
        <v>Brigada Despacho Eléctrico A-MTTO</v>
      </c>
      <c r="H111" t="str">
        <f>VLOOKUP(E111,Hoja2!$A$3:$P$366,10,FALSE)</f>
        <v>Mantenimiento Eléctrico</v>
      </c>
    </row>
    <row r="112" spans="1:8" hidden="1" x14ac:dyDescent="0.25">
      <c r="A112" t="s">
        <v>616</v>
      </c>
      <c r="B112" t="s">
        <v>13</v>
      </c>
      <c r="C112" t="s">
        <v>83</v>
      </c>
      <c r="D112" t="s">
        <v>670</v>
      </c>
      <c r="E112" t="s">
        <v>1143</v>
      </c>
      <c r="F112" t="str">
        <f>VLOOKUP(E112,Hoja2!$A$3:$P$366,2,FALSE)</f>
        <v>0110160512</v>
      </c>
      <c r="G112" t="str">
        <f>VLOOKUP(E112,Hoja2!$A$3:$P$366,1,FALSE)</f>
        <v>Brigada Despacho Eléctrico B-MTTO</v>
      </c>
      <c r="H112" t="str">
        <f>VLOOKUP(E112,Hoja2!$A$3:$P$366,10,FALSE)</f>
        <v>Mantenimiento Eléctrico</v>
      </c>
    </row>
    <row r="113" spans="1:8" hidden="1" x14ac:dyDescent="0.25">
      <c r="A113" t="s">
        <v>616</v>
      </c>
      <c r="B113" t="s">
        <v>13</v>
      </c>
      <c r="C113" t="s">
        <v>83</v>
      </c>
      <c r="D113" t="s">
        <v>671</v>
      </c>
      <c r="E113" t="s">
        <v>1144</v>
      </c>
      <c r="F113" t="str">
        <f>VLOOKUP(E113,Hoja2!$A$3:$P$366,2,FALSE)</f>
        <v>0110160513</v>
      </c>
      <c r="G113" t="str">
        <f>VLOOKUP(E113,Hoja2!$A$3:$P$366,1,FALSE)</f>
        <v>Brigada Despacho Eléctrico C-MTTO</v>
      </c>
      <c r="H113" t="str">
        <f>VLOOKUP(E113,Hoja2!$A$3:$P$366,10,FALSE)</f>
        <v>Mantenimiento Eléctrico</v>
      </c>
    </row>
    <row r="114" spans="1:8" hidden="1" x14ac:dyDescent="0.25">
      <c r="A114" t="s">
        <v>616</v>
      </c>
      <c r="B114" t="s">
        <v>13</v>
      </c>
      <c r="C114" t="s">
        <v>83</v>
      </c>
      <c r="D114" t="s">
        <v>672</v>
      </c>
      <c r="E114" t="s">
        <v>1145</v>
      </c>
      <c r="F114" t="str">
        <f>VLOOKUP(E114,Hoja2!$A$3:$P$366,2,FALSE)</f>
        <v>0110160514</v>
      </c>
      <c r="G114" t="str">
        <f>VLOOKUP(E114,Hoja2!$A$3:$P$366,1,FALSE)</f>
        <v>Brigada Despacho Eléctrico D-MTTO</v>
      </c>
      <c r="H114" t="str">
        <f>VLOOKUP(E114,Hoja2!$A$3:$P$366,10,FALSE)</f>
        <v>Mantenimiento Eléctrico</v>
      </c>
    </row>
    <row r="115" spans="1:8" hidden="1" x14ac:dyDescent="0.25">
      <c r="A115" t="s">
        <v>616</v>
      </c>
      <c r="B115" t="s">
        <v>13</v>
      </c>
      <c r="C115" t="s">
        <v>83</v>
      </c>
      <c r="D115" t="s">
        <v>673</v>
      </c>
      <c r="E115" t="s">
        <v>1028</v>
      </c>
      <c r="F115" t="str">
        <f>VLOOKUP(E115,Hoja2!$A$3:$P$366,2,FALSE)</f>
        <v>01101602</v>
      </c>
      <c r="G115" t="str">
        <f>VLOOKUP(E115,Hoja2!$A$3:$P$366,1,FALSE)</f>
        <v>Grupo de Operaciones y Mediciones Eléctricas-MTTO</v>
      </c>
      <c r="H115" t="str">
        <f>VLOOKUP(E115,Hoja2!$A$3:$P$366,10,FALSE)</f>
        <v>Mantenimiento Eléctrico</v>
      </c>
    </row>
    <row r="116" spans="1:8" hidden="1" x14ac:dyDescent="0.25">
      <c r="A116" t="s">
        <v>616</v>
      </c>
      <c r="B116" t="s">
        <v>13</v>
      </c>
      <c r="C116" t="s">
        <v>83</v>
      </c>
      <c r="D116" t="s">
        <v>674</v>
      </c>
      <c r="E116" t="s">
        <v>1133</v>
      </c>
      <c r="F116" t="str">
        <f>VLOOKUP(E116,Hoja2!$A$3:$P$366,2,FALSE)</f>
        <v>0110160502</v>
      </c>
      <c r="G116" t="str">
        <f>VLOOKUP(E116,Hoja2!$A$3:$P$366,1,FALSE)</f>
        <v>Brigada Mantenimiento Eléctrico Preparación de Mineral-MTTO</v>
      </c>
      <c r="H116" t="str">
        <f>VLOOKUP(E116,Hoja2!$A$3:$P$366,10,FALSE)</f>
        <v>Mantenimiento Eléctrico</v>
      </c>
    </row>
    <row r="117" spans="1:8" hidden="1" x14ac:dyDescent="0.25">
      <c r="A117" t="s">
        <v>616</v>
      </c>
      <c r="B117" t="s">
        <v>13</v>
      </c>
      <c r="C117" t="s">
        <v>83</v>
      </c>
      <c r="D117" t="s">
        <v>675</v>
      </c>
      <c r="E117" t="s">
        <v>1134</v>
      </c>
      <c r="F117" t="str">
        <f>VLOOKUP(E117,Hoja2!$A$3:$P$366,2,FALSE)</f>
        <v>0110160503</v>
      </c>
      <c r="G117" t="str">
        <f>VLOOKUP(E117,Hoja2!$A$3:$P$366,1,FALSE)</f>
        <v>Brigada Mantenimiento Eléctrico Hornos de Reducción-MTTO</v>
      </c>
      <c r="H117" t="str">
        <f>VLOOKUP(E117,Hoja2!$A$3:$P$366,10,FALSE)</f>
        <v>Mantenimiento Eléctrico</v>
      </c>
    </row>
    <row r="118" spans="1:8" hidden="1" x14ac:dyDescent="0.25">
      <c r="A118" t="s">
        <v>616</v>
      </c>
      <c r="B118" t="s">
        <v>13</v>
      </c>
      <c r="C118" t="s">
        <v>83</v>
      </c>
      <c r="D118" t="s">
        <v>676</v>
      </c>
      <c r="E118" t="s">
        <v>1135</v>
      </c>
      <c r="F118" t="str">
        <f>VLOOKUP(E118,Hoja2!$A$3:$P$366,2,FALSE)</f>
        <v>0110160504</v>
      </c>
      <c r="G118" t="str">
        <f>VLOOKUP(E118,Hoja2!$A$3:$P$366,1,FALSE)</f>
        <v>Brigada Mantenimiento Eléctrico Lixiviación y Lavado-MTTO</v>
      </c>
      <c r="H118" t="str">
        <f>VLOOKUP(E118,Hoja2!$A$3:$P$366,10,FALSE)</f>
        <v>Mantenimiento Eléctrico</v>
      </c>
    </row>
    <row r="119" spans="1:8" hidden="1" x14ac:dyDescent="0.25">
      <c r="A119" t="s">
        <v>616</v>
      </c>
      <c r="B119" t="s">
        <v>13</v>
      </c>
      <c r="C119" t="s">
        <v>83</v>
      </c>
      <c r="D119" t="s">
        <v>677</v>
      </c>
      <c r="E119" t="s">
        <v>1136</v>
      </c>
      <c r="F119" t="str">
        <f>VLOOKUP(E119,Hoja2!$A$3:$P$366,2,FALSE)</f>
        <v>0110160505</v>
      </c>
      <c r="G119" t="str">
        <f>VLOOKUP(E119,Hoja2!$A$3:$P$366,1,FALSE)</f>
        <v>Brigada Mantenimiento Eléctrico Recuperación de Amoníaco-MTTO</v>
      </c>
      <c r="H119" t="str">
        <f>VLOOKUP(E119,Hoja2!$A$3:$P$366,10,FALSE)</f>
        <v>Mantenimiento Eléctrico</v>
      </c>
    </row>
    <row r="120" spans="1:8" hidden="1" x14ac:dyDescent="0.25">
      <c r="A120" t="s">
        <v>616</v>
      </c>
      <c r="B120" t="s">
        <v>13</v>
      </c>
      <c r="C120" t="s">
        <v>83</v>
      </c>
      <c r="D120" t="s">
        <v>678</v>
      </c>
      <c r="E120" t="s">
        <v>1137</v>
      </c>
      <c r="F120" t="str">
        <f>VLOOKUP(E120,Hoja2!$A$3:$P$366,2,FALSE)</f>
        <v>0110160506</v>
      </c>
      <c r="G120" t="str">
        <f>VLOOKUP(E120,Hoja2!$A$3:$P$366,1,FALSE)</f>
        <v>Brigada Mantenimiento Eléctrico Calcinación y Sínter-MTTO</v>
      </c>
      <c r="H120" t="str">
        <f>VLOOKUP(E120,Hoja2!$A$3:$P$366,10,FALSE)</f>
        <v>Mantenimiento Eléctrico</v>
      </c>
    </row>
    <row r="121" spans="1:8" hidden="1" x14ac:dyDescent="0.25">
      <c r="A121" t="s">
        <v>616</v>
      </c>
      <c r="B121" t="s">
        <v>13</v>
      </c>
      <c r="C121" t="s">
        <v>83</v>
      </c>
      <c r="D121" t="s">
        <v>679</v>
      </c>
      <c r="E121" t="s">
        <v>1140</v>
      </c>
      <c r="F121" t="str">
        <f>VLOOKUP(E121,Hoja2!$A$3:$P$366,2,FALSE)</f>
        <v>0110160509</v>
      </c>
      <c r="G121" t="str">
        <f>VLOOKUP(E121,Hoja2!$A$3:$P$366,1,FALSE)</f>
        <v>Brigada Mantenimiento Eléctrico UB Mina-MTTO</v>
      </c>
      <c r="H121" t="str">
        <f>VLOOKUP(E121,Hoja2!$A$3:$P$366,10,FALSE)</f>
        <v>Mantenimiento Eléctrico</v>
      </c>
    </row>
    <row r="122" spans="1:8" hidden="1" x14ac:dyDescent="0.25">
      <c r="A122" t="s">
        <v>616</v>
      </c>
      <c r="B122" t="s">
        <v>13</v>
      </c>
      <c r="C122" t="s">
        <v>83</v>
      </c>
      <c r="D122" t="s">
        <v>680</v>
      </c>
      <c r="E122" t="s">
        <v>1138</v>
      </c>
      <c r="F122" t="str">
        <f>VLOOKUP(E122,Hoja2!$A$3:$P$366,2,FALSE)</f>
        <v>0110160507</v>
      </c>
      <c r="G122" t="str">
        <f>VLOOKUP(E122,Hoja2!$A$3:$P$366,1,FALSE)</f>
        <v>Brigada Mantenimiento Eléctrico Termoenergética-MTTO</v>
      </c>
      <c r="H122" t="str">
        <f>VLOOKUP(E122,Hoja2!$A$3:$P$366,10,FALSE)</f>
        <v>Mantenimiento Eléctrico</v>
      </c>
    </row>
    <row r="123" spans="1:8" hidden="1" x14ac:dyDescent="0.25">
      <c r="A123" t="s">
        <v>616</v>
      </c>
      <c r="B123" t="s">
        <v>13</v>
      </c>
      <c r="C123" t="s">
        <v>83</v>
      </c>
      <c r="D123" t="s">
        <v>681</v>
      </c>
      <c r="E123" t="s">
        <v>1139</v>
      </c>
      <c r="F123" t="str">
        <f>VLOOKUP(E123,Hoja2!$A$3:$P$366,2,FALSE)</f>
        <v>0110160508</v>
      </c>
      <c r="G123" t="str">
        <f>VLOOKUP(E123,Hoja2!$A$3:$P$366,1,FALSE)</f>
        <v>Brigada Mantenimiento Eléctrico Recepción y Suministro-MTTO</v>
      </c>
      <c r="H123" t="str">
        <f>VLOOKUP(E123,Hoja2!$A$3:$P$366,10,FALSE)</f>
        <v>Mantenimiento Eléctrico</v>
      </c>
    </row>
    <row r="124" spans="1:8" hidden="1" x14ac:dyDescent="0.25">
      <c r="A124" t="s">
        <v>616</v>
      </c>
      <c r="B124" t="s">
        <v>13</v>
      </c>
      <c r="C124" t="s">
        <v>83</v>
      </c>
      <c r="D124" t="s">
        <v>619</v>
      </c>
      <c r="E124" t="s">
        <v>1127</v>
      </c>
      <c r="F124" t="str">
        <f>VLOOKUP(E124,Hoja2!$A$3:$P$366,2,FALSE)</f>
        <v>0110160401</v>
      </c>
      <c r="G124" t="str">
        <f>VLOOKUP(E124,Hoja2!$A$3:$P$366,1,FALSE)</f>
        <v>Taller Mantenimiento Eléctrico Especializado-MTTO</v>
      </c>
      <c r="H124" t="str">
        <f>VLOOKUP(E124,Hoja2!$A$3:$P$366,10,FALSE)</f>
        <v>Mantenimiento Eléctrico</v>
      </c>
    </row>
    <row r="125" spans="1:8" hidden="1" x14ac:dyDescent="0.25">
      <c r="A125" t="s">
        <v>616</v>
      </c>
      <c r="B125" t="s">
        <v>13</v>
      </c>
      <c r="C125" t="s">
        <v>83</v>
      </c>
      <c r="D125" t="s">
        <v>620</v>
      </c>
      <c r="E125" t="s">
        <v>1165</v>
      </c>
      <c r="F125" t="e">
        <f>VLOOKUP(E125,Hoja2!$A$3:$P$366,2,FALSE)</f>
        <v>#N/A</v>
      </c>
      <c r="G125" t="e">
        <f>VLOOKUP(E125,Hoja2!$A$3:$P$366,1,FALSE)</f>
        <v>#N/A</v>
      </c>
      <c r="H125" t="e">
        <f>VLOOKUP(E125,Hoja2!$A$3:$P$366,10,FALSE)</f>
        <v>#N/A</v>
      </c>
    </row>
    <row r="126" spans="1:8" hidden="1" x14ac:dyDescent="0.25">
      <c r="A126" t="s">
        <v>616</v>
      </c>
      <c r="B126" t="s">
        <v>13</v>
      </c>
      <c r="C126" t="s">
        <v>83</v>
      </c>
      <c r="D126" t="s">
        <v>621</v>
      </c>
      <c r="E126" t="s">
        <v>1166</v>
      </c>
      <c r="F126" t="str">
        <f>VLOOKUP(E126,Hoja2!$A$3:$P$366,2,FALSE)</f>
        <v>0110160501</v>
      </c>
      <c r="G126" t="str">
        <f>VLOOKUP(E126,Hoja2!$A$3:$P$366,1,FALSE)</f>
        <v>Taller Mantenimieto Eléctrico a Plantas Principales-MTTO</v>
      </c>
      <c r="H126" t="str">
        <f>VLOOKUP(E126,Hoja2!$A$3:$P$366,10,FALSE)</f>
        <v>Mantenimiento Eléctrico</v>
      </c>
    </row>
    <row r="127" spans="1:8" hidden="1" x14ac:dyDescent="0.25">
      <c r="A127" t="s">
        <v>616</v>
      </c>
      <c r="B127" t="s">
        <v>13</v>
      </c>
      <c r="C127" t="s">
        <v>83</v>
      </c>
      <c r="D127" t="s">
        <v>682</v>
      </c>
      <c r="E127" t="s">
        <v>1131</v>
      </c>
      <c r="F127" t="str">
        <f>VLOOKUP(E127,Hoja2!$A$3:$P$366,2,FALSE)</f>
        <v>0110160406</v>
      </c>
      <c r="G127" t="str">
        <f>VLOOKUP(E127,Hoja2!$A$3:$P$366,1,FALSE)</f>
        <v>Grupo Protecciones y Accionamiento-MTTO</v>
      </c>
      <c r="H127" t="str">
        <f>VLOOKUP(E127,Hoja2!$A$3:$P$366,10,FALSE)</f>
        <v>Mantenimiento Eléctrico</v>
      </c>
    </row>
    <row r="128" spans="1:8" hidden="1" x14ac:dyDescent="0.25">
      <c r="A128" t="s">
        <v>616</v>
      </c>
      <c r="B128" t="s">
        <v>13</v>
      </c>
      <c r="C128" t="s">
        <v>83</v>
      </c>
      <c r="D128" t="s">
        <v>683</v>
      </c>
      <c r="E128" t="s">
        <v>1040</v>
      </c>
      <c r="F128" t="str">
        <f>VLOOKUP(E128,Hoja2!$A$3:$P$366,2,FALSE)</f>
        <v>01101803</v>
      </c>
      <c r="G128" t="str">
        <f>VLOOKUP(E128,Hoja2!$A$3:$P$366,1,FALSE)</f>
        <v>Brigada Transporte Carga e Izaje-MTTO</v>
      </c>
      <c r="H128" t="str">
        <f>VLOOKUP(E128,Hoja2!$A$3:$P$366,10,FALSE)</f>
        <v>Operaciones Transporte</v>
      </c>
    </row>
    <row r="129" spans="1:8" hidden="1" x14ac:dyDescent="0.25">
      <c r="A129" t="s">
        <v>616</v>
      </c>
      <c r="B129" t="s">
        <v>13</v>
      </c>
      <c r="C129" t="s">
        <v>83</v>
      </c>
      <c r="D129" t="s">
        <v>684</v>
      </c>
      <c r="E129" t="s">
        <v>1045</v>
      </c>
      <c r="F129" t="str">
        <f>VLOOKUP(E129,Hoja2!$A$3:$P$366,2,FALSE)</f>
        <v>01101903</v>
      </c>
      <c r="G129" t="str">
        <f>VLOOKUP(E129,Hoja2!$A$3:$P$366,1,FALSE)</f>
        <v>Brigada Reparación de Equipos de Izaje-MTTO</v>
      </c>
      <c r="H129" t="str">
        <f>VLOOKUP(E129,Hoja2!$A$3:$P$366,10,FALSE)</f>
        <v>Mantenimiento Automotor</v>
      </c>
    </row>
    <row r="130" spans="1:8" hidden="1" x14ac:dyDescent="0.25">
      <c r="A130" t="s">
        <v>616</v>
      </c>
      <c r="B130" t="s">
        <v>13</v>
      </c>
      <c r="C130" t="s">
        <v>83</v>
      </c>
      <c r="D130" t="s">
        <v>685</v>
      </c>
      <c r="E130" t="s">
        <v>1042</v>
      </c>
      <c r="F130" t="str">
        <f>VLOOKUP(E130,Hoja2!$A$3:$P$366,2,FALSE)</f>
        <v>01101805</v>
      </c>
      <c r="G130" t="str">
        <f>VLOOKUP(E130,Hoja2!$A$3:$P$366,1,FALSE)</f>
        <v>Grupo Control del Transporte-MTTO</v>
      </c>
      <c r="H130" t="str">
        <f>VLOOKUP(E130,Hoja2!$A$3:$P$366,10,FALSE)</f>
        <v>Operaciones Transporte</v>
      </c>
    </row>
    <row r="131" spans="1:8" hidden="1" x14ac:dyDescent="0.25">
      <c r="A131" t="s">
        <v>616</v>
      </c>
      <c r="B131" t="s">
        <v>13</v>
      </c>
      <c r="C131" t="s">
        <v>83</v>
      </c>
      <c r="D131" t="s">
        <v>686</v>
      </c>
      <c r="E131" t="s">
        <v>1046</v>
      </c>
      <c r="F131" t="str">
        <f>VLOOKUP(E131,Hoja2!$A$3:$P$366,2,FALSE)</f>
        <v>01101904</v>
      </c>
      <c r="G131" t="str">
        <f>VLOOKUP(E131,Hoja2!$A$3:$P$366,1,FALSE)</f>
        <v>Brigada Reparación de Equipos Ligeros-MTTO</v>
      </c>
      <c r="H131" t="str">
        <f>VLOOKUP(E131,Hoja2!$A$3:$P$366,10,FALSE)</f>
        <v>Mantenimiento Automotor</v>
      </c>
    </row>
    <row r="132" spans="1:8" hidden="1" x14ac:dyDescent="0.25">
      <c r="A132" t="s">
        <v>616</v>
      </c>
      <c r="B132" t="s">
        <v>13</v>
      </c>
      <c r="C132" t="s">
        <v>83</v>
      </c>
      <c r="D132" t="s">
        <v>687</v>
      </c>
      <c r="E132" t="s">
        <v>1047</v>
      </c>
      <c r="F132" t="str">
        <f>VLOOKUP(E132,Hoja2!$A$3:$P$366,2,FALSE)</f>
        <v>01101905</v>
      </c>
      <c r="G132" t="str">
        <f>VLOOKUP(E132,Hoja2!$A$3:$P$366,1,FALSE)</f>
        <v>Brigada Reparación de Equipos Pesados-MTTO</v>
      </c>
      <c r="H132" t="str">
        <f>VLOOKUP(E132,Hoja2!$A$3:$P$366,10,FALSE)</f>
        <v>Mantenimiento Automotor</v>
      </c>
    </row>
    <row r="133" spans="1:8" hidden="1" x14ac:dyDescent="0.25">
      <c r="A133" t="s">
        <v>616</v>
      </c>
      <c r="B133" t="s">
        <v>13</v>
      </c>
      <c r="C133" t="s">
        <v>83</v>
      </c>
      <c r="D133" t="s">
        <v>688</v>
      </c>
      <c r="E133" t="s">
        <v>1167</v>
      </c>
      <c r="F133" t="str">
        <f>VLOOKUP(E133,Hoja2!$A$3:$P$366,2,FALSE)</f>
        <v>01101902</v>
      </c>
      <c r="G133" t="str">
        <f>VLOOKUP(E133,Hoja2!$A$3:$P$366,1,FALSE)</f>
        <v>Brigada Miscelanea-MTTO</v>
      </c>
      <c r="H133" t="str">
        <f>VLOOKUP(E133,Hoja2!$A$3:$P$366,10,FALSE)</f>
        <v>Mantenimiento Automotor</v>
      </c>
    </row>
    <row r="134" spans="1:8" hidden="1" x14ac:dyDescent="0.25">
      <c r="A134" t="s">
        <v>616</v>
      </c>
      <c r="B134" t="s">
        <v>13</v>
      </c>
      <c r="C134" t="s">
        <v>83</v>
      </c>
      <c r="D134" t="s">
        <v>689</v>
      </c>
      <c r="E134" t="s">
        <v>1048</v>
      </c>
      <c r="F134" t="str">
        <f>VLOOKUP(E134,Hoja2!$A$3:$P$366,2,FALSE)</f>
        <v>01101906</v>
      </c>
      <c r="G134" t="str">
        <f>VLOOKUP(E134,Hoja2!$A$3:$P$366,1,FALSE)</f>
        <v>Grupo de Control y Mantenimiento del Transporte-MTTO</v>
      </c>
      <c r="H134" t="str">
        <f>VLOOKUP(E134,Hoja2!$A$3:$P$366,10,FALSE)</f>
        <v>Mantenimiento Automotor</v>
      </c>
    </row>
    <row r="135" spans="1:8" hidden="1" x14ac:dyDescent="0.25">
      <c r="A135" t="s">
        <v>616</v>
      </c>
      <c r="B135" t="s">
        <v>13</v>
      </c>
      <c r="C135" t="s">
        <v>83</v>
      </c>
      <c r="D135" t="s">
        <v>690</v>
      </c>
      <c r="E135" t="s">
        <v>1041</v>
      </c>
      <c r="F135" t="str">
        <f>VLOOKUP(E135,Hoja2!$A$3:$P$366,2,FALSE)</f>
        <v>01101804</v>
      </c>
      <c r="G135" t="str">
        <f>VLOOKUP(E135,Hoja2!$A$3:$P$366,1,FALSE)</f>
        <v>Brigada Operaciones-MTTO</v>
      </c>
      <c r="H135" t="str">
        <f>VLOOKUP(E135,Hoja2!$A$3:$P$366,10,FALSE)</f>
        <v>Operaciones Transporte</v>
      </c>
    </row>
    <row r="136" spans="1:8" hidden="1" x14ac:dyDescent="0.25">
      <c r="A136" t="s">
        <v>616</v>
      </c>
      <c r="B136" t="s">
        <v>13</v>
      </c>
      <c r="C136" t="s">
        <v>83</v>
      </c>
      <c r="D136" t="s">
        <v>691</v>
      </c>
      <c r="E136" t="s">
        <v>1039</v>
      </c>
      <c r="F136" t="str">
        <f>VLOOKUP(E136,Hoja2!$A$3:$P$366,2,FALSE)</f>
        <v>01101802</v>
      </c>
      <c r="G136" t="str">
        <f>VLOOKUP(E136,Hoja2!$A$3:$P$366,1,FALSE)</f>
        <v>Brigada de Limpieza-MTTO</v>
      </c>
      <c r="H136" t="str">
        <f>VLOOKUP(E136,Hoja2!$A$3:$P$366,10,FALSE)</f>
        <v>Operaciones Transporte</v>
      </c>
    </row>
    <row r="137" spans="1:8" hidden="1" x14ac:dyDescent="0.25">
      <c r="A137" t="s">
        <v>616</v>
      </c>
      <c r="B137" t="s">
        <v>13</v>
      </c>
      <c r="C137" t="s">
        <v>83</v>
      </c>
      <c r="D137" t="s">
        <v>692</v>
      </c>
      <c r="E137" t="s">
        <v>953</v>
      </c>
      <c r="F137" t="str">
        <f>VLOOKUP(E137,Hoja2!$A$3:$P$366,2,FALSE)</f>
        <v>01100302</v>
      </c>
      <c r="G137" t="str">
        <f>VLOOKUP(E137,Hoja2!$A$3:$P$366,1,FALSE)</f>
        <v>Brigada de Electrofiltro-MTTO</v>
      </c>
      <c r="H137" t="str">
        <f>VLOOKUP(E137,Hoja2!$A$3:$P$366,10,FALSE)</f>
        <v>Mantenimiento Electrofiltros</v>
      </c>
    </row>
    <row r="138" spans="1:8" hidden="1" x14ac:dyDescent="0.25">
      <c r="A138" t="s">
        <v>616</v>
      </c>
      <c r="B138" t="s">
        <v>13</v>
      </c>
      <c r="C138" t="s">
        <v>83</v>
      </c>
      <c r="D138" t="s">
        <v>693</v>
      </c>
      <c r="E138" t="s">
        <v>963</v>
      </c>
      <c r="F138" t="str">
        <f>VLOOKUP(E138,Hoja2!$A$3:$P$366,2,FALSE)</f>
        <v>01100602</v>
      </c>
      <c r="G138" t="str">
        <f>VLOOKUP(E138,Hoja2!$A$3:$P$366,1,FALSE)</f>
        <v>Brigada de Engrase-MTTO</v>
      </c>
      <c r="H138" t="str">
        <f>VLOOKUP(E138,Hoja2!$A$3:$P$366,10,FALSE)</f>
        <v>Mantenimiento Preparación Mineral</v>
      </c>
    </row>
    <row r="139" spans="1:8" hidden="1" x14ac:dyDescent="0.25">
      <c r="A139" t="s">
        <v>616</v>
      </c>
      <c r="B139" t="s">
        <v>13</v>
      </c>
      <c r="C139" t="s">
        <v>83</v>
      </c>
      <c r="D139" t="s">
        <v>694</v>
      </c>
      <c r="E139" t="s">
        <v>964</v>
      </c>
      <c r="F139" t="str">
        <f>VLOOKUP(E139,Hoja2!$A$3:$P$366,2,FALSE)</f>
        <v>01100603</v>
      </c>
      <c r="G139" t="str">
        <f>VLOOKUP(E139,Hoja2!$A$3:$P$366,1,FALSE)</f>
        <v>Brigada Mantenimiento Grúa-MTTO</v>
      </c>
      <c r="H139" t="str">
        <f>VLOOKUP(E139,Hoja2!$A$3:$P$366,10,FALSE)</f>
        <v>Mantenimiento Preparación Mineral</v>
      </c>
    </row>
    <row r="140" spans="1:8" hidden="1" x14ac:dyDescent="0.25">
      <c r="A140" t="s">
        <v>616</v>
      </c>
      <c r="B140" t="s">
        <v>13</v>
      </c>
      <c r="C140" t="s">
        <v>83</v>
      </c>
      <c r="D140" t="s">
        <v>695</v>
      </c>
      <c r="E140" t="s">
        <v>965</v>
      </c>
      <c r="F140" t="str">
        <f>VLOOKUP(E140,Hoja2!$A$3:$P$366,2,FALSE)</f>
        <v>01100604</v>
      </c>
      <c r="G140" t="str">
        <f>VLOOKUP(E140,Hoja2!$A$3:$P$366,1,FALSE)</f>
        <v>Brigada Mantenimiento Secaderos-MTTO</v>
      </c>
      <c r="H140" t="str">
        <f>VLOOKUP(E140,Hoja2!$A$3:$P$366,10,FALSE)</f>
        <v>Mantenimiento Preparación Mineral</v>
      </c>
    </row>
    <row r="141" spans="1:8" hidden="1" x14ac:dyDescent="0.25">
      <c r="A141" t="s">
        <v>616</v>
      </c>
      <c r="B141" t="s">
        <v>13</v>
      </c>
      <c r="C141" t="s">
        <v>83</v>
      </c>
      <c r="D141" t="s">
        <v>696</v>
      </c>
      <c r="E141" t="s">
        <v>966</v>
      </c>
      <c r="F141" t="str">
        <f>VLOOKUP(E141,Hoja2!$A$3:$P$366,2,FALSE)</f>
        <v>01100605</v>
      </c>
      <c r="G141" t="str">
        <f>VLOOKUP(E141,Hoja2!$A$3:$P$366,1,FALSE)</f>
        <v>Brigada Mantenimiento Molino-MTTO</v>
      </c>
      <c r="H141" t="str">
        <f>VLOOKUP(E141,Hoja2!$A$3:$P$366,10,FALSE)</f>
        <v>Mantenimiento Preparación Mineral</v>
      </c>
    </row>
    <row r="142" spans="1:8" hidden="1" x14ac:dyDescent="0.25">
      <c r="A142" t="s">
        <v>616</v>
      </c>
      <c r="B142" t="s">
        <v>13</v>
      </c>
      <c r="C142" t="s">
        <v>83</v>
      </c>
      <c r="D142" t="s">
        <v>697</v>
      </c>
      <c r="E142" t="s">
        <v>967</v>
      </c>
      <c r="F142" t="str">
        <f>VLOOKUP(E142,Hoja2!$A$3:$P$366,2,FALSE)</f>
        <v>01100606</v>
      </c>
      <c r="G142" t="str">
        <f>VLOOKUP(E142,Hoja2!$A$3:$P$366,1,FALSE)</f>
        <v>Brigada Transportadores-MTTO</v>
      </c>
      <c r="H142" t="str">
        <f>VLOOKUP(E142,Hoja2!$A$3:$P$366,10,FALSE)</f>
        <v>Mantenimiento Preparación Mineral</v>
      </c>
    </row>
    <row r="143" spans="1:8" hidden="1" x14ac:dyDescent="0.25">
      <c r="A143" t="s">
        <v>616</v>
      </c>
      <c r="B143" t="s">
        <v>13</v>
      </c>
      <c r="C143" t="s">
        <v>83</v>
      </c>
      <c r="D143" t="s">
        <v>698</v>
      </c>
      <c r="E143" t="s">
        <v>968</v>
      </c>
      <c r="F143" t="str">
        <f>VLOOKUP(E143,Hoja2!$A$3:$P$366,2,FALSE)</f>
        <v>01100607</v>
      </c>
      <c r="G143" t="str">
        <f>VLOOKUP(E143,Hoja2!$A$3:$P$366,1,FALSE)</f>
        <v>Brigada Mantenimiento Recepción y Trituración-MTTO</v>
      </c>
      <c r="H143" t="str">
        <f>VLOOKUP(E143,Hoja2!$A$3:$P$366,10,FALSE)</f>
        <v>Mantenimiento Preparación Mineral</v>
      </c>
    </row>
    <row r="144" spans="1:8" hidden="1" x14ac:dyDescent="0.25">
      <c r="A144" t="s">
        <v>616</v>
      </c>
      <c r="B144" t="s">
        <v>13</v>
      </c>
      <c r="C144" t="s">
        <v>83</v>
      </c>
      <c r="D144" t="s">
        <v>699</v>
      </c>
      <c r="E144" t="s">
        <v>970</v>
      </c>
      <c r="F144" t="str">
        <f>VLOOKUP(E144,Hoja2!$A$3:$P$366,2,FALSE)</f>
        <v>01100702</v>
      </c>
      <c r="G144" t="str">
        <f>VLOOKUP(E144,Hoja2!$A$3:$P$366,1,FALSE)</f>
        <v>Brigada Brazos y Dientes-MTTO</v>
      </c>
      <c r="H144" t="str">
        <f>VLOOKUP(E144,Hoja2!$A$3:$P$366,10,FALSE)</f>
        <v>Mantenimiento Hornos de Reducción</v>
      </c>
    </row>
    <row r="145" spans="1:8" hidden="1" x14ac:dyDescent="0.25">
      <c r="A145" t="s">
        <v>616</v>
      </c>
      <c r="B145" t="s">
        <v>13</v>
      </c>
      <c r="C145" t="s">
        <v>83</v>
      </c>
      <c r="D145" t="s">
        <v>700</v>
      </c>
      <c r="E145" t="s">
        <v>971</v>
      </c>
      <c r="F145" t="str">
        <f>VLOOKUP(E145,Hoja2!$A$3:$P$366,2,FALSE)</f>
        <v>01100703</v>
      </c>
      <c r="G145" t="str">
        <f>VLOOKUP(E145,Hoja2!$A$3:$P$366,1,FALSE)</f>
        <v>Brigada Romana-MTTO</v>
      </c>
      <c r="H145" t="str">
        <f>VLOOKUP(E145,Hoja2!$A$3:$P$366,10,FALSE)</f>
        <v>Mantenimiento Hornos de Reducción</v>
      </c>
    </row>
    <row r="146" spans="1:8" hidden="1" x14ac:dyDescent="0.25">
      <c r="A146" t="s">
        <v>616</v>
      </c>
      <c r="B146" t="s">
        <v>13</v>
      </c>
      <c r="C146" t="s">
        <v>83</v>
      </c>
      <c r="D146" t="s">
        <v>701</v>
      </c>
      <c r="E146" t="s">
        <v>972</v>
      </c>
      <c r="F146" t="str">
        <f>VLOOKUP(E146,Hoja2!$A$3:$P$366,2,FALSE)</f>
        <v>01100704</v>
      </c>
      <c r="G146" t="str">
        <f>VLOOKUP(E146,Hoja2!$A$3:$P$366,1,FALSE)</f>
        <v>Brigada Taller-MTTO</v>
      </c>
      <c r="H146" t="str">
        <f>VLOOKUP(E146,Hoja2!$A$3:$P$366,10,FALSE)</f>
        <v>Mantenimiento Hornos de Reducción</v>
      </c>
    </row>
    <row r="147" spans="1:8" hidden="1" x14ac:dyDescent="0.25">
      <c r="A147" t="s">
        <v>616</v>
      </c>
      <c r="B147" t="s">
        <v>13</v>
      </c>
      <c r="C147" t="s">
        <v>83</v>
      </c>
      <c r="D147" t="s">
        <v>702</v>
      </c>
      <c r="E147" t="s">
        <v>973</v>
      </c>
      <c r="F147" t="str">
        <f>VLOOKUP(E147,Hoja2!$A$3:$P$366,2,FALSE)</f>
        <v>01100705</v>
      </c>
      <c r="G147" t="str">
        <f>VLOOKUP(E147,Hoja2!$A$3:$P$366,1,FALSE)</f>
        <v>Brigada Transporte Neumático-MTTO</v>
      </c>
      <c r="H147" t="str">
        <f>VLOOKUP(E147,Hoja2!$A$3:$P$366,10,FALSE)</f>
        <v>Mantenimiento Hornos de Reducción</v>
      </c>
    </row>
    <row r="148" spans="1:8" hidden="1" x14ac:dyDescent="0.25">
      <c r="A148" t="s">
        <v>616</v>
      </c>
      <c r="B148" t="s">
        <v>13</v>
      </c>
      <c r="C148" t="s">
        <v>83</v>
      </c>
      <c r="D148" t="s">
        <v>703</v>
      </c>
      <c r="E148" t="s">
        <v>974</v>
      </c>
      <c r="F148" t="str">
        <f>VLOOKUP(E148,Hoja2!$A$3:$P$366,2,FALSE)</f>
        <v>01100706</v>
      </c>
      <c r="G148" t="str">
        <f>VLOOKUP(E148,Hoja2!$A$3:$P$366,1,FALSE)</f>
        <v>Brigada Rep. de Cámaras-MTTO</v>
      </c>
      <c r="H148" t="str">
        <f>VLOOKUP(E148,Hoja2!$A$3:$P$366,10,FALSE)</f>
        <v>Mantenimiento Hornos de Reducción</v>
      </c>
    </row>
    <row r="149" spans="1:8" hidden="1" x14ac:dyDescent="0.25">
      <c r="A149" t="s">
        <v>616</v>
      </c>
      <c r="B149" t="s">
        <v>13</v>
      </c>
      <c r="C149" t="s">
        <v>83</v>
      </c>
      <c r="D149" t="s">
        <v>704</v>
      </c>
      <c r="E149" t="s">
        <v>975</v>
      </c>
      <c r="F149" t="str">
        <f>VLOOKUP(E149,Hoja2!$A$3:$P$366,2,FALSE)</f>
        <v>01100707</v>
      </c>
      <c r="G149" t="str">
        <f>VLOOKUP(E149,Hoja2!$A$3:$P$366,1,FALSE)</f>
        <v>Brigada Planta Baja-MTTO</v>
      </c>
      <c r="H149" t="str">
        <f>VLOOKUP(E149,Hoja2!$A$3:$P$366,10,FALSE)</f>
        <v>Mantenimiento Hornos de Reducción</v>
      </c>
    </row>
    <row r="150" spans="1:8" hidden="1" x14ac:dyDescent="0.25">
      <c r="A150" t="s">
        <v>616</v>
      </c>
      <c r="B150" t="s">
        <v>13</v>
      </c>
      <c r="C150" t="s">
        <v>83</v>
      </c>
      <c r="D150" t="s">
        <v>705</v>
      </c>
      <c r="E150" t="s">
        <v>976</v>
      </c>
      <c r="F150" t="str">
        <f>VLOOKUP(E150,Hoja2!$A$3:$P$366,2,FALSE)</f>
        <v>01100708</v>
      </c>
      <c r="G150" t="str">
        <f>VLOOKUP(E150,Hoja2!$A$3:$P$366,1,FALSE)</f>
        <v>Brigada de Mantenimiento 1-MTTO</v>
      </c>
      <c r="H150" t="str">
        <f>VLOOKUP(E150,Hoja2!$A$3:$P$366,10,FALSE)</f>
        <v>Mantenimiento Hornos de Reducción</v>
      </c>
    </row>
    <row r="151" spans="1:8" hidden="1" x14ac:dyDescent="0.25">
      <c r="A151" t="s">
        <v>616</v>
      </c>
      <c r="B151" t="s">
        <v>13</v>
      </c>
      <c r="C151" t="s">
        <v>83</v>
      </c>
      <c r="D151" t="s">
        <v>706</v>
      </c>
      <c r="E151" t="s">
        <v>977</v>
      </c>
      <c r="F151" t="str">
        <f>VLOOKUP(E151,Hoja2!$A$3:$P$366,2,FALSE)</f>
        <v>01100709</v>
      </c>
      <c r="G151" t="str">
        <f>VLOOKUP(E151,Hoja2!$A$3:$P$366,1,FALSE)</f>
        <v>Brigada de Mantenimiento 2-MTTO</v>
      </c>
      <c r="H151" t="str">
        <f>VLOOKUP(E151,Hoja2!$A$3:$P$366,10,FALSE)</f>
        <v>Mantenimiento Hornos de Reducción</v>
      </c>
    </row>
    <row r="152" spans="1:8" hidden="1" x14ac:dyDescent="0.25">
      <c r="A152" t="s">
        <v>616</v>
      </c>
      <c r="B152" t="s">
        <v>13</v>
      </c>
      <c r="C152" t="s">
        <v>83</v>
      </c>
      <c r="D152" t="s">
        <v>707</v>
      </c>
      <c r="E152" t="s">
        <v>979</v>
      </c>
      <c r="F152" t="str">
        <f>VLOOKUP(E152,Hoja2!$A$3:$P$366,2,FALSE)</f>
        <v>01100802</v>
      </c>
      <c r="G152" t="str">
        <f>VLOOKUP(E152,Hoja2!$A$3:$P$366,1,FALSE)</f>
        <v>Brigada Contacto-MTTO</v>
      </c>
      <c r="H152" t="str">
        <f>VLOOKUP(E152,Hoja2!$A$3:$P$366,10,FALSE)</f>
        <v>Mantenimiento Lixiviación y Lavado</v>
      </c>
    </row>
    <row r="153" spans="1:8" hidden="1" x14ac:dyDescent="0.25">
      <c r="A153" t="s">
        <v>616</v>
      </c>
      <c r="B153" t="s">
        <v>13</v>
      </c>
      <c r="C153" t="s">
        <v>83</v>
      </c>
      <c r="D153" t="s">
        <v>708</v>
      </c>
      <c r="E153" t="s">
        <v>980</v>
      </c>
      <c r="F153" t="str">
        <f>VLOOKUP(E153,Hoja2!$A$3:$P$366,2,FALSE)</f>
        <v>01100803</v>
      </c>
      <c r="G153" t="str">
        <f>VLOOKUP(E153,Hoja2!$A$3:$P$366,1,FALSE)</f>
        <v>Brigada Engrasadores-MTTO</v>
      </c>
      <c r="H153" t="str">
        <f>VLOOKUP(E153,Hoja2!$A$3:$P$366,10,FALSE)</f>
        <v>Mantenimiento Lixiviación y Lavado</v>
      </c>
    </row>
    <row r="154" spans="1:8" hidden="1" x14ac:dyDescent="0.25">
      <c r="A154" t="s">
        <v>616</v>
      </c>
      <c r="B154" t="s">
        <v>13</v>
      </c>
      <c r="C154" t="s">
        <v>83</v>
      </c>
      <c r="D154" t="s">
        <v>709</v>
      </c>
      <c r="E154" t="s">
        <v>981</v>
      </c>
      <c r="F154" t="str">
        <f>VLOOKUP(E154,Hoja2!$A$3:$P$366,2,FALSE)</f>
        <v>01100804</v>
      </c>
      <c r="G154" t="str">
        <f>VLOOKUP(E154,Hoja2!$A$3:$P$366,1,FALSE)</f>
        <v>Brigada Mantenimiento Lavado-MTTO</v>
      </c>
      <c r="H154" t="str">
        <f>VLOOKUP(E154,Hoja2!$A$3:$P$366,10,FALSE)</f>
        <v>Mantenimiento Lixiviación y Lavado</v>
      </c>
    </row>
    <row r="155" spans="1:8" hidden="1" x14ac:dyDescent="0.25">
      <c r="A155" t="s">
        <v>616</v>
      </c>
      <c r="B155" t="s">
        <v>13</v>
      </c>
      <c r="C155" t="s">
        <v>83</v>
      </c>
      <c r="D155" t="s">
        <v>710</v>
      </c>
      <c r="E155" t="s">
        <v>982</v>
      </c>
      <c r="F155" t="str">
        <f>VLOOKUP(E155,Hoja2!$A$3:$P$366,2,FALSE)</f>
        <v>01100805</v>
      </c>
      <c r="G155" t="str">
        <f>VLOOKUP(E155,Hoja2!$A$3:$P$366,1,FALSE)</f>
        <v>Brigada Mantenimiento Lixiviación-MTTO</v>
      </c>
      <c r="H155" t="str">
        <f>VLOOKUP(E155,Hoja2!$A$3:$P$366,10,FALSE)</f>
        <v>Mantenimiento Lixiviación y Lavado</v>
      </c>
    </row>
    <row r="156" spans="1:8" hidden="1" x14ac:dyDescent="0.25">
      <c r="A156" t="s">
        <v>616</v>
      </c>
      <c r="B156" t="s">
        <v>13</v>
      </c>
      <c r="C156" t="s">
        <v>83</v>
      </c>
      <c r="D156" t="s">
        <v>711</v>
      </c>
      <c r="E156" t="s">
        <v>985</v>
      </c>
      <c r="F156" t="str">
        <f>VLOOKUP(E156,Hoja2!$A$3:$P$366,2,FALSE)</f>
        <v>01100902</v>
      </c>
      <c r="G156" t="str">
        <f>VLOOKUP(E156,Hoja2!$A$3:$P$366,1,FALSE)</f>
        <v>Brigada Mantenimiento Cobalto-MTTO</v>
      </c>
      <c r="H156" t="str">
        <f>VLOOKUP(E156,Hoja2!$A$3:$P$366,10,FALSE)</f>
        <v>Mantenimiento Recuperación NH3 y Co</v>
      </c>
    </row>
    <row r="157" spans="1:8" hidden="1" x14ac:dyDescent="0.25">
      <c r="A157" t="s">
        <v>616</v>
      </c>
      <c r="B157" t="s">
        <v>13</v>
      </c>
      <c r="C157" t="s">
        <v>83</v>
      </c>
      <c r="D157" t="s">
        <v>712</v>
      </c>
      <c r="E157" t="s">
        <v>983</v>
      </c>
      <c r="F157" t="str">
        <f>VLOOKUP(E157,Hoja2!$A$3:$P$366,2,FALSE)</f>
        <v>01100903</v>
      </c>
      <c r="G157" t="str">
        <f>VLOOKUP(E157,Hoja2!$A$3:$P$366,1,FALSE)</f>
        <v>Brigada Pailería-MTTO</v>
      </c>
      <c r="H157" t="str">
        <f>VLOOKUP(E157,Hoja2!$A$3:$P$366,10,FALSE)</f>
        <v>Mantenimiento Recuperación NH3 y Co</v>
      </c>
    </row>
    <row r="158" spans="1:8" hidden="1" x14ac:dyDescent="0.25">
      <c r="A158" t="s">
        <v>616</v>
      </c>
      <c r="B158" t="s">
        <v>13</v>
      </c>
      <c r="C158" t="s">
        <v>83</v>
      </c>
      <c r="D158" t="s">
        <v>713</v>
      </c>
      <c r="E158" t="s">
        <v>986</v>
      </c>
      <c r="F158" t="str">
        <f>VLOOKUP(E158,Hoja2!$A$3:$P$366,2,FALSE)</f>
        <v>01100904</v>
      </c>
      <c r="G158" t="str">
        <f>VLOOKUP(E158,Hoja2!$A$3:$P$366,1,FALSE)</f>
        <v>Brigada Mantenimiento Mecánico 1-MTTO</v>
      </c>
      <c r="H158" t="str">
        <f>VLOOKUP(E158,Hoja2!$A$3:$P$366,10,FALSE)</f>
        <v>Mantenimiento Recuperación NH3 y Co</v>
      </c>
    </row>
    <row r="159" spans="1:8" hidden="1" x14ac:dyDescent="0.25">
      <c r="A159" t="s">
        <v>616</v>
      </c>
      <c r="B159" t="s">
        <v>13</v>
      </c>
      <c r="C159" t="s">
        <v>83</v>
      </c>
      <c r="D159" t="s">
        <v>714</v>
      </c>
      <c r="E159" t="s">
        <v>987</v>
      </c>
      <c r="F159" t="str">
        <f>VLOOKUP(E159,Hoja2!$A$3:$P$366,2,FALSE)</f>
        <v>01100905</v>
      </c>
      <c r="G159" t="str">
        <f>VLOOKUP(E159,Hoja2!$A$3:$P$366,1,FALSE)</f>
        <v>Brigada Mantenimiento Mecánico 2-MTTO</v>
      </c>
      <c r="H159" t="str">
        <f>VLOOKUP(E159,Hoja2!$A$3:$P$366,10,FALSE)</f>
        <v>Mantenimiento Recuperación NH3 y Co</v>
      </c>
    </row>
    <row r="160" spans="1:8" hidden="1" x14ac:dyDescent="0.25">
      <c r="A160" t="s">
        <v>616</v>
      </c>
      <c r="B160" t="s">
        <v>13</v>
      </c>
      <c r="C160" t="s">
        <v>83</v>
      </c>
      <c r="D160" t="s">
        <v>715</v>
      </c>
      <c r="E160" t="s">
        <v>989</v>
      </c>
      <c r="F160" t="str">
        <f>VLOOKUP(E160,Hoja2!$A$3:$P$366,2,FALSE)</f>
        <v>01101002</v>
      </c>
      <c r="G160" t="str">
        <f>VLOOKUP(E160,Hoja2!$A$3:$P$366,1,FALSE)</f>
        <v>Brigada Mantenimiento Calcinación-MTTO</v>
      </c>
      <c r="H160" t="str">
        <f>VLOOKUP(E160,Hoja2!$A$3:$P$366,10,FALSE)</f>
        <v>Mantenimiento Calcinación y Sínter</v>
      </c>
    </row>
    <row r="161" spans="1:8" hidden="1" x14ac:dyDescent="0.25">
      <c r="A161" t="s">
        <v>616</v>
      </c>
      <c r="B161" t="s">
        <v>13</v>
      </c>
      <c r="C161" t="s">
        <v>83</v>
      </c>
      <c r="D161" t="s">
        <v>716</v>
      </c>
      <c r="E161" t="s">
        <v>990</v>
      </c>
      <c r="F161" t="str">
        <f>VLOOKUP(E161,Hoja2!$A$3:$P$366,2,FALSE)</f>
        <v>01101003</v>
      </c>
      <c r="G161" t="str">
        <f>VLOOKUP(E161,Hoja2!$A$3:$P$366,1,FALSE)</f>
        <v>Brigada Mantenimiento Sínter-MTTO</v>
      </c>
      <c r="H161" t="str">
        <f>VLOOKUP(E161,Hoja2!$A$3:$P$366,10,FALSE)</f>
        <v>Mantenimiento Calcinación y Sínter</v>
      </c>
    </row>
    <row r="162" spans="1:8" hidden="1" x14ac:dyDescent="0.25">
      <c r="A162" t="s">
        <v>616</v>
      </c>
      <c r="B162" t="s">
        <v>13</v>
      </c>
      <c r="C162" t="s">
        <v>83</v>
      </c>
      <c r="D162" t="s">
        <v>717</v>
      </c>
      <c r="E162" t="s">
        <v>992</v>
      </c>
      <c r="F162" t="str">
        <f>VLOOKUP(E162,Hoja2!$A$3:$P$366,2,FALSE)</f>
        <v>01101102</v>
      </c>
      <c r="G162" t="str">
        <f>VLOOKUP(E162,Hoja2!$A$3:$P$366,1,FALSE)</f>
        <v>Brigada Eléctrica-MTTO</v>
      </c>
      <c r="H162" t="str">
        <f>VLOOKUP(E162,Hoja2!$A$3:$P$366,10,FALSE)</f>
        <v>Mantenimiento Izaje Industrial</v>
      </c>
    </row>
    <row r="163" spans="1:8" hidden="1" x14ac:dyDescent="0.25">
      <c r="A163" t="s">
        <v>616</v>
      </c>
      <c r="B163" t="s">
        <v>13</v>
      </c>
      <c r="C163" t="s">
        <v>83</v>
      </c>
      <c r="D163" t="s">
        <v>718</v>
      </c>
      <c r="E163" t="s">
        <v>993</v>
      </c>
      <c r="F163" t="str">
        <f>VLOOKUP(E163,Hoja2!$A$3:$P$366,2,FALSE)</f>
        <v>01101103</v>
      </c>
      <c r="G163" t="str">
        <f>VLOOKUP(E163,Hoja2!$A$3:$P$366,1,FALSE)</f>
        <v>Brigada Mecánica 1-MTTO</v>
      </c>
      <c r="H163" t="str">
        <f>VLOOKUP(E163,Hoja2!$A$3:$P$366,10,FALSE)</f>
        <v>Mantenimiento Izaje Industrial</v>
      </c>
    </row>
    <row r="164" spans="1:8" hidden="1" x14ac:dyDescent="0.25">
      <c r="A164" t="s">
        <v>616</v>
      </c>
      <c r="B164" t="s">
        <v>13</v>
      </c>
      <c r="C164" t="s">
        <v>83</v>
      </c>
      <c r="D164" t="s">
        <v>719</v>
      </c>
      <c r="E164" t="s">
        <v>994</v>
      </c>
      <c r="F164" t="str">
        <f>VLOOKUP(E164,Hoja2!$A$3:$P$366,2,FALSE)</f>
        <v>01101104</v>
      </c>
      <c r="G164" t="str">
        <f>VLOOKUP(E164,Hoja2!$A$3:$P$366,1,FALSE)</f>
        <v>Brigada Mecánica 2-MTTO</v>
      </c>
      <c r="H164" t="str">
        <f>VLOOKUP(E164,Hoja2!$A$3:$P$366,10,FALSE)</f>
        <v>Mantenimiento Izaje Industrial</v>
      </c>
    </row>
    <row r="165" spans="1:8" hidden="1" x14ac:dyDescent="0.25">
      <c r="A165" t="s">
        <v>616</v>
      </c>
      <c r="B165" t="s">
        <v>13</v>
      </c>
      <c r="C165" t="s">
        <v>83</v>
      </c>
      <c r="D165" t="s">
        <v>720</v>
      </c>
      <c r="E165" t="s">
        <v>949</v>
      </c>
      <c r="F165" t="str">
        <f>VLOOKUP(E165,Hoja2!$A$3:$P$366,2,FALSE)</f>
        <v>01100203</v>
      </c>
      <c r="G165" t="str">
        <f>VLOOKUP(E165,Hoja2!$A$3:$P$366,1,FALSE)</f>
        <v>Grupo Pieza y Repuesto-MTTO</v>
      </c>
      <c r="H165" t="str">
        <f>VLOOKUP(E165,Hoja2!$A$3:$P$366,10,FALSE)</f>
        <v>Departamento Técnico de Mantenimiento</v>
      </c>
    </row>
    <row r="166" spans="1:8" hidden="1" x14ac:dyDescent="0.25">
      <c r="A166" t="s">
        <v>616</v>
      </c>
      <c r="B166" t="s">
        <v>13</v>
      </c>
      <c r="C166" t="s">
        <v>83</v>
      </c>
      <c r="D166" t="s">
        <v>721</v>
      </c>
      <c r="E166" t="s">
        <v>1168</v>
      </c>
      <c r="F166" t="str">
        <f>VLOOKUP(E166,Hoja2!$A$3:$P$366,2,FALSE)</f>
        <v>01100806</v>
      </c>
      <c r="G166" t="str">
        <f>VLOOKUP(E166,Hoja2!$A$3:$P$366,1,FALSE)</f>
        <v>Brigada de Pailería-MTTO</v>
      </c>
      <c r="H166" t="str">
        <f>VLOOKUP(E166,Hoja2!$A$3:$P$366,10,FALSE)</f>
        <v>Mantenimiento Lixiviación y Lavado</v>
      </c>
    </row>
    <row r="167" spans="1:8" hidden="1" x14ac:dyDescent="0.25">
      <c r="A167" t="s">
        <v>616</v>
      </c>
      <c r="B167" t="s">
        <v>13</v>
      </c>
      <c r="C167" t="s">
        <v>83</v>
      </c>
      <c r="D167" t="s">
        <v>722</v>
      </c>
      <c r="E167" t="s">
        <v>1009</v>
      </c>
      <c r="F167" t="str">
        <f>VLOOKUP(E167,Hoja2!$A$3:$P$366,2,FALSE)</f>
        <v>01101403</v>
      </c>
      <c r="G167" t="str">
        <f>VLOOKUP(E167,Hoja2!$A$3:$P$366,1,FALSE)</f>
        <v>Brigada Mecánica-MTTO</v>
      </c>
      <c r="H167" t="str">
        <f>VLOOKUP(E167,Hoja2!$A$3:$P$366,10,FALSE)</f>
        <v>Mantenimiento Mecánico 2</v>
      </c>
    </row>
    <row r="168" spans="1:8" hidden="1" x14ac:dyDescent="0.25">
      <c r="A168" t="s">
        <v>616</v>
      </c>
      <c r="B168" t="s">
        <v>13</v>
      </c>
      <c r="C168" t="s">
        <v>83</v>
      </c>
      <c r="D168" t="s">
        <v>723</v>
      </c>
      <c r="E168" t="s">
        <v>1010</v>
      </c>
      <c r="F168" t="str">
        <f>VLOOKUP(E168,Hoja2!$A$3:$P$366,2,FALSE)</f>
        <v>01101404</v>
      </c>
      <c r="G168" t="str">
        <f>VLOOKUP(E168,Hoja2!$A$3:$P$366,1,FALSE)</f>
        <v>Brigada de Estructuras Metálicas 1-MTTO</v>
      </c>
      <c r="H168" t="str">
        <f>VLOOKUP(E168,Hoja2!$A$3:$P$366,10,FALSE)</f>
        <v>Mantenimiento Mecánico 2</v>
      </c>
    </row>
    <row r="169" spans="1:8" hidden="1" x14ac:dyDescent="0.25">
      <c r="A169" t="s">
        <v>616</v>
      </c>
      <c r="B169" t="s">
        <v>13</v>
      </c>
      <c r="C169" t="s">
        <v>83</v>
      </c>
      <c r="D169" t="s">
        <v>724</v>
      </c>
      <c r="E169" t="s">
        <v>1011</v>
      </c>
      <c r="F169" t="str">
        <f>VLOOKUP(E169,Hoja2!$A$3:$P$366,2,FALSE)</f>
        <v>01101405</v>
      </c>
      <c r="G169" t="str">
        <f>VLOOKUP(E169,Hoja2!$A$3:$P$366,1,FALSE)</f>
        <v>Brigada de Estructuras Metálicas 2-MTTO</v>
      </c>
      <c r="H169" t="str">
        <f>VLOOKUP(E169,Hoja2!$A$3:$P$366,10,FALSE)</f>
        <v>Mantenimiento Mecánico 2</v>
      </c>
    </row>
    <row r="170" spans="1:8" hidden="1" x14ac:dyDescent="0.25">
      <c r="A170" t="s">
        <v>616</v>
      </c>
      <c r="B170" t="s">
        <v>13</v>
      </c>
      <c r="C170" t="s">
        <v>83</v>
      </c>
      <c r="D170" t="s">
        <v>725</v>
      </c>
      <c r="E170" t="s">
        <v>1013</v>
      </c>
      <c r="F170" t="str">
        <f>VLOOKUP(E170,Hoja2!$A$3:$P$366,2,FALSE)</f>
        <v>01101407</v>
      </c>
      <c r="G170" t="str">
        <f>VLOOKUP(E170,Hoja2!$A$3:$P$366,1,FALSE)</f>
        <v>Brigada de Preparación de la Producción-MTTO</v>
      </c>
      <c r="H170" t="str">
        <f>VLOOKUP(E170,Hoja2!$A$3:$P$366,10,FALSE)</f>
        <v>Mantenimiento Mecánico 2</v>
      </c>
    </row>
    <row r="171" spans="1:8" hidden="1" x14ac:dyDescent="0.25">
      <c r="A171" t="s">
        <v>616</v>
      </c>
      <c r="B171" t="s">
        <v>13</v>
      </c>
      <c r="C171" t="s">
        <v>83</v>
      </c>
      <c r="D171" t="s">
        <v>726</v>
      </c>
      <c r="E171" t="s">
        <v>1014</v>
      </c>
      <c r="F171" t="str">
        <f>VLOOKUP(E171,Hoja2!$A$3:$P$366,2,FALSE)</f>
        <v>01101408</v>
      </c>
      <c r="G171" t="str">
        <f>VLOOKUP(E171,Hoja2!$A$3:$P$366,1,FALSE)</f>
        <v>Brigada de Reparación de Maq y Equipos-MTTO</v>
      </c>
      <c r="H171" t="str">
        <f>VLOOKUP(E171,Hoja2!$A$3:$P$366,10,FALSE)</f>
        <v>Mantenimiento Mecánico 2</v>
      </c>
    </row>
    <row r="172" spans="1:8" hidden="1" x14ac:dyDescent="0.25">
      <c r="A172" t="s">
        <v>616</v>
      </c>
      <c r="B172" t="s">
        <v>13</v>
      </c>
      <c r="C172" t="s">
        <v>83</v>
      </c>
      <c r="D172" t="s">
        <v>727</v>
      </c>
      <c r="E172" t="s">
        <v>1012</v>
      </c>
      <c r="F172" t="str">
        <f>VLOOKUP(E172,Hoja2!$A$3:$P$366,2,FALSE)</f>
        <v>01101406</v>
      </c>
      <c r="G172" t="str">
        <f>VLOOKUP(E172,Hoja2!$A$3:$P$366,1,FALSE)</f>
        <v>Brigada de Maquinado-MTTO</v>
      </c>
      <c r="H172" t="str">
        <f>VLOOKUP(E172,Hoja2!$A$3:$P$366,10,FALSE)</f>
        <v>Mantenimiento Mecánico 2</v>
      </c>
    </row>
    <row r="173" spans="1:8" hidden="1" x14ac:dyDescent="0.25">
      <c r="A173" t="s">
        <v>616</v>
      </c>
      <c r="B173" t="s">
        <v>13</v>
      </c>
      <c r="C173" t="s">
        <v>83</v>
      </c>
      <c r="D173" t="s">
        <v>728</v>
      </c>
      <c r="E173" t="s">
        <v>960</v>
      </c>
      <c r="F173" t="str">
        <f>VLOOKUP(E173,Hoja2!$A$3:$P$366,2,FALSE)</f>
        <v>01100502</v>
      </c>
      <c r="G173" t="str">
        <f>VLOOKUP(E173,Hoja2!$A$3:$P$366,1,FALSE)</f>
        <v>Brigada de Mantenimiento Amoníaco-MTTO</v>
      </c>
      <c r="H173" t="str">
        <f>VLOOKUP(E173,Hoja2!$A$3:$P$366,10,FALSE)</f>
        <v>Mantenimiento Recepción y Suministro</v>
      </c>
    </row>
    <row r="174" spans="1:8" hidden="1" x14ac:dyDescent="0.25">
      <c r="A174" t="s">
        <v>616</v>
      </c>
      <c r="B174" t="s">
        <v>13</v>
      </c>
      <c r="C174" t="s">
        <v>83</v>
      </c>
      <c r="D174" t="s">
        <v>729</v>
      </c>
      <c r="E174" t="s">
        <v>961</v>
      </c>
      <c r="F174" t="str">
        <f>VLOOKUP(E174,Hoja2!$A$3:$P$366,2,FALSE)</f>
        <v>01100503</v>
      </c>
      <c r="G174" t="str">
        <f>VLOOKUP(E174,Hoja2!$A$3:$P$366,1,FALSE)</f>
        <v>Brigada Mantenimiento Potabilizadora-MTTO</v>
      </c>
      <c r="H174" t="str">
        <f>VLOOKUP(E174,Hoja2!$A$3:$P$366,10,FALSE)</f>
        <v>Mantenimiento Recepción y Suministro</v>
      </c>
    </row>
    <row r="175" spans="1:8" hidden="1" x14ac:dyDescent="0.25">
      <c r="A175" t="s">
        <v>616</v>
      </c>
      <c r="B175" t="s">
        <v>13</v>
      </c>
      <c r="C175" t="s">
        <v>83</v>
      </c>
      <c r="D175" t="s">
        <v>730</v>
      </c>
      <c r="E175" t="s">
        <v>956</v>
      </c>
      <c r="F175" t="str">
        <f>VLOOKUP(E175,Hoja2!$A$3:$P$366,2,FALSE)</f>
        <v>01100402</v>
      </c>
      <c r="G175" t="str">
        <f>VLOOKUP(E175,Hoja2!$A$3:$P$366,1,FALSE)</f>
        <v>Brigada Redes-MTTO</v>
      </c>
      <c r="H175" t="str">
        <f>VLOOKUP(E175,Hoja2!$A$3:$P$366,10,FALSE)</f>
        <v>Mantenimiento Termoenergética</v>
      </c>
    </row>
    <row r="176" spans="1:8" hidden="1" x14ac:dyDescent="0.25">
      <c r="A176" t="s">
        <v>616</v>
      </c>
      <c r="B176" t="s">
        <v>13</v>
      </c>
      <c r="C176" t="s">
        <v>83</v>
      </c>
      <c r="D176" t="s">
        <v>730</v>
      </c>
      <c r="E176" t="s">
        <v>954</v>
      </c>
      <c r="F176" t="str">
        <f>VLOOKUP(E176,Hoja2!$A$3:$P$366,2,FALSE)</f>
        <v>01100303</v>
      </c>
      <c r="G176" t="str">
        <f>VLOOKUP(E176,Hoja2!$A$3:$P$366,1,FALSE)</f>
        <v>Brigada Mantenimiento Grupo Piloto (CEINNIQ)-MTTO</v>
      </c>
      <c r="H176" t="str">
        <f>VLOOKUP(E176,Hoja2!$A$3:$P$366,10,FALSE)</f>
        <v>Mantenimiento Electrofiltros</v>
      </c>
    </row>
    <row r="177" spans="1:8" hidden="1" x14ac:dyDescent="0.25">
      <c r="A177" t="s">
        <v>616</v>
      </c>
      <c r="B177" t="s">
        <v>13</v>
      </c>
      <c r="C177" t="s">
        <v>83</v>
      </c>
      <c r="D177" t="s">
        <v>731</v>
      </c>
      <c r="E177" t="s">
        <v>957</v>
      </c>
      <c r="F177" t="str">
        <f>VLOOKUP(E177,Hoja2!$A$3:$P$366,2,FALSE)</f>
        <v>01100403</v>
      </c>
      <c r="G177" t="str">
        <f>VLOOKUP(E177,Hoja2!$A$3:$P$366,1,FALSE)</f>
        <v>Brigada Mantenimiento Termoeléctrica-MTTO</v>
      </c>
      <c r="H177" t="str">
        <f>VLOOKUP(E177,Hoja2!$A$3:$P$366,10,FALSE)</f>
        <v>Mantenimiento Termoenergética</v>
      </c>
    </row>
    <row r="178" spans="1:8" hidden="1" x14ac:dyDescent="0.25">
      <c r="A178" t="s">
        <v>616</v>
      </c>
      <c r="B178" t="s">
        <v>13</v>
      </c>
      <c r="C178" t="s">
        <v>83</v>
      </c>
      <c r="D178" t="s">
        <v>732</v>
      </c>
      <c r="E178" t="s">
        <v>958</v>
      </c>
      <c r="F178" t="str">
        <f>VLOOKUP(E178,Hoja2!$A$3:$P$366,2,FALSE)</f>
        <v>01100404</v>
      </c>
      <c r="G178" t="str">
        <f>VLOOKUP(E178,Hoja2!$A$3:$P$366,1,FALSE)</f>
        <v>Brigada Mantenimiento Energético-MTTO</v>
      </c>
      <c r="H178" t="str">
        <f>VLOOKUP(E178,Hoja2!$A$3:$P$366,10,FALSE)</f>
        <v>Mantenimiento Termoenergética</v>
      </c>
    </row>
    <row r="179" spans="1:8" hidden="1" x14ac:dyDescent="0.25">
      <c r="A179" t="s">
        <v>616</v>
      </c>
      <c r="B179" t="s">
        <v>13</v>
      </c>
      <c r="C179" t="s">
        <v>83</v>
      </c>
      <c r="D179" t="s">
        <v>733</v>
      </c>
      <c r="E179" t="s">
        <v>963</v>
      </c>
      <c r="F179" t="str">
        <f>VLOOKUP(E179,Hoja2!$A$3:$P$366,2,FALSE)</f>
        <v>01100602</v>
      </c>
      <c r="G179" t="str">
        <f>VLOOKUP(E179,Hoja2!$A$3:$P$366,1,FALSE)</f>
        <v>Brigada de Engrase-MTTO</v>
      </c>
      <c r="H179" t="str">
        <f>VLOOKUP(E179,Hoja2!$A$3:$P$366,10,FALSE)</f>
        <v>Mantenimiento Preparación Mineral</v>
      </c>
    </row>
    <row r="180" spans="1:8" hidden="1" x14ac:dyDescent="0.25">
      <c r="A180" t="s">
        <v>616</v>
      </c>
      <c r="B180" t="s">
        <v>13</v>
      </c>
      <c r="C180" t="s">
        <v>83</v>
      </c>
      <c r="D180" t="s">
        <v>734</v>
      </c>
      <c r="E180" t="s">
        <v>1132</v>
      </c>
      <c r="F180" t="str">
        <f>VLOOKUP(E180,Hoja2!$A$3:$P$366,2,FALSE)</f>
        <v>0110160407</v>
      </c>
      <c r="G180" t="str">
        <f>VLOOKUP(E180,Hoja2!$A$3:$P$366,1,FALSE)</f>
        <v>Brigada de Baterías y Reparación de Máquinas de Soldar-MTTO</v>
      </c>
      <c r="H180" t="str">
        <f>VLOOKUP(E180,Hoja2!$A$3:$P$366,10,FALSE)</f>
        <v>Mantenimiento Eléctrico</v>
      </c>
    </row>
    <row r="181" spans="1:8" hidden="1" x14ac:dyDescent="0.25">
      <c r="A181" t="s">
        <v>616</v>
      </c>
      <c r="B181" t="s">
        <v>13</v>
      </c>
      <c r="C181" t="s">
        <v>83</v>
      </c>
      <c r="D181" t="s">
        <v>735</v>
      </c>
      <c r="E181" t="s">
        <v>1131</v>
      </c>
      <c r="F181" t="str">
        <f>VLOOKUP(E181,Hoja2!$A$3:$P$366,2,FALSE)</f>
        <v>0110160406</v>
      </c>
      <c r="G181" t="str">
        <f>VLOOKUP(E181,Hoja2!$A$3:$P$366,1,FALSE)</f>
        <v>Grupo Protecciones y Accionamiento-MTTO</v>
      </c>
      <c r="H181" t="str">
        <f>VLOOKUP(E181,Hoja2!$A$3:$P$366,10,FALSE)</f>
        <v>Mantenimiento Eléctrico</v>
      </c>
    </row>
    <row r="182" spans="1:8" hidden="1" x14ac:dyDescent="0.25">
      <c r="A182" t="s">
        <v>616</v>
      </c>
      <c r="B182" t="s">
        <v>13</v>
      </c>
      <c r="C182" t="s">
        <v>83</v>
      </c>
      <c r="D182" t="s">
        <v>622</v>
      </c>
      <c r="E182" t="s">
        <v>1030</v>
      </c>
      <c r="F182" t="str">
        <f>VLOOKUP(E182,Hoja2!$A$3:$P$366,2,FALSE)</f>
        <v>01101701</v>
      </c>
      <c r="G182" t="str">
        <f>VLOOKUP(E182,Hoja2!$A$3:$P$366,1,FALSE)</f>
        <v>Mantenimiento Reverbería, Mecánica y Pailería-MTTO</v>
      </c>
      <c r="H182" t="str">
        <f>VLOOKUP(E182,Hoja2!$A$3:$P$366,10,FALSE)</f>
        <v>Mantenimiento Reverbería, Mecánica y Pailería</v>
      </c>
    </row>
    <row r="183" spans="1:8" hidden="1" x14ac:dyDescent="0.25">
      <c r="A183" t="s">
        <v>616</v>
      </c>
      <c r="B183" t="s">
        <v>13</v>
      </c>
      <c r="C183" t="s">
        <v>83</v>
      </c>
      <c r="D183" t="s">
        <v>736</v>
      </c>
      <c r="E183" t="s">
        <v>1031</v>
      </c>
      <c r="F183" t="str">
        <f>VLOOKUP(E183,Hoja2!$A$3:$P$366,2,FALSE)</f>
        <v>01101702</v>
      </c>
      <c r="G183" t="str">
        <f>VLOOKUP(E183,Hoja2!$A$3:$P$366,1,FALSE)</f>
        <v>Brigada Reparación de Tapas de Cámaras-MTTO</v>
      </c>
      <c r="H183" t="str">
        <f>VLOOKUP(E183,Hoja2!$A$3:$P$366,10,FALSE)</f>
        <v>Mantenimiento Reverbería, Mecánica y Pailería</v>
      </c>
    </row>
    <row r="184" spans="1:8" hidden="1" x14ac:dyDescent="0.25">
      <c r="A184" t="s">
        <v>616</v>
      </c>
      <c r="B184" t="s">
        <v>13</v>
      </c>
      <c r="C184" t="s">
        <v>83</v>
      </c>
      <c r="D184" t="s">
        <v>737</v>
      </c>
      <c r="E184" t="s">
        <v>1032</v>
      </c>
      <c r="F184" t="str">
        <f>VLOOKUP(E184,Hoja2!$A$3:$P$366,2,FALSE)</f>
        <v>01101703</v>
      </c>
      <c r="G184" t="str">
        <f>VLOOKUP(E184,Hoja2!$A$3:$P$366,1,FALSE)</f>
        <v>Brigada Reverbería 1-MTTO</v>
      </c>
      <c r="H184" t="str">
        <f>VLOOKUP(E184,Hoja2!$A$3:$P$366,10,FALSE)</f>
        <v>Mantenimiento Reverbería, Mecánica y Pailería</v>
      </c>
    </row>
    <row r="185" spans="1:8" hidden="1" x14ac:dyDescent="0.25">
      <c r="A185" t="s">
        <v>616</v>
      </c>
      <c r="B185" t="s">
        <v>13</v>
      </c>
      <c r="C185" t="s">
        <v>83</v>
      </c>
      <c r="D185" t="s">
        <v>738</v>
      </c>
      <c r="E185" t="s">
        <v>1033</v>
      </c>
      <c r="F185" t="str">
        <f>VLOOKUP(E185,Hoja2!$A$3:$P$366,2,FALSE)</f>
        <v>01101704</v>
      </c>
      <c r="G185" t="str">
        <f>VLOOKUP(E185,Hoja2!$A$3:$P$366,1,FALSE)</f>
        <v>Brigada Reverbería 2-MTTO</v>
      </c>
      <c r="H185" t="str">
        <f>VLOOKUP(E185,Hoja2!$A$3:$P$366,10,FALSE)</f>
        <v>Mantenimiento Reverbería, Mecánica y Pailería</v>
      </c>
    </row>
    <row r="186" spans="1:8" hidden="1" x14ac:dyDescent="0.25">
      <c r="A186" t="s">
        <v>616</v>
      </c>
      <c r="B186" t="s">
        <v>13</v>
      </c>
      <c r="C186" t="s">
        <v>83</v>
      </c>
      <c r="D186" t="s">
        <v>739</v>
      </c>
      <c r="E186" t="s">
        <v>1034</v>
      </c>
      <c r="F186" t="str">
        <f>VLOOKUP(E186,Hoja2!$A$3:$P$366,2,FALSE)</f>
        <v>01101705</v>
      </c>
      <c r="G186" t="str">
        <f>VLOOKUP(E186,Hoja2!$A$3:$P$366,1,FALSE)</f>
        <v>Brigada Reverbería 3-MTTO</v>
      </c>
      <c r="H186" t="str">
        <f>VLOOKUP(E186,Hoja2!$A$3:$P$366,10,FALSE)</f>
        <v>Mantenimiento Reverbería, Mecánica y Pailería</v>
      </c>
    </row>
    <row r="187" spans="1:8" hidden="1" x14ac:dyDescent="0.25">
      <c r="A187" t="s">
        <v>616</v>
      </c>
      <c r="B187" t="s">
        <v>13</v>
      </c>
      <c r="C187" t="s">
        <v>83</v>
      </c>
      <c r="D187" t="s">
        <v>740</v>
      </c>
      <c r="E187" t="s">
        <v>1035</v>
      </c>
      <c r="F187" t="str">
        <f>VLOOKUP(E187,Hoja2!$A$3:$P$366,2,FALSE)</f>
        <v>01101706</v>
      </c>
      <c r="G187" t="str">
        <f>VLOOKUP(E187,Hoja2!$A$3:$P$366,1,FALSE)</f>
        <v>Brigada Mecánica y Pailería 1-MTTO</v>
      </c>
      <c r="H187" t="str">
        <f>VLOOKUP(E187,Hoja2!$A$3:$P$366,10,FALSE)</f>
        <v>Mantenimiento Reverbería, Mecánica y Pailería</v>
      </c>
    </row>
    <row r="188" spans="1:8" hidden="1" x14ac:dyDescent="0.25">
      <c r="A188" t="s">
        <v>616</v>
      </c>
      <c r="B188" t="s">
        <v>13</v>
      </c>
      <c r="C188" t="s">
        <v>83</v>
      </c>
      <c r="D188" t="s">
        <v>623</v>
      </c>
      <c r="E188" t="s">
        <v>1036</v>
      </c>
      <c r="F188" t="str">
        <f>VLOOKUP(E188,Hoja2!$A$3:$P$366,2,FALSE)</f>
        <v>01101707</v>
      </c>
      <c r="G188" t="str">
        <f>VLOOKUP(E188,Hoja2!$A$3:$P$366,1,FALSE)</f>
        <v>Brigada Mecánica y Pailería 2-MTTO</v>
      </c>
      <c r="H188" t="str">
        <f>VLOOKUP(E188,Hoja2!$A$3:$P$366,10,FALSE)</f>
        <v>Mantenimiento Reverbería, Mecánica y Pailería</v>
      </c>
    </row>
    <row r="189" spans="1:8" hidden="1" x14ac:dyDescent="0.25">
      <c r="A189" t="s">
        <v>616</v>
      </c>
      <c r="B189" t="s">
        <v>13</v>
      </c>
      <c r="C189" t="s">
        <v>83</v>
      </c>
      <c r="D189" t="s">
        <v>741</v>
      </c>
      <c r="E189" t="s">
        <v>1037</v>
      </c>
      <c r="F189" t="str">
        <f>VLOOKUP(E189,Hoja2!$A$3:$P$366,2,FALSE)</f>
        <v>01101708</v>
      </c>
      <c r="G189" t="str">
        <f>VLOOKUP(E189,Hoja2!$A$3:$P$366,1,FALSE)</f>
        <v>Brigada Mecánica y Pailería 3-MTTO</v>
      </c>
      <c r="H189" t="str">
        <f>VLOOKUP(E189,Hoja2!$A$3:$P$366,10,FALSE)</f>
        <v>Mantenimiento Reverbería, Mecánica y Pailería</v>
      </c>
    </row>
    <row r="190" spans="1:8" hidden="1" x14ac:dyDescent="0.25">
      <c r="A190" t="s">
        <v>616</v>
      </c>
      <c r="B190" t="s">
        <v>13</v>
      </c>
      <c r="C190" t="s">
        <v>83</v>
      </c>
      <c r="D190" t="s">
        <v>624</v>
      </c>
      <c r="E190" t="s">
        <v>952</v>
      </c>
      <c r="F190" t="str">
        <f>VLOOKUP(E190,Hoja2!$A$3:$P$366,2,FALSE)</f>
        <v>01100301</v>
      </c>
      <c r="G190" t="str">
        <f>VLOOKUP(E190,Hoja2!$A$3:$P$366,1,FALSE)</f>
        <v>Mantenimiento Electrofiltros-MTTO</v>
      </c>
      <c r="H190" t="str">
        <f>VLOOKUP(E190,Hoja2!$A$3:$P$366,10,FALSE)</f>
        <v>Mantenimiento Electrofiltros</v>
      </c>
    </row>
    <row r="191" spans="1:8" hidden="1" x14ac:dyDescent="0.25">
      <c r="A191" t="s">
        <v>616</v>
      </c>
      <c r="B191" t="s">
        <v>13</v>
      </c>
      <c r="C191" t="s">
        <v>83</v>
      </c>
      <c r="D191" t="s">
        <v>625</v>
      </c>
      <c r="E191" t="s">
        <v>962</v>
      </c>
      <c r="F191" t="str">
        <f>VLOOKUP(E191,Hoja2!$A$3:$P$366,2,FALSE)</f>
        <v>01100601</v>
      </c>
      <c r="G191" t="str">
        <f>VLOOKUP(E191,Hoja2!$A$3:$P$366,1,FALSE)</f>
        <v>Mantenimiento Preparación Mineral-MTTO</v>
      </c>
      <c r="H191" t="str">
        <f>VLOOKUP(E191,Hoja2!$A$3:$P$366,10,FALSE)</f>
        <v>Mantenimiento Preparación Mineral</v>
      </c>
    </row>
    <row r="192" spans="1:8" hidden="1" x14ac:dyDescent="0.25">
      <c r="A192" t="s">
        <v>616</v>
      </c>
      <c r="B192" t="s">
        <v>13</v>
      </c>
      <c r="C192" t="s">
        <v>83</v>
      </c>
      <c r="D192" t="s">
        <v>626</v>
      </c>
      <c r="E192" t="s">
        <v>969</v>
      </c>
      <c r="F192" t="str">
        <f>VLOOKUP(E192,Hoja2!$A$3:$P$366,2,FALSE)</f>
        <v>01100701</v>
      </c>
      <c r="G192" t="str">
        <f>VLOOKUP(E192,Hoja2!$A$3:$P$366,1,FALSE)</f>
        <v>Mantenimiento Hornos de Reducción-MTTO</v>
      </c>
      <c r="H192" t="str">
        <f>VLOOKUP(E192,Hoja2!$A$3:$P$366,10,FALSE)</f>
        <v>Mantenimiento Hornos de Reducción</v>
      </c>
    </row>
    <row r="193" spans="1:8" hidden="1" x14ac:dyDescent="0.25">
      <c r="A193" t="s">
        <v>616</v>
      </c>
      <c r="B193" t="s">
        <v>13</v>
      </c>
      <c r="C193" t="s">
        <v>83</v>
      </c>
      <c r="D193" t="s">
        <v>627</v>
      </c>
      <c r="E193" t="s">
        <v>1169</v>
      </c>
      <c r="F193" t="str">
        <f>VLOOKUP(E193,Hoja2!$A$3:$P$366,2,FALSE)</f>
        <v>01100801</v>
      </c>
      <c r="G193" t="str">
        <f>VLOOKUP(E193,Hoja2!$A$3:$P$366,1,FALSE)</f>
        <v>Mantenimiento Lixiviación y Lavado-MTTO</v>
      </c>
      <c r="H193" t="str">
        <f>VLOOKUP(E193,Hoja2!$A$3:$P$366,10,FALSE)</f>
        <v>Mantenimiento Lixiviación y Lavado</v>
      </c>
    </row>
    <row r="194" spans="1:8" hidden="1" x14ac:dyDescent="0.25">
      <c r="A194" t="s">
        <v>616</v>
      </c>
      <c r="B194" t="s">
        <v>13</v>
      </c>
      <c r="C194" t="s">
        <v>83</v>
      </c>
      <c r="D194" t="s">
        <v>628</v>
      </c>
      <c r="E194" t="s">
        <v>984</v>
      </c>
      <c r="F194" t="str">
        <f>VLOOKUP(E194,Hoja2!$A$3:$P$366,2,FALSE)</f>
        <v>01100901</v>
      </c>
      <c r="G194" t="str">
        <f>VLOOKUP(E194,Hoja2!$A$3:$P$366,1,FALSE)</f>
        <v>Mantenimiento Recuperación NH3 y Co-MTTO</v>
      </c>
      <c r="H194" t="str">
        <f>VLOOKUP(E194,Hoja2!$A$3:$P$366,10,FALSE)</f>
        <v>Mantenimiento Recuperación NH3 y Co</v>
      </c>
    </row>
    <row r="195" spans="1:8" hidden="1" x14ac:dyDescent="0.25">
      <c r="A195" t="s">
        <v>616</v>
      </c>
      <c r="B195" t="s">
        <v>13</v>
      </c>
      <c r="C195" t="s">
        <v>83</v>
      </c>
      <c r="D195" t="s">
        <v>629</v>
      </c>
      <c r="E195" t="s">
        <v>1170</v>
      </c>
      <c r="F195" t="str">
        <f>VLOOKUP(E195,Hoja2!$A$3:$P$366,2,FALSE)</f>
        <v>01101001</v>
      </c>
      <c r="G195" t="str">
        <f>VLOOKUP(E195,Hoja2!$A$3:$P$366,1,FALSE)</f>
        <v>Mantenimiento Calcinación y Sínter-MTTO</v>
      </c>
      <c r="H195" t="str">
        <f>VLOOKUP(E195,Hoja2!$A$3:$P$366,10,FALSE)</f>
        <v>Mantenimiento Calcinación y Sínter</v>
      </c>
    </row>
    <row r="196" spans="1:8" hidden="1" x14ac:dyDescent="0.25">
      <c r="A196" t="s">
        <v>616</v>
      </c>
      <c r="B196" t="s">
        <v>13</v>
      </c>
      <c r="C196" t="s">
        <v>83</v>
      </c>
      <c r="D196" t="s">
        <v>630</v>
      </c>
      <c r="E196" t="s">
        <v>955</v>
      </c>
      <c r="F196" t="str">
        <f>VLOOKUP(E196,Hoja2!$A$3:$P$366,2,FALSE)</f>
        <v>01100401</v>
      </c>
      <c r="G196" t="str">
        <f>VLOOKUP(E196,Hoja2!$A$3:$P$366,1,FALSE)</f>
        <v>Mantenimiento Termoenergética-MTTO</v>
      </c>
      <c r="H196" t="str">
        <f>VLOOKUP(E196,Hoja2!$A$3:$P$366,10,FALSE)</f>
        <v>Mantenimiento Termoenergética</v>
      </c>
    </row>
    <row r="197" spans="1:8" hidden="1" x14ac:dyDescent="0.25">
      <c r="A197" t="s">
        <v>616</v>
      </c>
      <c r="B197" t="s">
        <v>13</v>
      </c>
      <c r="C197" t="s">
        <v>83</v>
      </c>
      <c r="D197" t="s">
        <v>631</v>
      </c>
      <c r="E197" t="s">
        <v>959</v>
      </c>
      <c r="F197" t="str">
        <f>VLOOKUP(E197,Hoja2!$A$3:$P$366,2,FALSE)</f>
        <v>01100501</v>
      </c>
      <c r="G197" t="str">
        <f>VLOOKUP(E197,Hoja2!$A$3:$P$366,1,FALSE)</f>
        <v>Mantenimiento Recepción y Suministro-MTTO</v>
      </c>
      <c r="H197" t="str">
        <f>VLOOKUP(E197,Hoja2!$A$3:$P$366,10,FALSE)</f>
        <v>Mantenimiento Recepción y Suministro</v>
      </c>
    </row>
    <row r="198" spans="1:8" hidden="1" x14ac:dyDescent="0.25">
      <c r="A198" t="s">
        <v>616</v>
      </c>
      <c r="B198" t="s">
        <v>13</v>
      </c>
      <c r="C198" t="s">
        <v>83</v>
      </c>
      <c r="D198" t="s">
        <v>632</v>
      </c>
      <c r="E198" t="s">
        <v>991</v>
      </c>
      <c r="F198" t="str">
        <f>VLOOKUP(E198,Hoja2!$A$3:$P$366,2,FALSE)</f>
        <v>01101101</v>
      </c>
      <c r="G198" t="str">
        <f>VLOOKUP(E198,Hoja2!$A$3:$P$366,1,FALSE)</f>
        <v>Mantenimiento Izaje Industrial-MTTO</v>
      </c>
      <c r="H198" t="str">
        <f>VLOOKUP(E198,Hoja2!$A$3:$P$366,10,FALSE)</f>
        <v>Mantenimiento Izaje Industrial</v>
      </c>
    </row>
    <row r="199" spans="1:8" hidden="1" x14ac:dyDescent="0.25">
      <c r="A199" t="s">
        <v>616</v>
      </c>
      <c r="B199" t="s">
        <v>13</v>
      </c>
      <c r="C199" t="s">
        <v>83</v>
      </c>
      <c r="D199" t="s">
        <v>633</v>
      </c>
      <c r="E199" t="s">
        <v>995</v>
      </c>
      <c r="F199" t="str">
        <f>VLOOKUP(E199,Hoja2!$A$3:$P$366,2,FALSE)</f>
        <v>01101201</v>
      </c>
      <c r="G199" t="str">
        <f>VLOOKUP(E199,Hoja2!$A$3:$P$366,1,FALSE)</f>
        <v>Mantenimiento Misceláneo-MTTO</v>
      </c>
      <c r="H199" t="str">
        <f>VLOOKUP(E199,Hoja2!$A$3:$P$366,10,FALSE)</f>
        <v>Mantenimiento Misceláneo</v>
      </c>
    </row>
    <row r="200" spans="1:8" hidden="1" x14ac:dyDescent="0.25">
      <c r="A200" t="s">
        <v>616</v>
      </c>
      <c r="B200" t="s">
        <v>13</v>
      </c>
      <c r="C200" t="s">
        <v>83</v>
      </c>
      <c r="D200" t="s">
        <v>634</v>
      </c>
      <c r="E200" t="s">
        <v>1001</v>
      </c>
      <c r="F200" t="str">
        <f>VLOOKUP(E200,Hoja2!$A$3:$P$366,2,FALSE)</f>
        <v>01101301</v>
      </c>
      <c r="G200" t="str">
        <f>VLOOKUP(E200,Hoja2!$A$3:$P$366,1,FALSE)</f>
        <v>Mantenimiento Mecánico-MTTO</v>
      </c>
      <c r="H200" t="str">
        <f>VLOOKUP(E200,Hoja2!$A$3:$P$366,10,FALSE)</f>
        <v>Mantenimiento Mecánico</v>
      </c>
    </row>
    <row r="201" spans="1:8" hidden="1" x14ac:dyDescent="0.25">
      <c r="A201" t="s">
        <v>616</v>
      </c>
      <c r="B201" t="s">
        <v>13</v>
      </c>
      <c r="C201" t="s">
        <v>83</v>
      </c>
      <c r="D201" t="s">
        <v>635</v>
      </c>
      <c r="E201" t="s">
        <v>1007</v>
      </c>
      <c r="F201" t="str">
        <f>VLOOKUP(E201,Hoja2!$A$3:$P$366,2,FALSE)</f>
        <v>01101401</v>
      </c>
      <c r="G201" t="str">
        <f>VLOOKUP(E201,Hoja2!$A$3:$P$366,1,FALSE)</f>
        <v>Mantenimiento Mecánico 2-MTTO</v>
      </c>
      <c r="H201" t="str">
        <f>VLOOKUP(E201,Hoja2!$A$3:$P$366,10,FALSE)</f>
        <v>Mantenimiento Mecánico 2</v>
      </c>
    </row>
    <row r="202" spans="1:8" hidden="1" x14ac:dyDescent="0.25">
      <c r="A202" t="s">
        <v>616</v>
      </c>
      <c r="B202" t="s">
        <v>13</v>
      </c>
      <c r="C202" t="s">
        <v>83</v>
      </c>
      <c r="D202" t="s">
        <v>742</v>
      </c>
      <c r="E202" t="s">
        <v>1008</v>
      </c>
      <c r="F202" t="str">
        <f>VLOOKUP(E202,Hoja2!$A$3:$P$366,2,FALSE)</f>
        <v>01101402</v>
      </c>
      <c r="G202" t="str">
        <f>VLOOKUP(E202,Hoja2!$A$3:$P$366,1,FALSE)</f>
        <v>Grupo Técnico Mantenimiento Mecánico 2-MTTO</v>
      </c>
      <c r="H202" t="str">
        <f>VLOOKUP(E202,Hoja2!$A$3:$P$366,10,FALSE)</f>
        <v>Mantenimiento Mecánico 2</v>
      </c>
    </row>
    <row r="203" spans="1:8" hidden="1" x14ac:dyDescent="0.25">
      <c r="A203" t="s">
        <v>616</v>
      </c>
      <c r="B203" t="s">
        <v>13</v>
      </c>
      <c r="C203" t="s">
        <v>83</v>
      </c>
      <c r="D203" t="s">
        <v>636</v>
      </c>
      <c r="E203" t="s">
        <v>1015</v>
      </c>
      <c r="F203" t="str">
        <f>VLOOKUP(E203,Hoja2!$A$3:$P$366,2,FALSE)</f>
        <v>01101501</v>
      </c>
      <c r="G203" t="str">
        <f>VLOOKUP(E203,Hoja2!$A$3:$P$366,1,FALSE)</f>
        <v>Mantenimiento Instrumentos-MTTO</v>
      </c>
      <c r="H203" t="str">
        <f>VLOOKUP(E203,Hoja2!$A$3:$P$366,10,FALSE)</f>
        <v>Mantenimiento Instrumentos</v>
      </c>
    </row>
    <row r="204" spans="1:8" hidden="1" x14ac:dyDescent="0.25">
      <c r="A204" t="s">
        <v>616</v>
      </c>
      <c r="B204" t="s">
        <v>13</v>
      </c>
      <c r="C204" t="s">
        <v>83</v>
      </c>
      <c r="D204" t="s">
        <v>637</v>
      </c>
      <c r="E204" t="s">
        <v>1038</v>
      </c>
      <c r="F204" t="str">
        <f>VLOOKUP(E204,Hoja2!$A$3:$P$366,2,FALSE)</f>
        <v>01101801</v>
      </c>
      <c r="G204" t="str">
        <f>VLOOKUP(E204,Hoja2!$A$3:$P$366,1,FALSE)</f>
        <v>Operaciones Transporte-MTTO</v>
      </c>
      <c r="H204" t="str">
        <f>VLOOKUP(E204,Hoja2!$A$3:$P$366,10,FALSE)</f>
        <v>Operaciones Transporte</v>
      </c>
    </row>
    <row r="205" spans="1:8" hidden="1" x14ac:dyDescent="0.25">
      <c r="A205" t="s">
        <v>616</v>
      </c>
      <c r="B205" t="s">
        <v>13</v>
      </c>
      <c r="C205" t="s">
        <v>83</v>
      </c>
      <c r="D205" t="s">
        <v>638</v>
      </c>
      <c r="E205" t="s">
        <v>1043</v>
      </c>
      <c r="F205" t="str">
        <f>VLOOKUP(E205,Hoja2!$A$3:$P$366,2,FALSE)</f>
        <v>01101901</v>
      </c>
      <c r="G205" t="str">
        <f>VLOOKUP(E205,Hoja2!$A$3:$P$366,1,FALSE)</f>
        <v>Mantenimiento Automotor-MTTO</v>
      </c>
      <c r="H205" t="str">
        <f>VLOOKUP(E205,Hoja2!$A$3:$P$366,10,FALSE)</f>
        <v>Mantenimiento Automotor</v>
      </c>
    </row>
    <row r="206" spans="1:8" hidden="1" x14ac:dyDescent="0.25">
      <c r="A206" t="s">
        <v>743</v>
      </c>
      <c r="B206" t="s">
        <v>27</v>
      </c>
      <c r="C206" t="s">
        <v>98</v>
      </c>
      <c r="D206" t="s">
        <v>743</v>
      </c>
      <c r="E206" t="s">
        <v>896</v>
      </c>
      <c r="F206" t="str">
        <f>VLOOKUP(E206,Hoja2!$A$3:$P$366,2,FALSE)</f>
        <v>01050101</v>
      </c>
      <c r="G206" t="str">
        <f>VLOOKUP(E206,Hoja2!$A$3:$P$366,1,FALSE)</f>
        <v>Dirección de Producción-DP</v>
      </c>
      <c r="H206" t="str">
        <f>VLOOKUP(E206,Hoja2!$A$3:$P$366,10,FALSE)</f>
        <v>Dirección de Producción</v>
      </c>
    </row>
    <row r="207" spans="1:8" hidden="1" x14ac:dyDescent="0.25">
      <c r="A207" t="s">
        <v>743</v>
      </c>
      <c r="B207" t="s">
        <v>27</v>
      </c>
      <c r="C207" t="s">
        <v>98</v>
      </c>
      <c r="D207" t="s">
        <v>523</v>
      </c>
      <c r="E207" t="s">
        <v>897</v>
      </c>
      <c r="F207" t="str">
        <f>VLOOKUP(E207,Hoja2!$A$3:$P$366,2,FALSE)</f>
        <v>01050102</v>
      </c>
      <c r="G207" t="str">
        <f>VLOOKUP(E207,Hoja2!$A$3:$P$366,1,FALSE)</f>
        <v>Control de la Producción-DP</v>
      </c>
      <c r="H207" t="str">
        <f>VLOOKUP(E207,Hoja2!$A$3:$P$366,10,FALSE)</f>
        <v>Dirección de Producción</v>
      </c>
    </row>
    <row r="208" spans="1:8" hidden="1" x14ac:dyDescent="0.25">
      <c r="A208" t="s">
        <v>745</v>
      </c>
      <c r="B208" t="s">
        <v>28</v>
      </c>
      <c r="C208" t="s">
        <v>73</v>
      </c>
      <c r="D208" t="s">
        <v>745</v>
      </c>
      <c r="E208" t="s">
        <v>1061</v>
      </c>
      <c r="F208" t="str">
        <f>VLOOKUP(E208,Hoja2!$A$3:$P$366,2,FALSE)</f>
        <v>01120101</v>
      </c>
      <c r="G208" t="str">
        <f>VLOOKUP(E208,Hoja2!$A$3:$P$366,1,FALSE)</f>
        <v>UBS Termoenergética-UBPT</v>
      </c>
      <c r="H208" t="str">
        <f>VLOOKUP(E208,Hoja2!$A$3:$P$366,10,FALSE)</f>
        <v>UBS Termoenergética</v>
      </c>
    </row>
    <row r="209" spans="1:8" hidden="1" x14ac:dyDescent="0.25">
      <c r="A209" t="s">
        <v>745</v>
      </c>
      <c r="B209" t="s">
        <v>28</v>
      </c>
      <c r="C209" t="s">
        <v>73</v>
      </c>
      <c r="D209" t="s">
        <v>746</v>
      </c>
      <c r="E209" t="s">
        <v>1064</v>
      </c>
      <c r="F209" t="str">
        <f>VLOOKUP(E209,Hoja2!$A$3:$P$366,2,FALSE)</f>
        <v>01120201</v>
      </c>
      <c r="G209" t="str">
        <f>VLOOKUP(E209,Hoja2!$A$3:$P$366,1,FALSE)</f>
        <v>Turno A-UBPT</v>
      </c>
      <c r="H209" t="str">
        <f>VLOOKUP(E209,Hoja2!$A$3:$P$366,10,FALSE)</f>
        <v>Turno A</v>
      </c>
    </row>
    <row r="210" spans="1:8" hidden="1" x14ac:dyDescent="0.25">
      <c r="A210" t="s">
        <v>745</v>
      </c>
      <c r="B210" t="s">
        <v>28</v>
      </c>
      <c r="C210" t="s">
        <v>73</v>
      </c>
      <c r="D210" t="s">
        <v>750</v>
      </c>
      <c r="E210" t="s">
        <v>1233</v>
      </c>
      <c r="F210" t="str">
        <f>VLOOKUP(E210,Hoja2!$A$3:$P$366,2,FALSE)</f>
        <v>01120202</v>
      </c>
      <c r="G210" t="str">
        <f>VLOOKUP(E210,Hoja2!$A$3:$P$366,1,FALSE)</f>
        <v>Turno A-Brigada Energética-UBPT</v>
      </c>
      <c r="H210" t="str">
        <f>VLOOKUP(E210,Hoja2!$A$3:$P$366,10,FALSE)</f>
        <v>Turno A</v>
      </c>
    </row>
    <row r="211" spans="1:8" hidden="1" x14ac:dyDescent="0.25">
      <c r="A211" t="s">
        <v>745</v>
      </c>
      <c r="B211" t="s">
        <v>28</v>
      </c>
      <c r="C211" t="s">
        <v>73</v>
      </c>
      <c r="D211" t="s">
        <v>751</v>
      </c>
      <c r="E211" t="s">
        <v>1234</v>
      </c>
      <c r="F211" t="str">
        <f>VLOOKUP(E211,Hoja2!$A$3:$P$366,2,FALSE)</f>
        <v>01120203</v>
      </c>
      <c r="G211" t="str">
        <f>VLOOKUP(E211,Hoja2!$A$3:$P$366,1,FALSE)</f>
        <v>Turno A-Brigada Termo-UBPT</v>
      </c>
      <c r="H211" t="str">
        <f>VLOOKUP(E211,Hoja2!$A$3:$P$366,10,FALSE)</f>
        <v>Turno A</v>
      </c>
    </row>
    <row r="212" spans="1:8" hidden="1" x14ac:dyDescent="0.25">
      <c r="A212" t="s">
        <v>745</v>
      </c>
      <c r="B212" t="s">
        <v>28</v>
      </c>
      <c r="C212" t="s">
        <v>73</v>
      </c>
      <c r="D212" t="s">
        <v>747</v>
      </c>
      <c r="E212" t="s">
        <v>1065</v>
      </c>
      <c r="F212" t="str">
        <f>VLOOKUP(E212,Hoja2!$A$3:$P$366,2,FALSE)</f>
        <v>01120301</v>
      </c>
      <c r="G212" t="str">
        <f>VLOOKUP(E212,Hoja2!$A$3:$P$366,1,FALSE)</f>
        <v>Turno B-UBPT</v>
      </c>
      <c r="H212" t="str">
        <f>VLOOKUP(E212,Hoja2!$A$3:$P$366,10,FALSE)</f>
        <v>Turno B</v>
      </c>
    </row>
    <row r="213" spans="1:8" hidden="1" x14ac:dyDescent="0.25">
      <c r="A213" t="s">
        <v>745</v>
      </c>
      <c r="B213" t="s">
        <v>28</v>
      </c>
      <c r="C213" t="s">
        <v>73</v>
      </c>
      <c r="D213" t="s">
        <v>752</v>
      </c>
      <c r="E213" t="s">
        <v>1235</v>
      </c>
      <c r="F213" t="str">
        <f>VLOOKUP(E213,Hoja2!$A$3:$P$366,2,FALSE)</f>
        <v>01120302</v>
      </c>
      <c r="G213" t="str">
        <f>VLOOKUP(E213,Hoja2!$A$3:$P$366,1,FALSE)</f>
        <v>Turno B-Brigada Energética-UBPT</v>
      </c>
      <c r="H213" t="str">
        <f>VLOOKUP(E213,Hoja2!$A$3:$P$366,10,FALSE)</f>
        <v>Turno B</v>
      </c>
    </row>
    <row r="214" spans="1:8" hidden="1" x14ac:dyDescent="0.25">
      <c r="A214" t="s">
        <v>745</v>
      </c>
      <c r="B214" t="s">
        <v>28</v>
      </c>
      <c r="C214" t="s">
        <v>73</v>
      </c>
      <c r="D214" t="s">
        <v>753</v>
      </c>
      <c r="E214" t="s">
        <v>1236</v>
      </c>
      <c r="F214" t="str">
        <f>VLOOKUP(E214,Hoja2!$A$3:$P$366,2,FALSE)</f>
        <v>01120303</v>
      </c>
      <c r="G214" t="str">
        <f>VLOOKUP(E214,Hoja2!$A$3:$P$366,1,FALSE)</f>
        <v>Turno B-Brigada Termo-UBPT</v>
      </c>
      <c r="H214" t="str">
        <f>VLOOKUP(E214,Hoja2!$A$3:$P$366,10,FALSE)</f>
        <v>Turno B</v>
      </c>
    </row>
    <row r="215" spans="1:8" hidden="1" x14ac:dyDescent="0.25">
      <c r="A215" t="s">
        <v>745</v>
      </c>
      <c r="B215" t="s">
        <v>28</v>
      </c>
      <c r="C215" t="s">
        <v>73</v>
      </c>
      <c r="D215" t="s">
        <v>748</v>
      </c>
      <c r="E215" t="s">
        <v>1066</v>
      </c>
      <c r="F215" t="str">
        <f>VLOOKUP(E215,Hoja2!$A$3:$P$366,2,FALSE)</f>
        <v>01120401</v>
      </c>
      <c r="G215" t="str">
        <f>VLOOKUP(E215,Hoja2!$A$3:$P$366,1,FALSE)</f>
        <v>Turno C-UBPT</v>
      </c>
      <c r="H215" t="str">
        <f>VLOOKUP(E215,Hoja2!$A$3:$P$366,10,FALSE)</f>
        <v>Turno C</v>
      </c>
    </row>
    <row r="216" spans="1:8" hidden="1" x14ac:dyDescent="0.25">
      <c r="A216" t="s">
        <v>745</v>
      </c>
      <c r="B216" t="s">
        <v>28</v>
      </c>
      <c r="C216" t="s">
        <v>73</v>
      </c>
      <c r="D216" t="s">
        <v>754</v>
      </c>
      <c r="E216" t="s">
        <v>1237</v>
      </c>
      <c r="F216" t="str">
        <f>VLOOKUP(E216,Hoja2!$A$3:$P$366,2,FALSE)</f>
        <v>01120402</v>
      </c>
      <c r="G216" t="str">
        <f>VLOOKUP(E216,Hoja2!$A$3:$P$366,1,FALSE)</f>
        <v>Turno C-Brigada Energética-UBPT</v>
      </c>
      <c r="H216" t="str">
        <f>VLOOKUP(E216,Hoja2!$A$3:$P$366,10,FALSE)</f>
        <v>Turno C</v>
      </c>
    </row>
    <row r="217" spans="1:8" hidden="1" x14ac:dyDescent="0.25">
      <c r="A217" t="s">
        <v>745</v>
      </c>
      <c r="B217" t="s">
        <v>28</v>
      </c>
      <c r="C217" t="s">
        <v>73</v>
      </c>
      <c r="D217" t="s">
        <v>755</v>
      </c>
      <c r="E217" t="s">
        <v>1238</v>
      </c>
      <c r="F217" t="str">
        <f>VLOOKUP(E217,Hoja2!$A$3:$P$366,2,FALSE)</f>
        <v>01120403</v>
      </c>
      <c r="G217" t="str">
        <f>VLOOKUP(E217,Hoja2!$A$3:$P$366,1,FALSE)</f>
        <v>Turno C-Brigada Termo-UBPT</v>
      </c>
      <c r="H217" t="str">
        <f>VLOOKUP(E217,Hoja2!$A$3:$P$366,10,FALSE)</f>
        <v>Turno C</v>
      </c>
    </row>
    <row r="218" spans="1:8" hidden="1" x14ac:dyDescent="0.25">
      <c r="A218" t="s">
        <v>745</v>
      </c>
      <c r="B218" t="s">
        <v>28</v>
      </c>
      <c r="C218" t="s">
        <v>73</v>
      </c>
      <c r="D218" t="s">
        <v>749</v>
      </c>
      <c r="E218" t="s">
        <v>1067</v>
      </c>
      <c r="F218" t="str">
        <f>VLOOKUP(E218,Hoja2!$A$3:$P$366,2,FALSE)</f>
        <v>01120501</v>
      </c>
      <c r="G218" t="str">
        <f>VLOOKUP(E218,Hoja2!$A$3:$P$366,1,FALSE)</f>
        <v>Turno D-UBPT</v>
      </c>
      <c r="H218" t="str">
        <f>VLOOKUP(E218,Hoja2!$A$3:$P$366,10,FALSE)</f>
        <v>Turno D</v>
      </c>
    </row>
    <row r="219" spans="1:8" hidden="1" x14ac:dyDescent="0.25">
      <c r="A219" t="s">
        <v>745</v>
      </c>
      <c r="B219" t="s">
        <v>28</v>
      </c>
      <c r="C219" t="s">
        <v>73</v>
      </c>
      <c r="D219" t="s">
        <v>756</v>
      </c>
      <c r="E219" t="s">
        <v>1239</v>
      </c>
      <c r="F219" t="str">
        <f>VLOOKUP(E219,Hoja2!$A$3:$P$366,2,FALSE)</f>
        <v>01120502</v>
      </c>
      <c r="G219" t="str">
        <f>VLOOKUP(E219,Hoja2!$A$3:$P$366,1,FALSE)</f>
        <v>Turno D-Brigada Energética-UBPT</v>
      </c>
      <c r="H219" t="str">
        <f>VLOOKUP(E219,Hoja2!$A$3:$P$366,10,FALSE)</f>
        <v>Turno D</v>
      </c>
    </row>
    <row r="220" spans="1:8" hidden="1" x14ac:dyDescent="0.25">
      <c r="A220" t="s">
        <v>745</v>
      </c>
      <c r="B220" t="s">
        <v>28</v>
      </c>
      <c r="C220" t="s">
        <v>73</v>
      </c>
      <c r="D220" t="s">
        <v>757</v>
      </c>
      <c r="E220" t="s">
        <v>1240</v>
      </c>
      <c r="F220" t="str">
        <f>VLOOKUP(E220,Hoja2!$A$3:$P$366,2,FALSE)</f>
        <v>01120503</v>
      </c>
      <c r="G220" t="str">
        <f>VLOOKUP(E220,Hoja2!$A$3:$P$366,1,FALSE)</f>
        <v>Turno D-Brigada Termo-UBPT</v>
      </c>
      <c r="H220" t="str">
        <f>VLOOKUP(E220,Hoja2!$A$3:$P$366,10,FALSE)</f>
        <v>Turno D</v>
      </c>
    </row>
    <row r="221" spans="1:8" hidden="1" x14ac:dyDescent="0.25">
      <c r="A221" t="s">
        <v>745</v>
      </c>
      <c r="B221" t="s">
        <v>28</v>
      </c>
      <c r="C221" t="s">
        <v>73</v>
      </c>
      <c r="D221" t="s">
        <v>758</v>
      </c>
      <c r="E221" t="s">
        <v>1063</v>
      </c>
      <c r="F221" t="str">
        <f>VLOOKUP(E221,Hoja2!$A$3:$P$366,2,FALSE)</f>
        <v>01120103</v>
      </c>
      <c r="G221" t="str">
        <f>VLOOKUP(E221,Hoja2!$A$3:$P$366,1,FALSE)</f>
        <v>Brigada de Limpieza-UBPT</v>
      </c>
      <c r="H221" t="str">
        <f>VLOOKUP(E221,Hoja2!$A$3:$P$366,10,FALSE)</f>
        <v>UBS Termoenergética</v>
      </c>
    </row>
    <row r="222" spans="1:8" hidden="1" x14ac:dyDescent="0.25">
      <c r="A222" t="s">
        <v>745</v>
      </c>
      <c r="B222" t="s">
        <v>28</v>
      </c>
      <c r="C222" t="s">
        <v>73</v>
      </c>
      <c r="D222" t="s">
        <v>759</v>
      </c>
      <c r="E222" t="s">
        <v>1062</v>
      </c>
      <c r="F222" t="str">
        <f>VLOOKUP(E222,Hoja2!$A$3:$P$366,2,FALSE)</f>
        <v>01120102</v>
      </c>
      <c r="G222" t="str">
        <f>VLOOKUP(E222,Hoja2!$A$3:$P$366,1,FALSE)</f>
        <v>Grupo de Control de las Operaciones-UBPT</v>
      </c>
      <c r="H222" t="str">
        <f>VLOOKUP(E222,Hoja2!$A$3:$P$366,10,FALSE)</f>
        <v>UBS Termoenergética</v>
      </c>
    </row>
    <row r="223" spans="1:8" hidden="1" x14ac:dyDescent="0.25">
      <c r="A223" t="s">
        <v>760</v>
      </c>
      <c r="B223" t="s">
        <v>32</v>
      </c>
      <c r="C223" t="s">
        <v>78</v>
      </c>
      <c r="D223" t="s">
        <v>760</v>
      </c>
      <c r="E223" t="s">
        <v>1096</v>
      </c>
      <c r="F223" t="str">
        <f>VLOOKUP(E223,Hoja2!$A$3:$P$366,2,FALSE)</f>
        <v>01170101</v>
      </c>
      <c r="G223" t="str">
        <f>VLOOKUP(E223,Hoja2!$A$3:$P$366,1,FALSE)</f>
        <v>UBP Calcinación y Sínter-UBCS</v>
      </c>
      <c r="H223" t="str">
        <f>VLOOKUP(E223,Hoja2!$A$3:$P$366,10,FALSE)</f>
        <v>UBP Calcinación y Sínter</v>
      </c>
    </row>
    <row r="224" spans="1:8" hidden="1" x14ac:dyDescent="0.25">
      <c r="A224" t="s">
        <v>760</v>
      </c>
      <c r="B224" t="s">
        <v>32</v>
      </c>
      <c r="C224" t="s">
        <v>78</v>
      </c>
      <c r="D224" t="s">
        <v>315</v>
      </c>
      <c r="E224" t="s">
        <v>1099</v>
      </c>
      <c r="F224" t="str">
        <f>VLOOKUP(E224,Hoja2!$A$3:$P$366,2,FALSE)</f>
        <v>01170104</v>
      </c>
      <c r="G224" t="str">
        <f>VLOOKUP(E224,Hoja2!$A$3:$P$366,1,FALSE)</f>
        <v>Brigada Tratamiento y Envase de Sulfuro-UBCS</v>
      </c>
      <c r="H224" t="str">
        <f>VLOOKUP(E224,Hoja2!$A$3:$P$366,10,FALSE)</f>
        <v>UBP Calcinación y Sínter</v>
      </c>
    </row>
    <row r="225" spans="1:8" hidden="1" x14ac:dyDescent="0.25">
      <c r="A225" t="s">
        <v>760</v>
      </c>
      <c r="B225" t="s">
        <v>32</v>
      </c>
      <c r="C225" t="s">
        <v>78</v>
      </c>
      <c r="D225" t="s">
        <v>316</v>
      </c>
      <c r="E225" t="s">
        <v>1098</v>
      </c>
      <c r="F225" t="str">
        <f>VLOOKUP(E225,Hoja2!$A$3:$P$366,2,FALSE)</f>
        <v>01170103</v>
      </c>
      <c r="G225" t="str">
        <f>VLOOKUP(E225,Hoja2!$A$3:$P$366,1,FALSE)</f>
        <v>Brigada de Envase Producto Final-UBCS</v>
      </c>
      <c r="H225" t="str">
        <f>VLOOKUP(E225,Hoja2!$A$3:$P$366,10,FALSE)</f>
        <v>UBP Calcinación y Sínter</v>
      </c>
    </row>
    <row r="226" spans="1:8" hidden="1" x14ac:dyDescent="0.25">
      <c r="A226" t="s">
        <v>760</v>
      </c>
      <c r="B226" t="s">
        <v>32</v>
      </c>
      <c r="C226" t="s">
        <v>78</v>
      </c>
      <c r="D226" t="s">
        <v>326</v>
      </c>
      <c r="E226" t="s">
        <v>1100</v>
      </c>
      <c r="F226" t="str">
        <f>VLOOKUP(E226,Hoja2!$A$3:$P$366,2,FALSE)</f>
        <v>01170201</v>
      </c>
      <c r="G226" t="str">
        <f>VLOOKUP(E226,Hoja2!$A$3:$P$366,1,FALSE)</f>
        <v>Turno A-UBCS</v>
      </c>
      <c r="H226" t="str">
        <f>VLOOKUP(E226,Hoja2!$A$3:$P$366,10,FALSE)</f>
        <v>Turno A</v>
      </c>
    </row>
    <row r="227" spans="1:8" hidden="1" x14ac:dyDescent="0.25">
      <c r="A227" t="s">
        <v>760</v>
      </c>
      <c r="B227" t="s">
        <v>32</v>
      </c>
      <c r="C227" t="s">
        <v>78</v>
      </c>
      <c r="D227" t="s">
        <v>327</v>
      </c>
      <c r="E227" t="s">
        <v>1190</v>
      </c>
      <c r="F227" t="str">
        <f>VLOOKUP(E227,Hoja2!$A$3:$P$366,2,FALSE)</f>
        <v>01170202</v>
      </c>
      <c r="G227" t="str">
        <f>VLOOKUP(E227,Hoja2!$A$3:$P$366,1,FALSE)</f>
        <v>Turno A-Brigada Operaciones Calcinación-UBCS</v>
      </c>
      <c r="H227" t="str">
        <f>VLOOKUP(E227,Hoja2!$A$3:$P$366,10,FALSE)</f>
        <v>Turno A</v>
      </c>
    </row>
    <row r="228" spans="1:8" hidden="1" x14ac:dyDescent="0.25">
      <c r="A228" t="s">
        <v>760</v>
      </c>
      <c r="B228" t="s">
        <v>32</v>
      </c>
      <c r="C228" t="s">
        <v>78</v>
      </c>
      <c r="D228" t="s">
        <v>328</v>
      </c>
      <c r="E228" t="s">
        <v>1191</v>
      </c>
      <c r="F228" t="str">
        <f>VLOOKUP(E228,Hoja2!$A$3:$P$366,2,FALSE)</f>
        <v>01170203</v>
      </c>
      <c r="G228" t="str">
        <f>VLOOKUP(E228,Hoja2!$A$3:$P$366,1,FALSE)</f>
        <v>Turno A-Brigada Operaciones Sínter-UBCS</v>
      </c>
      <c r="H228" t="str">
        <f>VLOOKUP(E228,Hoja2!$A$3:$P$366,10,FALSE)</f>
        <v>Turno A</v>
      </c>
    </row>
    <row r="229" spans="1:8" hidden="1" x14ac:dyDescent="0.25">
      <c r="A229" t="s">
        <v>760</v>
      </c>
      <c r="B229" t="s">
        <v>32</v>
      </c>
      <c r="C229" t="s">
        <v>78</v>
      </c>
      <c r="D229" t="s">
        <v>761</v>
      </c>
      <c r="E229" t="s">
        <v>1101</v>
      </c>
      <c r="F229" t="str">
        <f>VLOOKUP(E229,Hoja2!$A$3:$P$366,2,FALSE)</f>
        <v>01170301</v>
      </c>
      <c r="G229" t="str">
        <f>VLOOKUP(E229,Hoja2!$A$3:$P$366,1,FALSE)</f>
        <v>Turno B-UBCS</v>
      </c>
      <c r="H229" t="str">
        <f>VLOOKUP(E229,Hoja2!$A$3:$P$366,10,FALSE)</f>
        <v>Turno B</v>
      </c>
    </row>
    <row r="230" spans="1:8" hidden="1" x14ac:dyDescent="0.25">
      <c r="A230" t="s">
        <v>760</v>
      </c>
      <c r="B230" t="s">
        <v>32</v>
      </c>
      <c r="C230" t="s">
        <v>78</v>
      </c>
      <c r="D230" t="s">
        <v>764</v>
      </c>
      <c r="E230" t="s">
        <v>1192</v>
      </c>
      <c r="F230" t="str">
        <f>VLOOKUP(E230,Hoja2!$A$3:$P$366,2,FALSE)</f>
        <v>01170302</v>
      </c>
      <c r="G230" t="str">
        <f>VLOOKUP(E230,Hoja2!$A$3:$P$366,1,FALSE)</f>
        <v>Turno B-Brigada Operaciones Calcinación-UBCS</v>
      </c>
      <c r="H230" t="str">
        <f>VLOOKUP(E230,Hoja2!$A$3:$P$366,10,FALSE)</f>
        <v>Turno B</v>
      </c>
    </row>
    <row r="231" spans="1:8" hidden="1" x14ac:dyDescent="0.25">
      <c r="A231" t="s">
        <v>760</v>
      </c>
      <c r="B231" t="s">
        <v>32</v>
      </c>
      <c r="C231" t="s">
        <v>78</v>
      </c>
      <c r="D231" t="s">
        <v>765</v>
      </c>
      <c r="E231" t="s">
        <v>1193</v>
      </c>
      <c r="F231" t="str">
        <f>VLOOKUP(E231,Hoja2!$A$3:$P$366,2,FALSE)</f>
        <v>01170303</v>
      </c>
      <c r="G231" t="str">
        <f>VLOOKUP(E231,Hoja2!$A$3:$P$366,1,FALSE)</f>
        <v>Turno B-Brigada Operaciones Sínter -UBCS</v>
      </c>
      <c r="H231" t="str">
        <f>VLOOKUP(E231,Hoja2!$A$3:$P$366,10,FALSE)</f>
        <v>Turno B</v>
      </c>
    </row>
    <row r="232" spans="1:8" hidden="1" x14ac:dyDescent="0.25">
      <c r="A232" t="s">
        <v>760</v>
      </c>
      <c r="B232" t="s">
        <v>32</v>
      </c>
      <c r="C232" t="s">
        <v>78</v>
      </c>
      <c r="D232" t="s">
        <v>762</v>
      </c>
      <c r="E232" t="s">
        <v>1102</v>
      </c>
      <c r="F232" t="str">
        <f>VLOOKUP(E232,Hoja2!$A$3:$P$366,2,FALSE)</f>
        <v>01170401</v>
      </c>
      <c r="G232" t="str">
        <f>VLOOKUP(E232,Hoja2!$A$3:$P$366,1,FALSE)</f>
        <v>Turno C-UBCS</v>
      </c>
      <c r="H232" t="str">
        <f>VLOOKUP(E232,Hoja2!$A$3:$P$366,10,FALSE)</f>
        <v>Turno C</v>
      </c>
    </row>
    <row r="233" spans="1:8" hidden="1" x14ac:dyDescent="0.25">
      <c r="A233" t="s">
        <v>760</v>
      </c>
      <c r="B233" t="s">
        <v>32</v>
      </c>
      <c r="C233" t="s">
        <v>78</v>
      </c>
      <c r="D233" t="s">
        <v>766</v>
      </c>
      <c r="E233" t="s">
        <v>1194</v>
      </c>
      <c r="F233" t="str">
        <f>VLOOKUP(E233,Hoja2!$A$3:$P$366,2,FALSE)</f>
        <v>01170402</v>
      </c>
      <c r="G233" t="str">
        <f>VLOOKUP(E233,Hoja2!$A$3:$P$366,1,FALSE)</f>
        <v>Turno C-Brigada Operaciones Calcinación-UBCS</v>
      </c>
      <c r="H233" t="str">
        <f>VLOOKUP(E233,Hoja2!$A$3:$P$366,10,FALSE)</f>
        <v>Turno C</v>
      </c>
    </row>
    <row r="234" spans="1:8" hidden="1" x14ac:dyDescent="0.25">
      <c r="A234" t="s">
        <v>760</v>
      </c>
      <c r="B234" t="s">
        <v>32</v>
      </c>
      <c r="C234" t="s">
        <v>78</v>
      </c>
      <c r="D234" t="s">
        <v>767</v>
      </c>
      <c r="E234" t="s">
        <v>1195</v>
      </c>
      <c r="F234" t="str">
        <f>VLOOKUP(E234,Hoja2!$A$3:$P$366,2,FALSE)</f>
        <v>01170403</v>
      </c>
      <c r="G234" t="str">
        <f>VLOOKUP(E234,Hoja2!$A$3:$P$366,1,FALSE)</f>
        <v>Turno C-Brigada Operaciones Sínter-UBCS</v>
      </c>
      <c r="H234" t="str">
        <f>VLOOKUP(E234,Hoja2!$A$3:$P$366,10,FALSE)</f>
        <v>Turno C</v>
      </c>
    </row>
    <row r="235" spans="1:8" hidden="1" x14ac:dyDescent="0.25">
      <c r="A235" t="s">
        <v>760</v>
      </c>
      <c r="B235" t="s">
        <v>32</v>
      </c>
      <c r="C235" t="s">
        <v>78</v>
      </c>
      <c r="D235" t="s">
        <v>763</v>
      </c>
      <c r="E235" t="s">
        <v>1103</v>
      </c>
      <c r="F235" t="str">
        <f>VLOOKUP(E235,Hoja2!$A$3:$P$366,2,FALSE)</f>
        <v>01170501</v>
      </c>
      <c r="G235" t="str">
        <f>VLOOKUP(E235,Hoja2!$A$3:$P$366,1,FALSE)</f>
        <v>Turno D-UBCS</v>
      </c>
      <c r="H235" t="str">
        <f>VLOOKUP(E235,Hoja2!$A$3:$P$366,10,FALSE)</f>
        <v>Turno D</v>
      </c>
    </row>
    <row r="236" spans="1:8" hidden="1" x14ac:dyDescent="0.25">
      <c r="A236" t="s">
        <v>760</v>
      </c>
      <c r="B236" t="s">
        <v>32</v>
      </c>
      <c r="C236" t="s">
        <v>78</v>
      </c>
      <c r="D236" t="s">
        <v>768</v>
      </c>
      <c r="E236" t="s">
        <v>1196</v>
      </c>
      <c r="F236" t="str">
        <f>VLOOKUP(E236,Hoja2!$A$3:$P$366,2,FALSE)</f>
        <v>01170502</v>
      </c>
      <c r="G236" t="str">
        <f>VLOOKUP(E236,Hoja2!$A$3:$P$366,1,FALSE)</f>
        <v>Turno D-Brigada Operaciones Calcinación-UBCS</v>
      </c>
      <c r="H236" t="str">
        <f>VLOOKUP(E236,Hoja2!$A$3:$P$366,10,FALSE)</f>
        <v>Turno D</v>
      </c>
    </row>
    <row r="237" spans="1:8" hidden="1" x14ac:dyDescent="0.25">
      <c r="A237" t="s">
        <v>760</v>
      </c>
      <c r="B237" t="s">
        <v>32</v>
      </c>
      <c r="C237" t="s">
        <v>78</v>
      </c>
      <c r="D237" t="s">
        <v>769</v>
      </c>
      <c r="E237" t="s">
        <v>1197</v>
      </c>
      <c r="F237" t="str">
        <f>VLOOKUP(E237,Hoja2!$A$3:$P$366,2,FALSE)</f>
        <v>01170503</v>
      </c>
      <c r="G237" t="str">
        <f>VLOOKUP(E237,Hoja2!$A$3:$P$366,1,FALSE)</f>
        <v>Turno D-Brigada Operaciones Sínter-UBCS</v>
      </c>
      <c r="H237" t="str">
        <f>VLOOKUP(E237,Hoja2!$A$3:$P$366,10,FALSE)</f>
        <v>Turno D</v>
      </c>
    </row>
    <row r="238" spans="1:8" hidden="1" x14ac:dyDescent="0.25">
      <c r="A238" t="s">
        <v>760</v>
      </c>
      <c r="B238" t="s">
        <v>32</v>
      </c>
      <c r="C238" t="s">
        <v>78</v>
      </c>
      <c r="D238" t="s">
        <v>770</v>
      </c>
      <c r="E238" t="s">
        <v>1097</v>
      </c>
      <c r="F238" t="str">
        <f>VLOOKUP(E238,Hoja2!$A$3:$P$366,2,FALSE)</f>
        <v>01170102</v>
      </c>
      <c r="G238" t="str">
        <f>VLOOKUP(E238,Hoja2!$A$3:$P$366,1,FALSE)</f>
        <v>Grupo de Control de las Operaciones-UBCS</v>
      </c>
      <c r="H238" t="str">
        <f>VLOOKUP(E238,Hoja2!$A$3:$P$366,10,FALSE)</f>
        <v>UBP Calcinación y Sínter</v>
      </c>
    </row>
    <row r="239" spans="1:8" hidden="1" x14ac:dyDescent="0.25">
      <c r="A239" t="s">
        <v>771</v>
      </c>
      <c r="B239" t="s">
        <v>34</v>
      </c>
      <c r="C239" t="s">
        <v>70</v>
      </c>
      <c r="D239" t="s">
        <v>771</v>
      </c>
      <c r="E239" t="s">
        <v>1074</v>
      </c>
      <c r="F239" t="str">
        <f>VLOOKUP(E239,Hoja2!$A$3:$P$366,2,FALSE)</f>
        <v>01140101</v>
      </c>
      <c r="G239" t="str">
        <f>VLOOKUP(E239,Hoja2!$A$3:$P$366,1,FALSE)</f>
        <v>UBP Hornos de Reducción-UBHR</v>
      </c>
      <c r="H239" t="str">
        <f>VLOOKUP(E239,Hoja2!$A$3:$P$366,10,FALSE)</f>
        <v>UBP Hornos de Reducción</v>
      </c>
    </row>
    <row r="240" spans="1:8" hidden="1" x14ac:dyDescent="0.25">
      <c r="A240" t="s">
        <v>771</v>
      </c>
      <c r="B240" t="s">
        <v>34</v>
      </c>
      <c r="C240" t="s">
        <v>70</v>
      </c>
      <c r="D240" t="s">
        <v>229</v>
      </c>
      <c r="E240" t="s">
        <v>1076</v>
      </c>
      <c r="F240" t="str">
        <f>VLOOKUP(E240,Hoja2!$A$3:$P$366,2,FALSE)</f>
        <v>01140103</v>
      </c>
      <c r="G240" t="str">
        <f>VLOOKUP(E240,Hoja2!$A$3:$P$366,1,FALSE)</f>
        <v>Brigada de Limpieza-UBHR</v>
      </c>
      <c r="H240" t="str">
        <f>VLOOKUP(E240,Hoja2!$A$3:$P$366,10,FALSE)</f>
        <v>UBP Hornos de Reducción</v>
      </c>
    </row>
    <row r="241" spans="1:8" hidden="1" x14ac:dyDescent="0.25">
      <c r="A241" t="s">
        <v>771</v>
      </c>
      <c r="B241" t="s">
        <v>34</v>
      </c>
      <c r="C241" t="s">
        <v>70</v>
      </c>
      <c r="D241" t="s">
        <v>231</v>
      </c>
      <c r="E241" t="s">
        <v>1077</v>
      </c>
      <c r="F241" t="str">
        <f>VLOOKUP(E241,Hoja2!$A$3:$P$366,2,FALSE)</f>
        <v>01140104</v>
      </c>
      <c r="G241" t="str">
        <f>VLOOKUP(E241,Hoja2!$A$3:$P$366,1,FALSE)</f>
        <v>Brigada de Limpieza de Garganta-UBHR</v>
      </c>
      <c r="H241" t="str">
        <f>VLOOKUP(E241,Hoja2!$A$3:$P$366,10,FALSE)</f>
        <v>UBP Hornos de Reducción</v>
      </c>
    </row>
    <row r="242" spans="1:8" hidden="1" x14ac:dyDescent="0.25">
      <c r="A242" t="s">
        <v>771</v>
      </c>
      <c r="B242" t="s">
        <v>34</v>
      </c>
      <c r="C242" t="s">
        <v>70</v>
      </c>
      <c r="D242" t="s">
        <v>246</v>
      </c>
      <c r="E242" t="s">
        <v>1078</v>
      </c>
      <c r="F242" t="str">
        <f>VLOOKUP(E242,Hoja2!$A$3:$P$366,2,FALSE)</f>
        <v>01140201</v>
      </c>
      <c r="G242" t="str">
        <f>VLOOKUP(E242,Hoja2!$A$3:$P$366,1,FALSE)</f>
        <v>Turno A-UBHR</v>
      </c>
      <c r="H242" t="str">
        <f>VLOOKUP(E242,Hoja2!$A$3:$P$366,10,FALSE)</f>
        <v>Turno A</v>
      </c>
    </row>
    <row r="243" spans="1:8" hidden="1" x14ac:dyDescent="0.25">
      <c r="A243" t="s">
        <v>771</v>
      </c>
      <c r="B243" t="s">
        <v>34</v>
      </c>
      <c r="C243" t="s">
        <v>70</v>
      </c>
      <c r="D243" t="s">
        <v>247</v>
      </c>
      <c r="E243" t="s">
        <v>1198</v>
      </c>
      <c r="F243" t="str">
        <f>VLOOKUP(E243,Hoja2!$A$3:$P$366,2,FALSE)</f>
        <v>01140202</v>
      </c>
      <c r="G243" t="str">
        <f>VLOOKUP(E243,Hoja2!$A$3:$P$366,1,FALSE)</f>
        <v>Turno A-Losa I-UBHR</v>
      </c>
      <c r="H243" t="str">
        <f>VLOOKUP(E243,Hoja2!$A$3:$P$366,10,FALSE)</f>
        <v>Turno A</v>
      </c>
    </row>
    <row r="244" spans="1:8" hidden="1" x14ac:dyDescent="0.25">
      <c r="A244" t="s">
        <v>771</v>
      </c>
      <c r="B244" t="s">
        <v>34</v>
      </c>
      <c r="C244" t="s">
        <v>70</v>
      </c>
      <c r="D244" t="s">
        <v>248</v>
      </c>
      <c r="E244" t="s">
        <v>1199</v>
      </c>
      <c r="F244" t="str">
        <f>VLOOKUP(E244,Hoja2!$A$3:$P$366,2,FALSE)</f>
        <v>01140203</v>
      </c>
      <c r="G244" t="str">
        <f>VLOOKUP(E244,Hoja2!$A$3:$P$366,1,FALSE)</f>
        <v>Turno A-Losa II-UBHR</v>
      </c>
      <c r="H244" t="str">
        <f>VLOOKUP(E244,Hoja2!$A$3:$P$366,10,FALSE)</f>
        <v>Turno A</v>
      </c>
    </row>
    <row r="245" spans="1:8" hidden="1" x14ac:dyDescent="0.25">
      <c r="A245" t="s">
        <v>771</v>
      </c>
      <c r="B245" t="s">
        <v>34</v>
      </c>
      <c r="C245" t="s">
        <v>70</v>
      </c>
      <c r="D245" t="s">
        <v>249</v>
      </c>
      <c r="E245" t="s">
        <v>1200</v>
      </c>
      <c r="F245" t="str">
        <f>VLOOKUP(E245,Hoja2!$A$3:$P$366,2,FALSE)</f>
        <v>01140204</v>
      </c>
      <c r="G245" t="str">
        <f>VLOOKUP(E245,Hoja2!$A$3:$P$366,1,FALSE)</f>
        <v>Turno A-Losa III-UBHR</v>
      </c>
      <c r="H245" t="str">
        <f>VLOOKUP(E245,Hoja2!$A$3:$P$366,10,FALSE)</f>
        <v>Turno A</v>
      </c>
    </row>
    <row r="246" spans="1:8" hidden="1" x14ac:dyDescent="0.25">
      <c r="A246" t="s">
        <v>771</v>
      </c>
      <c r="B246" t="s">
        <v>34</v>
      </c>
      <c r="C246" t="s">
        <v>70</v>
      </c>
      <c r="D246" t="s">
        <v>250</v>
      </c>
      <c r="E246" t="s">
        <v>1201</v>
      </c>
      <c r="F246" t="str">
        <f>VLOOKUP(E246,Hoja2!$A$3:$P$366,2,FALSE)</f>
        <v>01140205</v>
      </c>
      <c r="G246" t="str">
        <f>VLOOKUP(E246,Hoja2!$A$3:$P$366,1,FALSE)</f>
        <v>Turno A-Transporte Neumático-UBHR</v>
      </c>
      <c r="H246" t="str">
        <f>VLOOKUP(E246,Hoja2!$A$3:$P$366,10,FALSE)</f>
        <v>Turno A</v>
      </c>
    </row>
    <row r="247" spans="1:8" hidden="1" x14ac:dyDescent="0.25">
      <c r="A247" t="s">
        <v>771</v>
      </c>
      <c r="B247" t="s">
        <v>34</v>
      </c>
      <c r="C247" t="s">
        <v>70</v>
      </c>
      <c r="D247" t="s">
        <v>772</v>
      </c>
      <c r="E247" t="s">
        <v>1079</v>
      </c>
      <c r="F247" t="str">
        <f>VLOOKUP(E247,Hoja2!$A$3:$P$366,2,FALSE)</f>
        <v>01140301</v>
      </c>
      <c r="G247" t="str">
        <f>VLOOKUP(E247,Hoja2!$A$3:$P$366,1,FALSE)</f>
        <v>Turno B-UBHR</v>
      </c>
      <c r="H247" t="str">
        <f>VLOOKUP(E247,Hoja2!$A$3:$P$366,10,FALSE)</f>
        <v>Turno B</v>
      </c>
    </row>
    <row r="248" spans="1:8" hidden="1" x14ac:dyDescent="0.25">
      <c r="A248" t="s">
        <v>771</v>
      </c>
      <c r="B248" t="s">
        <v>34</v>
      </c>
      <c r="C248" t="s">
        <v>70</v>
      </c>
      <c r="D248" t="s">
        <v>775</v>
      </c>
      <c r="E248" t="s">
        <v>1202</v>
      </c>
      <c r="F248" t="str">
        <f>VLOOKUP(E248,Hoja2!$A$3:$P$366,2,FALSE)</f>
        <v>01140302</v>
      </c>
      <c r="G248" t="str">
        <f>VLOOKUP(E248,Hoja2!$A$3:$P$366,1,FALSE)</f>
        <v>Turno B-Losa I-UBHR</v>
      </c>
      <c r="H248" t="str">
        <f>VLOOKUP(E248,Hoja2!$A$3:$P$366,10,FALSE)</f>
        <v>Turno B</v>
      </c>
    </row>
    <row r="249" spans="1:8" hidden="1" x14ac:dyDescent="0.25">
      <c r="A249" t="s">
        <v>771</v>
      </c>
      <c r="B249" t="s">
        <v>34</v>
      </c>
      <c r="C249" t="s">
        <v>70</v>
      </c>
      <c r="D249" t="s">
        <v>776</v>
      </c>
      <c r="E249" t="s">
        <v>1203</v>
      </c>
      <c r="F249" t="str">
        <f>VLOOKUP(E249,Hoja2!$A$3:$P$366,2,FALSE)</f>
        <v>01140303</v>
      </c>
      <c r="G249" t="str">
        <f>VLOOKUP(E249,Hoja2!$A$3:$P$366,1,FALSE)</f>
        <v>Turno B-Losa II-UBHR</v>
      </c>
      <c r="H249" t="str">
        <f>VLOOKUP(E249,Hoja2!$A$3:$P$366,10,FALSE)</f>
        <v>Turno B</v>
      </c>
    </row>
    <row r="250" spans="1:8" hidden="1" x14ac:dyDescent="0.25">
      <c r="A250" t="s">
        <v>771</v>
      </c>
      <c r="B250" t="s">
        <v>34</v>
      </c>
      <c r="C250" t="s">
        <v>70</v>
      </c>
      <c r="D250" t="s">
        <v>777</v>
      </c>
      <c r="E250" t="s">
        <v>1204</v>
      </c>
      <c r="F250" t="str">
        <f>VLOOKUP(E250,Hoja2!$A$3:$P$366,2,FALSE)</f>
        <v>01140304</v>
      </c>
      <c r="G250" t="str">
        <f>VLOOKUP(E250,Hoja2!$A$3:$P$366,1,FALSE)</f>
        <v>Turno B-Losa III-UBHR</v>
      </c>
      <c r="H250" t="str">
        <f>VLOOKUP(E250,Hoja2!$A$3:$P$366,10,FALSE)</f>
        <v>Turno B</v>
      </c>
    </row>
    <row r="251" spans="1:8" hidden="1" x14ac:dyDescent="0.25">
      <c r="A251" t="s">
        <v>771</v>
      </c>
      <c r="B251" t="s">
        <v>34</v>
      </c>
      <c r="C251" t="s">
        <v>70</v>
      </c>
      <c r="D251" t="s">
        <v>778</v>
      </c>
      <c r="E251" t="s">
        <v>1205</v>
      </c>
      <c r="F251" t="str">
        <f>VLOOKUP(E251,Hoja2!$A$3:$P$366,2,FALSE)</f>
        <v>01140305</v>
      </c>
      <c r="G251" t="str">
        <f>VLOOKUP(E251,Hoja2!$A$3:$P$366,1,FALSE)</f>
        <v>Turno B-Transporte Neumático-UBHR</v>
      </c>
      <c r="H251" t="str">
        <f>VLOOKUP(E251,Hoja2!$A$3:$P$366,10,FALSE)</f>
        <v>Turno B</v>
      </c>
    </row>
    <row r="252" spans="1:8" hidden="1" x14ac:dyDescent="0.25">
      <c r="A252" t="s">
        <v>771</v>
      </c>
      <c r="B252" t="s">
        <v>34</v>
      </c>
      <c r="C252" t="s">
        <v>70</v>
      </c>
      <c r="D252" t="s">
        <v>773</v>
      </c>
      <c r="E252" t="s">
        <v>1080</v>
      </c>
      <c r="F252" t="str">
        <f>VLOOKUP(E252,Hoja2!$A$3:$P$366,2,FALSE)</f>
        <v>01140401</v>
      </c>
      <c r="G252" t="str">
        <f>VLOOKUP(E252,Hoja2!$A$3:$P$366,1,FALSE)</f>
        <v>Turno C-UBHR</v>
      </c>
      <c r="H252" t="str">
        <f>VLOOKUP(E252,Hoja2!$A$3:$P$366,10,FALSE)</f>
        <v>Turno C</v>
      </c>
    </row>
    <row r="253" spans="1:8" hidden="1" x14ac:dyDescent="0.25">
      <c r="A253" t="s">
        <v>771</v>
      </c>
      <c r="B253" t="s">
        <v>34</v>
      </c>
      <c r="C253" t="s">
        <v>70</v>
      </c>
      <c r="D253" t="s">
        <v>779</v>
      </c>
      <c r="E253" t="s">
        <v>1206</v>
      </c>
      <c r="F253" t="str">
        <f>VLOOKUP(E253,Hoja2!$A$3:$P$366,2,FALSE)</f>
        <v>01140402</v>
      </c>
      <c r="G253" t="str">
        <f>VLOOKUP(E253,Hoja2!$A$3:$P$366,1,FALSE)</f>
        <v>Turno C-Losa I-UBHR</v>
      </c>
      <c r="H253" t="str">
        <f>VLOOKUP(E253,Hoja2!$A$3:$P$366,10,FALSE)</f>
        <v>Turno C</v>
      </c>
    </row>
    <row r="254" spans="1:8" hidden="1" x14ac:dyDescent="0.25">
      <c r="A254" t="s">
        <v>771</v>
      </c>
      <c r="B254" t="s">
        <v>34</v>
      </c>
      <c r="C254" t="s">
        <v>70</v>
      </c>
      <c r="D254" t="s">
        <v>780</v>
      </c>
      <c r="E254" t="s">
        <v>1207</v>
      </c>
      <c r="F254" t="str">
        <f>VLOOKUP(E254,Hoja2!$A$3:$P$366,2,FALSE)</f>
        <v>01140403</v>
      </c>
      <c r="G254" t="str">
        <f>VLOOKUP(E254,Hoja2!$A$3:$P$366,1,FALSE)</f>
        <v>Turno C-Losa II-UBHR</v>
      </c>
      <c r="H254" t="str">
        <f>VLOOKUP(E254,Hoja2!$A$3:$P$366,10,FALSE)</f>
        <v>Turno C</v>
      </c>
    </row>
    <row r="255" spans="1:8" hidden="1" x14ac:dyDescent="0.25">
      <c r="A255" t="s">
        <v>771</v>
      </c>
      <c r="B255" t="s">
        <v>34</v>
      </c>
      <c r="C255" t="s">
        <v>70</v>
      </c>
      <c r="D255" t="s">
        <v>781</v>
      </c>
      <c r="E255" t="s">
        <v>1208</v>
      </c>
      <c r="F255" t="str">
        <f>VLOOKUP(E255,Hoja2!$A$3:$P$366,2,FALSE)</f>
        <v>01140404</v>
      </c>
      <c r="G255" t="str">
        <f>VLOOKUP(E255,Hoja2!$A$3:$P$366,1,FALSE)</f>
        <v>Turno C-Losa III-UBHR</v>
      </c>
      <c r="H255" t="str">
        <f>VLOOKUP(E255,Hoja2!$A$3:$P$366,10,FALSE)</f>
        <v>Turno C</v>
      </c>
    </row>
    <row r="256" spans="1:8" hidden="1" x14ac:dyDescent="0.25">
      <c r="A256" t="s">
        <v>771</v>
      </c>
      <c r="B256" t="s">
        <v>34</v>
      </c>
      <c r="C256" t="s">
        <v>70</v>
      </c>
      <c r="D256" t="s">
        <v>782</v>
      </c>
      <c r="E256" t="s">
        <v>1209</v>
      </c>
      <c r="F256" t="str">
        <f>VLOOKUP(E256,Hoja2!$A$3:$P$366,2,FALSE)</f>
        <v>01140405</v>
      </c>
      <c r="G256" t="str">
        <f>VLOOKUP(E256,Hoja2!$A$3:$P$366,1,FALSE)</f>
        <v>Turno C-Transporte Neumático-UBHR</v>
      </c>
      <c r="H256" t="str">
        <f>VLOOKUP(E256,Hoja2!$A$3:$P$366,10,FALSE)</f>
        <v>Turno C</v>
      </c>
    </row>
    <row r="257" spans="1:8" hidden="1" x14ac:dyDescent="0.25">
      <c r="A257" t="s">
        <v>771</v>
      </c>
      <c r="B257" t="s">
        <v>34</v>
      </c>
      <c r="C257" t="s">
        <v>70</v>
      </c>
      <c r="D257" t="s">
        <v>774</v>
      </c>
      <c r="E257" t="s">
        <v>1081</v>
      </c>
      <c r="F257" t="str">
        <f>VLOOKUP(E257,Hoja2!$A$3:$P$366,2,FALSE)</f>
        <v>01140501</v>
      </c>
      <c r="G257" t="str">
        <f>VLOOKUP(E257,Hoja2!$A$3:$P$366,1,FALSE)</f>
        <v>Turno D-UBHR</v>
      </c>
      <c r="H257" t="str">
        <f>VLOOKUP(E257,Hoja2!$A$3:$P$366,10,FALSE)</f>
        <v>Turno D</v>
      </c>
    </row>
    <row r="258" spans="1:8" hidden="1" x14ac:dyDescent="0.25">
      <c r="A258" t="s">
        <v>771</v>
      </c>
      <c r="B258" t="s">
        <v>34</v>
      </c>
      <c r="C258" t="s">
        <v>70</v>
      </c>
      <c r="D258" t="s">
        <v>783</v>
      </c>
      <c r="E258" t="s">
        <v>1210</v>
      </c>
      <c r="F258" t="str">
        <f>VLOOKUP(E258,Hoja2!$A$3:$P$366,2,FALSE)</f>
        <v>01140502</v>
      </c>
      <c r="G258" t="str">
        <f>VLOOKUP(E258,Hoja2!$A$3:$P$366,1,FALSE)</f>
        <v>Turno D-Losa I-UBHR</v>
      </c>
      <c r="H258" t="str">
        <f>VLOOKUP(E258,Hoja2!$A$3:$P$366,10,FALSE)</f>
        <v>Turno D</v>
      </c>
    </row>
    <row r="259" spans="1:8" hidden="1" x14ac:dyDescent="0.25">
      <c r="A259" t="s">
        <v>771</v>
      </c>
      <c r="B259" t="s">
        <v>34</v>
      </c>
      <c r="C259" t="s">
        <v>70</v>
      </c>
      <c r="D259" t="s">
        <v>784</v>
      </c>
      <c r="E259" t="s">
        <v>1211</v>
      </c>
      <c r="F259" t="str">
        <f>VLOOKUP(E259,Hoja2!$A$3:$P$366,2,FALSE)</f>
        <v>01140503</v>
      </c>
      <c r="G259" t="str">
        <f>VLOOKUP(E259,Hoja2!$A$3:$P$366,1,FALSE)</f>
        <v>Turno D-Losa II-UBHR</v>
      </c>
      <c r="H259" t="str">
        <f>VLOOKUP(E259,Hoja2!$A$3:$P$366,10,FALSE)</f>
        <v>Turno D</v>
      </c>
    </row>
    <row r="260" spans="1:8" hidden="1" x14ac:dyDescent="0.25">
      <c r="A260" t="s">
        <v>771</v>
      </c>
      <c r="B260" t="s">
        <v>34</v>
      </c>
      <c r="C260" t="s">
        <v>70</v>
      </c>
      <c r="D260" t="s">
        <v>785</v>
      </c>
      <c r="E260" t="s">
        <v>1212</v>
      </c>
      <c r="F260" t="str">
        <f>VLOOKUP(E260,Hoja2!$A$3:$P$366,2,FALSE)</f>
        <v>01140504</v>
      </c>
      <c r="G260" t="str">
        <f>VLOOKUP(E260,Hoja2!$A$3:$P$366,1,FALSE)</f>
        <v>Turno D-Losa III-UBHR</v>
      </c>
      <c r="H260" t="str">
        <f>VLOOKUP(E260,Hoja2!$A$3:$P$366,10,FALSE)</f>
        <v>Turno D</v>
      </c>
    </row>
    <row r="261" spans="1:8" hidden="1" x14ac:dyDescent="0.25">
      <c r="A261" t="s">
        <v>771</v>
      </c>
      <c r="B261" t="s">
        <v>34</v>
      </c>
      <c r="C261" t="s">
        <v>70</v>
      </c>
      <c r="D261" t="s">
        <v>786</v>
      </c>
      <c r="E261" t="s">
        <v>1201</v>
      </c>
      <c r="F261" t="str">
        <f>VLOOKUP(E261,Hoja2!$A$3:$P$366,2,FALSE)</f>
        <v>01140205</v>
      </c>
      <c r="G261" t="str">
        <f>VLOOKUP(E261,Hoja2!$A$3:$P$366,1,FALSE)</f>
        <v>Turno A-Transporte Neumático-UBHR</v>
      </c>
      <c r="H261" t="str">
        <f>VLOOKUP(E261,Hoja2!$A$3:$P$366,10,FALSE)</f>
        <v>Turno A</v>
      </c>
    </row>
    <row r="262" spans="1:8" hidden="1" x14ac:dyDescent="0.25">
      <c r="A262" t="s">
        <v>771</v>
      </c>
      <c r="B262" t="s">
        <v>34</v>
      </c>
      <c r="C262" t="s">
        <v>70</v>
      </c>
      <c r="D262" t="s">
        <v>787</v>
      </c>
      <c r="E262" t="s">
        <v>1075</v>
      </c>
      <c r="F262" t="str">
        <f>VLOOKUP(E262,Hoja2!$A$3:$P$366,2,FALSE)</f>
        <v>01140102</v>
      </c>
      <c r="G262" t="str">
        <f>VLOOKUP(E262,Hoja2!$A$3:$P$366,1,FALSE)</f>
        <v>Grupo de Control de las Operaciones-UBHR</v>
      </c>
      <c r="H262" t="str">
        <f>VLOOKUP(E262,Hoja2!$A$3:$P$366,10,FALSE)</f>
        <v>UBP Hornos de Reducción</v>
      </c>
    </row>
    <row r="263" spans="1:8" hidden="1" x14ac:dyDescent="0.25">
      <c r="A263" t="s">
        <v>788</v>
      </c>
      <c r="B263" t="s">
        <v>35</v>
      </c>
      <c r="C263" t="s">
        <v>66</v>
      </c>
      <c r="D263" t="s">
        <v>788</v>
      </c>
      <c r="E263" t="s">
        <v>1068</v>
      </c>
      <c r="F263" t="str">
        <f>VLOOKUP(E263,Hoja2!$A$3:$P$366,2,FALSE)</f>
        <v>01130101</v>
      </c>
      <c r="G263" t="str">
        <f>VLOOKUP(E263,Hoja2!$A$3:$P$366,1,FALSE)</f>
        <v>UBP Preparación de Mineral-UBPM</v>
      </c>
      <c r="H263" t="str">
        <f>VLOOKUP(E263,Hoja2!$A$3:$P$366,10,FALSE)</f>
        <v>UBP Preparación de Mineral</v>
      </c>
    </row>
    <row r="264" spans="1:8" hidden="1" x14ac:dyDescent="0.25">
      <c r="A264" t="s">
        <v>788</v>
      </c>
      <c r="B264" t="s">
        <v>35</v>
      </c>
      <c r="C264" t="s">
        <v>66</v>
      </c>
      <c r="D264" t="s">
        <v>260</v>
      </c>
      <c r="E264" t="s">
        <v>1070</v>
      </c>
      <c r="F264" t="str">
        <f>VLOOKUP(E264,Hoja2!$A$3:$P$366,2,FALSE)</f>
        <v>01130201</v>
      </c>
      <c r="G264" t="str">
        <f>VLOOKUP(E264,Hoja2!$A$3:$P$366,1,FALSE)</f>
        <v>Turno A-UBPM</v>
      </c>
      <c r="H264" t="str">
        <f>VLOOKUP(E264,Hoja2!$A$3:$P$366,10,FALSE)</f>
        <v>Turno A</v>
      </c>
    </row>
    <row r="265" spans="1:8" hidden="1" x14ac:dyDescent="0.25">
      <c r="A265" t="s">
        <v>788</v>
      </c>
      <c r="B265" t="s">
        <v>35</v>
      </c>
      <c r="C265" t="s">
        <v>66</v>
      </c>
      <c r="D265" t="s">
        <v>261</v>
      </c>
      <c r="E265" t="s">
        <v>1217</v>
      </c>
      <c r="F265" t="str">
        <f>VLOOKUP(E265,Hoja2!$A$3:$P$366,2,FALSE)</f>
        <v>01130202</v>
      </c>
      <c r="G265" t="str">
        <f>VLOOKUP(E265,Hoja2!$A$3:$P$366,1,FALSE)</f>
        <v>Turno A-Brigada Grúa-UBPM</v>
      </c>
      <c r="H265" t="str">
        <f>VLOOKUP(E265,Hoja2!$A$3:$P$366,10,FALSE)</f>
        <v>Turno A</v>
      </c>
    </row>
    <row r="266" spans="1:8" hidden="1" x14ac:dyDescent="0.25">
      <c r="A266" t="s">
        <v>788</v>
      </c>
      <c r="B266" t="s">
        <v>35</v>
      </c>
      <c r="C266" t="s">
        <v>66</v>
      </c>
      <c r="D266" t="s">
        <v>262</v>
      </c>
      <c r="E266" t="s">
        <v>1218</v>
      </c>
      <c r="F266" t="str">
        <f>VLOOKUP(E266,Hoja2!$A$3:$P$366,2,FALSE)</f>
        <v>01130203</v>
      </c>
      <c r="G266" t="str">
        <f>VLOOKUP(E266,Hoja2!$A$3:$P$366,1,FALSE)</f>
        <v>Turno A-Brigada Molino-UBPM</v>
      </c>
      <c r="H266" t="str">
        <f>VLOOKUP(E266,Hoja2!$A$3:$P$366,10,FALSE)</f>
        <v>Turno A</v>
      </c>
    </row>
    <row r="267" spans="1:8" hidden="1" x14ac:dyDescent="0.25">
      <c r="A267" t="s">
        <v>788</v>
      </c>
      <c r="B267" t="s">
        <v>35</v>
      </c>
      <c r="C267" t="s">
        <v>66</v>
      </c>
      <c r="D267" t="s">
        <v>263</v>
      </c>
      <c r="E267" t="s">
        <v>1219</v>
      </c>
      <c r="F267" t="str">
        <f>VLOOKUP(E267,Hoja2!$A$3:$P$366,2,FALSE)</f>
        <v>01130204</v>
      </c>
      <c r="G267" t="str">
        <f>VLOOKUP(E267,Hoja2!$A$3:$P$366,1,FALSE)</f>
        <v>Turno A-Brigada Secadero-UBPM</v>
      </c>
      <c r="H267" t="str">
        <f>VLOOKUP(E267,Hoja2!$A$3:$P$366,10,FALSE)</f>
        <v>Turno A</v>
      </c>
    </row>
    <row r="268" spans="1:8" hidden="1" x14ac:dyDescent="0.25">
      <c r="A268" t="s">
        <v>788</v>
      </c>
      <c r="B268" t="s">
        <v>35</v>
      </c>
      <c r="C268" t="s">
        <v>66</v>
      </c>
      <c r="D268" t="s">
        <v>264</v>
      </c>
      <c r="E268" t="s">
        <v>1220</v>
      </c>
      <c r="F268" t="str">
        <f>VLOOKUP(E268,Hoja2!$A$3:$P$366,2,FALSE)</f>
        <v>01130205</v>
      </c>
      <c r="G268" t="str">
        <f>VLOOKUP(E268,Hoja2!$A$3:$P$366,1,FALSE)</f>
        <v>Turno A-Brigada Recepción y Beneficio-UBPM</v>
      </c>
      <c r="H268" t="str">
        <f>VLOOKUP(E268,Hoja2!$A$3:$P$366,10,FALSE)</f>
        <v>Turno A</v>
      </c>
    </row>
    <row r="269" spans="1:8" hidden="1" x14ac:dyDescent="0.25">
      <c r="A269" t="s">
        <v>788</v>
      </c>
      <c r="B269" t="s">
        <v>35</v>
      </c>
      <c r="C269" t="s">
        <v>66</v>
      </c>
      <c r="D269" t="s">
        <v>265</v>
      </c>
      <c r="E269" t="s">
        <v>1071</v>
      </c>
      <c r="F269" t="str">
        <f>VLOOKUP(E269,Hoja2!$A$3:$P$366,2,FALSE)</f>
        <v>01130301</v>
      </c>
      <c r="G269" t="str">
        <f>VLOOKUP(E269,Hoja2!$A$3:$P$366,1,FALSE)</f>
        <v>Turno B-UBPM</v>
      </c>
      <c r="H269" t="str">
        <f>VLOOKUP(E269,Hoja2!$A$3:$P$366,10,FALSE)</f>
        <v>Turno B</v>
      </c>
    </row>
    <row r="270" spans="1:8" hidden="1" x14ac:dyDescent="0.25">
      <c r="A270" t="s">
        <v>788</v>
      </c>
      <c r="B270" t="s">
        <v>35</v>
      </c>
      <c r="C270" t="s">
        <v>66</v>
      </c>
      <c r="D270" t="s">
        <v>266</v>
      </c>
      <c r="E270" t="s">
        <v>1221</v>
      </c>
      <c r="F270" t="str">
        <f>VLOOKUP(E270,Hoja2!$A$3:$P$366,2,FALSE)</f>
        <v>01130302</v>
      </c>
      <c r="G270" t="str">
        <f>VLOOKUP(E270,Hoja2!$A$3:$P$366,1,FALSE)</f>
        <v>Turno B-Brigada Grúa-UBPM</v>
      </c>
      <c r="H270" t="str">
        <f>VLOOKUP(E270,Hoja2!$A$3:$P$366,10,FALSE)</f>
        <v>Turno B</v>
      </c>
    </row>
    <row r="271" spans="1:8" hidden="1" x14ac:dyDescent="0.25">
      <c r="A271" t="s">
        <v>788</v>
      </c>
      <c r="B271" t="s">
        <v>35</v>
      </c>
      <c r="C271" t="s">
        <v>66</v>
      </c>
      <c r="D271" t="s">
        <v>267</v>
      </c>
      <c r="E271" t="s">
        <v>1222</v>
      </c>
      <c r="F271" t="str">
        <f>VLOOKUP(E271,Hoja2!$A$3:$P$366,2,FALSE)</f>
        <v>01130303</v>
      </c>
      <c r="G271" t="str">
        <f>VLOOKUP(E271,Hoja2!$A$3:$P$366,1,FALSE)</f>
        <v>Turno B-Brigada Molino-UBPM</v>
      </c>
      <c r="H271" t="str">
        <f>VLOOKUP(E271,Hoja2!$A$3:$P$366,10,FALSE)</f>
        <v>Turno B</v>
      </c>
    </row>
    <row r="272" spans="1:8" hidden="1" x14ac:dyDescent="0.25">
      <c r="A272" t="s">
        <v>788</v>
      </c>
      <c r="B272" t="s">
        <v>35</v>
      </c>
      <c r="C272" t="s">
        <v>66</v>
      </c>
      <c r="D272" t="s">
        <v>268</v>
      </c>
      <c r="E272" t="s">
        <v>1223</v>
      </c>
      <c r="F272" t="str">
        <f>VLOOKUP(E272,Hoja2!$A$3:$P$366,2,FALSE)</f>
        <v>01130304</v>
      </c>
      <c r="G272" t="str">
        <f>VLOOKUP(E272,Hoja2!$A$3:$P$366,1,FALSE)</f>
        <v>Turno B-Brigada Secadero-UBPM</v>
      </c>
      <c r="H272" t="str">
        <f>VLOOKUP(E272,Hoja2!$A$3:$P$366,10,FALSE)</f>
        <v>Turno B</v>
      </c>
    </row>
    <row r="273" spans="1:8" hidden="1" x14ac:dyDescent="0.25">
      <c r="A273" t="s">
        <v>788</v>
      </c>
      <c r="B273" t="s">
        <v>35</v>
      </c>
      <c r="C273" t="s">
        <v>66</v>
      </c>
      <c r="D273" t="s">
        <v>269</v>
      </c>
      <c r="E273" t="s">
        <v>1224</v>
      </c>
      <c r="F273" t="str">
        <f>VLOOKUP(E273,Hoja2!$A$3:$P$366,2,FALSE)</f>
        <v>01130305</v>
      </c>
      <c r="G273" t="str">
        <f>VLOOKUP(E273,Hoja2!$A$3:$P$366,1,FALSE)</f>
        <v>Turno B-Brigada Recepción y Beneficio-UBPM</v>
      </c>
      <c r="H273" t="str">
        <f>VLOOKUP(E273,Hoja2!$A$3:$P$366,10,FALSE)</f>
        <v>Turno B</v>
      </c>
    </row>
    <row r="274" spans="1:8" hidden="1" x14ac:dyDescent="0.25">
      <c r="A274" t="s">
        <v>788</v>
      </c>
      <c r="B274" t="s">
        <v>35</v>
      </c>
      <c r="C274" t="s">
        <v>66</v>
      </c>
      <c r="D274" t="s">
        <v>270</v>
      </c>
      <c r="E274" t="s">
        <v>1072</v>
      </c>
      <c r="F274" t="str">
        <f>VLOOKUP(E274,Hoja2!$A$3:$P$366,2,FALSE)</f>
        <v>01130401</v>
      </c>
      <c r="G274" t="str">
        <f>VLOOKUP(E274,Hoja2!$A$3:$P$366,1,FALSE)</f>
        <v>Turno C-UBPM</v>
      </c>
      <c r="H274" t="str">
        <f>VLOOKUP(E274,Hoja2!$A$3:$P$366,10,FALSE)</f>
        <v>Turno C</v>
      </c>
    </row>
    <row r="275" spans="1:8" hidden="1" x14ac:dyDescent="0.25">
      <c r="A275" t="s">
        <v>788</v>
      </c>
      <c r="B275" t="s">
        <v>35</v>
      </c>
      <c r="C275" t="s">
        <v>66</v>
      </c>
      <c r="D275" t="s">
        <v>271</v>
      </c>
      <c r="E275" t="s">
        <v>1225</v>
      </c>
      <c r="F275" t="str">
        <f>VLOOKUP(E275,Hoja2!$A$3:$P$366,2,FALSE)</f>
        <v>01130402</v>
      </c>
      <c r="G275" t="str">
        <f>VLOOKUP(E275,Hoja2!$A$3:$P$366,1,FALSE)</f>
        <v>Turno C-Brigada Grúa-UBPM</v>
      </c>
      <c r="H275" t="str">
        <f>VLOOKUP(E275,Hoja2!$A$3:$P$366,10,FALSE)</f>
        <v>Turno C</v>
      </c>
    </row>
    <row r="276" spans="1:8" hidden="1" x14ac:dyDescent="0.25">
      <c r="A276" t="s">
        <v>788</v>
      </c>
      <c r="B276" t="s">
        <v>35</v>
      </c>
      <c r="C276" t="s">
        <v>66</v>
      </c>
      <c r="D276" t="s">
        <v>272</v>
      </c>
      <c r="E276" t="s">
        <v>1226</v>
      </c>
      <c r="F276" t="str">
        <f>VLOOKUP(E276,Hoja2!$A$3:$P$366,2,FALSE)</f>
        <v>01130403</v>
      </c>
      <c r="G276" t="str">
        <f>VLOOKUP(E276,Hoja2!$A$3:$P$366,1,FALSE)</f>
        <v>Turno C-Brigada Molino-UBPM</v>
      </c>
      <c r="H276" t="str">
        <f>VLOOKUP(E276,Hoja2!$A$3:$P$366,10,FALSE)</f>
        <v>Turno C</v>
      </c>
    </row>
    <row r="277" spans="1:8" hidden="1" x14ac:dyDescent="0.25">
      <c r="A277" t="s">
        <v>788</v>
      </c>
      <c r="B277" t="s">
        <v>35</v>
      </c>
      <c r="C277" t="s">
        <v>66</v>
      </c>
      <c r="D277" t="s">
        <v>273</v>
      </c>
      <c r="E277" t="s">
        <v>1227</v>
      </c>
      <c r="F277" t="str">
        <f>VLOOKUP(E277,Hoja2!$A$3:$P$366,2,FALSE)</f>
        <v>01130404</v>
      </c>
      <c r="G277" t="str">
        <f>VLOOKUP(E277,Hoja2!$A$3:$P$366,1,FALSE)</f>
        <v>Turno C-Brigada Secadero-UBPM</v>
      </c>
      <c r="H277" t="str">
        <f>VLOOKUP(E277,Hoja2!$A$3:$P$366,10,FALSE)</f>
        <v>Turno C</v>
      </c>
    </row>
    <row r="278" spans="1:8" hidden="1" x14ac:dyDescent="0.25">
      <c r="A278" t="s">
        <v>788</v>
      </c>
      <c r="B278" t="s">
        <v>35</v>
      </c>
      <c r="C278" t="s">
        <v>66</v>
      </c>
      <c r="D278" t="s">
        <v>274</v>
      </c>
      <c r="E278" t="s">
        <v>1228</v>
      </c>
      <c r="F278" t="str">
        <f>VLOOKUP(E278,Hoja2!$A$3:$P$366,2,FALSE)</f>
        <v>01130405</v>
      </c>
      <c r="G278" t="str">
        <f>VLOOKUP(E278,Hoja2!$A$3:$P$366,1,FALSE)</f>
        <v>Turno C-Brigada Recepción y Beneficio-UBPM</v>
      </c>
      <c r="H278" t="str">
        <f>VLOOKUP(E278,Hoja2!$A$3:$P$366,10,FALSE)</f>
        <v>Turno C</v>
      </c>
    </row>
    <row r="279" spans="1:8" hidden="1" x14ac:dyDescent="0.25">
      <c r="A279" t="s">
        <v>788</v>
      </c>
      <c r="B279" t="s">
        <v>35</v>
      </c>
      <c r="C279" t="s">
        <v>66</v>
      </c>
      <c r="D279" t="s">
        <v>789</v>
      </c>
      <c r="E279" t="s">
        <v>1073</v>
      </c>
      <c r="F279" t="str">
        <f>VLOOKUP(E279,Hoja2!$A$3:$P$366,2,FALSE)</f>
        <v>01130501</v>
      </c>
      <c r="G279" t="str">
        <f>VLOOKUP(E279,Hoja2!$A$3:$P$366,1,FALSE)</f>
        <v>Turno D-UBPM</v>
      </c>
      <c r="H279" t="str">
        <f>VLOOKUP(E279,Hoja2!$A$3:$P$366,10,FALSE)</f>
        <v>Turno D</v>
      </c>
    </row>
    <row r="280" spans="1:8" hidden="1" x14ac:dyDescent="0.25">
      <c r="A280" t="s">
        <v>788</v>
      </c>
      <c r="B280" t="s">
        <v>35</v>
      </c>
      <c r="C280" t="s">
        <v>66</v>
      </c>
      <c r="D280" t="s">
        <v>790</v>
      </c>
      <c r="E280" t="s">
        <v>1229</v>
      </c>
      <c r="F280" t="str">
        <f>VLOOKUP(E280,Hoja2!$A$3:$P$366,2,FALSE)</f>
        <v>01130502</v>
      </c>
      <c r="G280" t="str">
        <f>VLOOKUP(E280,Hoja2!$A$3:$P$366,1,FALSE)</f>
        <v>Turno D-Brigada Grúa-UBPM</v>
      </c>
      <c r="H280" t="str">
        <f>VLOOKUP(E280,Hoja2!$A$3:$P$366,10,FALSE)</f>
        <v>Turno D</v>
      </c>
    </row>
    <row r="281" spans="1:8" hidden="1" x14ac:dyDescent="0.25">
      <c r="A281" t="s">
        <v>788</v>
      </c>
      <c r="B281" t="s">
        <v>35</v>
      </c>
      <c r="C281" t="s">
        <v>66</v>
      </c>
      <c r="D281" t="s">
        <v>791</v>
      </c>
      <c r="E281" t="s">
        <v>1230</v>
      </c>
      <c r="F281" t="str">
        <f>VLOOKUP(E281,Hoja2!$A$3:$P$366,2,FALSE)</f>
        <v>01130503</v>
      </c>
      <c r="G281" t="str">
        <f>VLOOKUP(E281,Hoja2!$A$3:$P$366,1,FALSE)</f>
        <v>Turno D-Brigada Molino-UBPM</v>
      </c>
      <c r="H281" t="str">
        <f>VLOOKUP(E281,Hoja2!$A$3:$P$366,10,FALSE)</f>
        <v>Turno D</v>
      </c>
    </row>
    <row r="282" spans="1:8" hidden="1" x14ac:dyDescent="0.25">
      <c r="A282" t="s">
        <v>788</v>
      </c>
      <c r="B282" t="s">
        <v>35</v>
      </c>
      <c r="C282" t="s">
        <v>66</v>
      </c>
      <c r="D282" t="s">
        <v>792</v>
      </c>
      <c r="E282" t="s">
        <v>1231</v>
      </c>
      <c r="F282" t="str">
        <f>VLOOKUP(E282,Hoja2!$A$3:$P$366,2,FALSE)</f>
        <v>01130504</v>
      </c>
      <c r="G282" t="str">
        <f>VLOOKUP(E282,Hoja2!$A$3:$P$366,1,FALSE)</f>
        <v>Turno D-Brigada Secadero-UBPM</v>
      </c>
      <c r="H282" t="str">
        <f>VLOOKUP(E282,Hoja2!$A$3:$P$366,10,FALSE)</f>
        <v>Turno D</v>
      </c>
    </row>
    <row r="283" spans="1:8" hidden="1" x14ac:dyDescent="0.25">
      <c r="A283" t="s">
        <v>788</v>
      </c>
      <c r="B283" t="s">
        <v>35</v>
      </c>
      <c r="C283" t="s">
        <v>66</v>
      </c>
      <c r="D283" t="s">
        <v>793</v>
      </c>
      <c r="E283" t="s">
        <v>1232</v>
      </c>
      <c r="F283" t="str">
        <f>VLOOKUP(E283,Hoja2!$A$3:$P$366,2,FALSE)</f>
        <v>01130505</v>
      </c>
      <c r="G283" t="str">
        <f>VLOOKUP(E283,Hoja2!$A$3:$P$366,1,FALSE)</f>
        <v>Turno D-Brigada Recepción y Beneficio-UBPM</v>
      </c>
      <c r="H283" t="str">
        <f>VLOOKUP(E283,Hoja2!$A$3:$P$366,10,FALSE)</f>
        <v>Turno D</v>
      </c>
    </row>
    <row r="284" spans="1:8" hidden="1" x14ac:dyDescent="0.25">
      <c r="A284" t="s">
        <v>795</v>
      </c>
      <c r="B284" t="s">
        <v>36</v>
      </c>
      <c r="C284" t="s">
        <v>72</v>
      </c>
      <c r="D284" t="s">
        <v>795</v>
      </c>
      <c r="E284" t="s">
        <v>1082</v>
      </c>
      <c r="F284" t="str">
        <f>VLOOKUP(E284,Hoja2!$A$3:$P$366,2,FALSE)</f>
        <v>01150101</v>
      </c>
      <c r="G284" t="str">
        <f>VLOOKUP(E284,Hoja2!$A$3:$P$366,1,FALSE)</f>
        <v>UBS Lixiviación y Lavado-UBLL</v>
      </c>
      <c r="H284" t="str">
        <f>VLOOKUP(E284,Hoja2!$A$3:$P$366,10,FALSE)</f>
        <v>UBS Lixiviación y Lavado</v>
      </c>
    </row>
    <row r="285" spans="1:8" hidden="1" x14ac:dyDescent="0.25">
      <c r="A285" t="s">
        <v>795</v>
      </c>
      <c r="B285" t="s">
        <v>36</v>
      </c>
      <c r="C285" t="s">
        <v>72</v>
      </c>
      <c r="D285" t="s">
        <v>275</v>
      </c>
      <c r="E285" t="s">
        <v>1083</v>
      </c>
      <c r="F285" t="str">
        <f>VLOOKUP(E285,Hoja2!$A$3:$P$366,2,FALSE)</f>
        <v>01150103</v>
      </c>
      <c r="G285" t="str">
        <f>VLOOKUP(E285,Hoja2!$A$3:$P$366,1,FALSE)</f>
        <v>Brigada de Limpieza-UBLL</v>
      </c>
      <c r="H285" t="str">
        <f>VLOOKUP(E285,Hoja2!$A$3:$P$366,10,FALSE)</f>
        <v>UBS Lixiviación y Lavado</v>
      </c>
    </row>
    <row r="286" spans="1:8" hidden="1" x14ac:dyDescent="0.25">
      <c r="A286" t="s">
        <v>795</v>
      </c>
      <c r="B286" t="s">
        <v>36</v>
      </c>
      <c r="C286" t="s">
        <v>72</v>
      </c>
      <c r="D286" t="s">
        <v>282</v>
      </c>
      <c r="E286" t="s">
        <v>1084</v>
      </c>
      <c r="F286" t="str">
        <f>VLOOKUP(E286,Hoja2!$A$3:$P$366,2,FALSE)</f>
        <v>01150201</v>
      </c>
      <c r="G286" t="str">
        <f>VLOOKUP(E286,Hoja2!$A$3:$P$366,1,FALSE)</f>
        <v>Turno A-UBLL</v>
      </c>
      <c r="H286" t="str">
        <f>VLOOKUP(E286,Hoja2!$A$3:$P$366,10,FALSE)</f>
        <v>Turno A</v>
      </c>
    </row>
    <row r="287" spans="1:8" hidden="1" x14ac:dyDescent="0.25">
      <c r="A287" t="s">
        <v>795</v>
      </c>
      <c r="B287" t="s">
        <v>36</v>
      </c>
      <c r="C287" t="s">
        <v>72</v>
      </c>
      <c r="D287" t="s">
        <v>798</v>
      </c>
      <c r="E287" t="s">
        <v>1213</v>
      </c>
      <c r="F287" t="str">
        <f>VLOOKUP(E287,Hoja2!$A$3:$P$366,2,FALSE)</f>
        <v>01150202</v>
      </c>
      <c r="G287" t="str">
        <f>VLOOKUP(E287,Hoja2!$A$3:$P$366,1,FALSE)</f>
        <v>Turno A-Brigada Lixiviación y Lavado-UBLL</v>
      </c>
      <c r="H287" t="str">
        <f>VLOOKUP(E287,Hoja2!$A$3:$P$366,10,FALSE)</f>
        <v>Turno A</v>
      </c>
    </row>
    <row r="288" spans="1:8" hidden="1" x14ac:dyDescent="0.25">
      <c r="A288" t="s">
        <v>795</v>
      </c>
      <c r="B288" t="s">
        <v>36</v>
      </c>
      <c r="C288" t="s">
        <v>72</v>
      </c>
      <c r="D288" t="s">
        <v>284</v>
      </c>
      <c r="E288" t="s">
        <v>1085</v>
      </c>
      <c r="F288" t="str">
        <f>VLOOKUP(E288,Hoja2!$A$3:$P$366,2,FALSE)</f>
        <v>01150301</v>
      </c>
      <c r="G288" t="str">
        <f>VLOOKUP(E288,Hoja2!$A$3:$P$366,1,FALSE)</f>
        <v>Turno B-UBLL</v>
      </c>
      <c r="H288" t="str">
        <f>VLOOKUP(E288,Hoja2!$A$3:$P$366,10,FALSE)</f>
        <v>Turno B</v>
      </c>
    </row>
    <row r="289" spans="1:8" hidden="1" x14ac:dyDescent="0.25">
      <c r="A289" t="s">
        <v>795</v>
      </c>
      <c r="B289" t="s">
        <v>36</v>
      </c>
      <c r="C289" t="s">
        <v>72</v>
      </c>
      <c r="D289" t="s">
        <v>799</v>
      </c>
      <c r="E289" t="s">
        <v>1214</v>
      </c>
      <c r="F289" t="str">
        <f>VLOOKUP(E289,Hoja2!$A$3:$P$366,2,FALSE)</f>
        <v>01150302</v>
      </c>
      <c r="G289" t="str">
        <f>VLOOKUP(E289,Hoja2!$A$3:$P$366,1,FALSE)</f>
        <v>Turno B-Brigada Lixiviación y Lavado-UBLL</v>
      </c>
      <c r="H289" t="str">
        <f>VLOOKUP(E289,Hoja2!$A$3:$P$366,10,FALSE)</f>
        <v>Turno B</v>
      </c>
    </row>
    <row r="290" spans="1:8" hidden="1" x14ac:dyDescent="0.25">
      <c r="A290" t="s">
        <v>795</v>
      </c>
      <c r="B290" t="s">
        <v>36</v>
      </c>
      <c r="C290" t="s">
        <v>72</v>
      </c>
      <c r="D290" t="s">
        <v>796</v>
      </c>
      <c r="E290" t="s">
        <v>1086</v>
      </c>
      <c r="F290" t="str">
        <f>VLOOKUP(E290,Hoja2!$A$3:$P$366,2,FALSE)</f>
        <v>01150401</v>
      </c>
      <c r="G290" t="str">
        <f>VLOOKUP(E290,Hoja2!$A$3:$P$366,1,FALSE)</f>
        <v>Turno C-UBLL</v>
      </c>
      <c r="H290" t="str">
        <f>VLOOKUP(E290,Hoja2!$A$3:$P$366,10,FALSE)</f>
        <v>Turno C</v>
      </c>
    </row>
    <row r="291" spans="1:8" hidden="1" x14ac:dyDescent="0.25">
      <c r="A291" t="s">
        <v>795</v>
      </c>
      <c r="B291" t="s">
        <v>36</v>
      </c>
      <c r="C291" t="s">
        <v>72</v>
      </c>
      <c r="D291" t="s">
        <v>800</v>
      </c>
      <c r="E291" t="s">
        <v>1215</v>
      </c>
      <c r="F291" t="str">
        <f>VLOOKUP(E291,Hoja2!$A$3:$P$366,2,FALSE)</f>
        <v>01150402</v>
      </c>
      <c r="G291" t="str">
        <f>VLOOKUP(E291,Hoja2!$A$3:$P$366,1,FALSE)</f>
        <v>Turno C-Brigada Lixiviación y Lavado-UBLL</v>
      </c>
      <c r="H291" t="str">
        <f>VLOOKUP(E291,Hoja2!$A$3:$P$366,10,FALSE)</f>
        <v>Turno C</v>
      </c>
    </row>
    <row r="292" spans="1:8" hidden="1" x14ac:dyDescent="0.25">
      <c r="A292" t="s">
        <v>795</v>
      </c>
      <c r="B292" t="s">
        <v>36</v>
      </c>
      <c r="C292" t="s">
        <v>72</v>
      </c>
      <c r="D292" t="s">
        <v>797</v>
      </c>
      <c r="E292" t="s">
        <v>1087</v>
      </c>
      <c r="F292" t="str">
        <f>VLOOKUP(E292,Hoja2!$A$3:$P$366,2,FALSE)</f>
        <v>01150501</v>
      </c>
      <c r="G292" t="str">
        <f>VLOOKUP(E292,Hoja2!$A$3:$P$366,1,FALSE)</f>
        <v>Turno D-UBLL</v>
      </c>
      <c r="H292" t="str">
        <f>VLOOKUP(E292,Hoja2!$A$3:$P$366,10,FALSE)</f>
        <v>Turno D</v>
      </c>
    </row>
    <row r="293" spans="1:8" hidden="1" x14ac:dyDescent="0.25">
      <c r="A293" t="s">
        <v>795</v>
      </c>
      <c r="B293" t="s">
        <v>36</v>
      </c>
      <c r="C293" t="s">
        <v>72</v>
      </c>
      <c r="D293" t="s">
        <v>801</v>
      </c>
      <c r="E293" t="s">
        <v>1216</v>
      </c>
      <c r="F293" t="str">
        <f>VLOOKUP(E293,Hoja2!$A$3:$P$366,2,FALSE)</f>
        <v>01150502</v>
      </c>
      <c r="G293" t="str">
        <f>VLOOKUP(E293,Hoja2!$A$3:$P$366,1,FALSE)</f>
        <v>Turno D-Brigada Lixiviación y Lavado-UBLL</v>
      </c>
      <c r="H293" t="str">
        <f>VLOOKUP(E293,Hoja2!$A$3:$P$366,10,FALSE)</f>
        <v>Turno D</v>
      </c>
    </row>
    <row r="294" spans="1:8" hidden="1" x14ac:dyDescent="0.25">
      <c r="A294" t="s">
        <v>795</v>
      </c>
      <c r="B294" t="s">
        <v>36</v>
      </c>
      <c r="C294" t="s">
        <v>72</v>
      </c>
      <c r="D294" t="s">
        <v>802</v>
      </c>
      <c r="E294" t="s">
        <v>1062</v>
      </c>
      <c r="F294" t="str">
        <f>VLOOKUP(E294,Hoja2!$A$3:$P$366,2,FALSE)</f>
        <v>01120102</v>
      </c>
      <c r="G294" t="str">
        <f>VLOOKUP(E294,Hoja2!$A$3:$P$366,1,FALSE)</f>
        <v>Grupo de Control de las Operaciones-UBPT</v>
      </c>
      <c r="H294" t="str">
        <f>VLOOKUP(E294,Hoja2!$A$3:$P$366,10,FALSE)</f>
        <v>UBS Termoenergética</v>
      </c>
    </row>
    <row r="295" spans="1:8" hidden="1" x14ac:dyDescent="0.25">
      <c r="A295" t="s">
        <v>803</v>
      </c>
      <c r="B295" t="s">
        <v>37</v>
      </c>
      <c r="C295" t="s">
        <v>75</v>
      </c>
      <c r="D295" t="s">
        <v>803</v>
      </c>
      <c r="E295" t="s">
        <v>1088</v>
      </c>
      <c r="F295" t="str">
        <f>VLOOKUP(E295,Hoja2!$A$3:$P$366,2,FALSE)</f>
        <v>01160101</v>
      </c>
      <c r="G295" t="str">
        <f>VLOOKUP(E295,Hoja2!$A$3:$P$366,1,FALSE)</f>
        <v>UBP Recuperación de NH3 y Cobalto-UBRC</v>
      </c>
      <c r="H295" t="str">
        <f>VLOOKUP(E295,Hoja2!$A$3:$P$366,10,FALSE)</f>
        <v>UBP Recuperación de NH3 y Cobalto</v>
      </c>
    </row>
    <row r="296" spans="1:8" hidden="1" x14ac:dyDescent="0.25">
      <c r="A296" t="s">
        <v>803</v>
      </c>
      <c r="B296" t="s">
        <v>37</v>
      </c>
      <c r="C296" t="s">
        <v>75</v>
      </c>
      <c r="D296" t="s">
        <v>806</v>
      </c>
      <c r="E296" t="s">
        <v>1241</v>
      </c>
      <c r="F296" t="str">
        <f>VLOOKUP(E296,Hoja2!$A$3:$P$366,2,FALSE)</f>
        <v>01160202</v>
      </c>
      <c r="G296" t="str">
        <f>VLOOKUP(E296,Hoja2!$A$3:$P$366,1,FALSE)</f>
        <v>Turno A-Brigada Recuperación y Cobalto-UBRC</v>
      </c>
      <c r="H296" t="str">
        <f>VLOOKUP(E296,Hoja2!$A$3:$P$366,10,FALSE)</f>
        <v>Turno A</v>
      </c>
    </row>
    <row r="297" spans="1:8" hidden="1" x14ac:dyDescent="0.25">
      <c r="A297" t="s">
        <v>803</v>
      </c>
      <c r="B297" t="s">
        <v>37</v>
      </c>
      <c r="C297" t="s">
        <v>75</v>
      </c>
      <c r="D297" t="s">
        <v>807</v>
      </c>
      <c r="E297" t="s">
        <v>1242</v>
      </c>
      <c r="F297" t="str">
        <f>VLOOKUP(E297,Hoja2!$A$3:$P$366,2,FALSE)</f>
        <v>01160302</v>
      </c>
      <c r="G297" t="str">
        <f>VLOOKUP(E297,Hoja2!$A$3:$P$366,1,FALSE)</f>
        <v>Turno B-Brigada Recuperación y Cobalto-UBRC</v>
      </c>
      <c r="H297" t="str">
        <f>VLOOKUP(E297,Hoja2!$A$3:$P$366,10,FALSE)</f>
        <v>Turno B</v>
      </c>
    </row>
    <row r="298" spans="1:8" hidden="1" x14ac:dyDescent="0.25">
      <c r="A298" t="s">
        <v>803</v>
      </c>
      <c r="B298" t="s">
        <v>37</v>
      </c>
      <c r="C298" t="s">
        <v>75</v>
      </c>
      <c r="D298" t="s">
        <v>808</v>
      </c>
      <c r="E298" t="s">
        <v>1243</v>
      </c>
      <c r="F298" t="str">
        <f>VLOOKUP(E298,Hoja2!$A$3:$P$366,2,FALSE)</f>
        <v>01160402</v>
      </c>
      <c r="G298" t="str">
        <f>VLOOKUP(E298,Hoja2!$A$3:$P$366,1,FALSE)</f>
        <v>Turno C-Brigada Recuperación y Cobalto-UBRC</v>
      </c>
      <c r="H298" t="str">
        <f>VLOOKUP(E298,Hoja2!$A$3:$P$366,10,FALSE)</f>
        <v>Turno C</v>
      </c>
    </row>
    <row r="299" spans="1:8" hidden="1" x14ac:dyDescent="0.25">
      <c r="A299" t="s">
        <v>803</v>
      </c>
      <c r="B299" t="s">
        <v>37</v>
      </c>
      <c r="C299" t="s">
        <v>75</v>
      </c>
      <c r="D299" t="s">
        <v>809</v>
      </c>
      <c r="E299" t="s">
        <v>1244</v>
      </c>
      <c r="F299" t="str">
        <f>VLOOKUP(E299,Hoja2!$A$3:$P$366,2,FALSE)</f>
        <v>01160502</v>
      </c>
      <c r="G299" t="str">
        <f>VLOOKUP(E299,Hoja2!$A$3:$P$366,1,FALSE)</f>
        <v>Turno D-Brigada Recuperación y Cobalto-UBRC</v>
      </c>
      <c r="H299" t="str">
        <f>VLOOKUP(E299,Hoja2!$A$3:$P$366,10,FALSE)</f>
        <v>Turno D</v>
      </c>
    </row>
    <row r="300" spans="1:8" hidden="1" x14ac:dyDescent="0.25">
      <c r="A300" t="s">
        <v>803</v>
      </c>
      <c r="B300" t="s">
        <v>37</v>
      </c>
      <c r="C300" t="s">
        <v>75</v>
      </c>
      <c r="D300" t="s">
        <v>287</v>
      </c>
      <c r="E300" t="s">
        <v>1091</v>
      </c>
      <c r="F300" t="str">
        <f>VLOOKUP(E300,Hoja2!$A$3:$P$366,2,FALSE)</f>
        <v>01160104</v>
      </c>
      <c r="G300" t="str">
        <f>VLOOKUP(E300,Hoja2!$A$3:$P$366,1,FALSE)</f>
        <v>Brigada Envase de Sulfuro-UBRC</v>
      </c>
      <c r="H300" t="str">
        <f>VLOOKUP(E300,Hoja2!$A$3:$P$366,10,FALSE)</f>
        <v>UBP Recuperación de NH3 y Cobalto</v>
      </c>
    </row>
    <row r="301" spans="1:8" hidden="1" x14ac:dyDescent="0.25">
      <c r="A301" t="s">
        <v>803</v>
      </c>
      <c r="B301" t="s">
        <v>37</v>
      </c>
      <c r="C301" t="s">
        <v>75</v>
      </c>
      <c r="D301" t="s">
        <v>291</v>
      </c>
      <c r="E301" t="s">
        <v>1090</v>
      </c>
      <c r="F301" t="str">
        <f>VLOOKUP(E301,Hoja2!$A$3:$P$366,2,FALSE)</f>
        <v>01160103</v>
      </c>
      <c r="G301" t="str">
        <f>VLOOKUP(E301,Hoja2!$A$3:$P$366,1,FALSE)</f>
        <v>Brigada de Limpieza-UBRC</v>
      </c>
      <c r="H301" t="str">
        <f>VLOOKUP(E301,Hoja2!$A$3:$P$366,10,FALSE)</f>
        <v>UBP Recuperación de NH3 y Cobalto</v>
      </c>
    </row>
    <row r="302" spans="1:8" hidden="1" x14ac:dyDescent="0.25">
      <c r="A302" t="s">
        <v>803</v>
      </c>
      <c r="B302" t="s">
        <v>37</v>
      </c>
      <c r="C302" t="s">
        <v>75</v>
      </c>
      <c r="D302" t="s">
        <v>294</v>
      </c>
      <c r="E302" t="s">
        <v>1092</v>
      </c>
      <c r="F302" t="str">
        <f>VLOOKUP(E302,Hoja2!$A$3:$P$366,2,FALSE)</f>
        <v>01160201</v>
      </c>
      <c r="G302" t="str">
        <f>VLOOKUP(E302,Hoja2!$A$3:$P$366,1,FALSE)</f>
        <v>Turno A-UBRC</v>
      </c>
      <c r="H302" t="str">
        <f>VLOOKUP(E302,Hoja2!$A$3:$P$366,10,FALSE)</f>
        <v>Turno A</v>
      </c>
    </row>
    <row r="303" spans="1:8" hidden="1" x14ac:dyDescent="0.25">
      <c r="A303" t="s">
        <v>803</v>
      </c>
      <c r="B303" t="s">
        <v>37</v>
      </c>
      <c r="C303" t="s">
        <v>75</v>
      </c>
      <c r="D303" t="s">
        <v>296</v>
      </c>
      <c r="E303" t="s">
        <v>1093</v>
      </c>
      <c r="F303" t="str">
        <f>VLOOKUP(E303,Hoja2!$A$3:$P$366,2,FALSE)</f>
        <v>01160301</v>
      </c>
      <c r="G303" t="str">
        <f>VLOOKUP(E303,Hoja2!$A$3:$P$366,1,FALSE)</f>
        <v>Turno B-UBRC</v>
      </c>
      <c r="H303" t="str">
        <f>VLOOKUP(E303,Hoja2!$A$3:$P$366,10,FALSE)</f>
        <v>Turno B</v>
      </c>
    </row>
    <row r="304" spans="1:8" hidden="1" x14ac:dyDescent="0.25">
      <c r="A304" t="s">
        <v>803</v>
      </c>
      <c r="B304" t="s">
        <v>37</v>
      </c>
      <c r="C304" t="s">
        <v>75</v>
      </c>
      <c r="D304" t="s">
        <v>804</v>
      </c>
      <c r="E304" t="s">
        <v>1094</v>
      </c>
      <c r="F304" t="str">
        <f>VLOOKUP(E304,Hoja2!$A$3:$P$366,2,FALSE)</f>
        <v>01160401</v>
      </c>
      <c r="G304" t="str">
        <f>VLOOKUP(E304,Hoja2!$A$3:$P$366,1,FALSE)</f>
        <v>Turno C-UBRC</v>
      </c>
      <c r="H304" t="str">
        <f>VLOOKUP(E304,Hoja2!$A$3:$P$366,10,FALSE)</f>
        <v>Turno C</v>
      </c>
    </row>
    <row r="305" spans="1:8" hidden="1" x14ac:dyDescent="0.25">
      <c r="A305" t="s">
        <v>803</v>
      </c>
      <c r="B305" t="s">
        <v>37</v>
      </c>
      <c r="C305" t="s">
        <v>75</v>
      </c>
      <c r="D305" t="s">
        <v>805</v>
      </c>
      <c r="E305" t="s">
        <v>1095</v>
      </c>
      <c r="F305" t="str">
        <f>VLOOKUP(E305,Hoja2!$A$3:$P$366,2,FALSE)</f>
        <v>01160501</v>
      </c>
      <c r="G305" t="str">
        <f>VLOOKUP(E305,Hoja2!$A$3:$P$366,1,FALSE)</f>
        <v>Turno D-UBRC</v>
      </c>
      <c r="H305" t="str">
        <f>VLOOKUP(E305,Hoja2!$A$3:$P$366,10,FALSE)</f>
        <v>Turno D</v>
      </c>
    </row>
    <row r="306" spans="1:8" hidden="1" x14ac:dyDescent="0.25">
      <c r="A306" t="s">
        <v>803</v>
      </c>
      <c r="B306" t="s">
        <v>37</v>
      </c>
      <c r="C306" t="s">
        <v>75</v>
      </c>
      <c r="D306" t="s">
        <v>810</v>
      </c>
      <c r="E306" t="s">
        <v>1089</v>
      </c>
      <c r="F306" t="str">
        <f>VLOOKUP(E306,Hoja2!$A$3:$P$366,2,FALSE)</f>
        <v>01160102</v>
      </c>
      <c r="G306" t="str">
        <f>VLOOKUP(E306,Hoja2!$A$3:$P$366,1,FALSE)</f>
        <v>Grupo de Control de las Operaciones-UBRC</v>
      </c>
      <c r="H306" t="str">
        <f>VLOOKUP(E306,Hoja2!$A$3:$P$366,10,FALSE)</f>
        <v>UBP Recuperación de NH3 y Cobalto</v>
      </c>
    </row>
    <row r="307" spans="1:8" x14ac:dyDescent="0.25">
      <c r="A307" t="s">
        <v>811</v>
      </c>
      <c r="B307" t="s">
        <v>38</v>
      </c>
      <c r="C307" t="s">
        <v>60</v>
      </c>
      <c r="D307" t="s">
        <v>811</v>
      </c>
      <c r="E307" t="s">
        <v>1104</v>
      </c>
      <c r="F307" t="str">
        <f>VLOOKUP(E307,Hoja2!$A$3:$P$366,2,FALSE)</f>
        <v>01180101</v>
      </c>
      <c r="G307" t="str">
        <f>VLOOKUP(E307,Hoja2!$A$3:$P$366,1,FALSE)</f>
        <v>UB Minera-UBM</v>
      </c>
      <c r="H307" t="str">
        <f>VLOOKUP(E307,Hoja2!$A$3:$P$366,10,FALSE)</f>
        <v>UB Minera</v>
      </c>
    </row>
    <row r="308" spans="1:8" x14ac:dyDescent="0.25">
      <c r="A308" t="s">
        <v>811</v>
      </c>
      <c r="B308" t="s">
        <v>38</v>
      </c>
      <c r="C308" t="s">
        <v>60</v>
      </c>
      <c r="D308" t="s">
        <v>823</v>
      </c>
      <c r="E308" t="s">
        <v>1115</v>
      </c>
      <c r="F308" t="str">
        <f>VLOOKUP(E308,Hoja2!$A$3:$P$366,2,FALSE)</f>
        <v>01180301</v>
      </c>
      <c r="G308" t="str">
        <f>VLOOKUP(E308,Hoja2!$A$3:$P$366,1,FALSE)</f>
        <v>Operaciones Extracción y Transporte-UBM</v>
      </c>
      <c r="H308" t="str">
        <f>VLOOKUP(E308,Hoja2!$A$3:$P$366,10,FALSE)</f>
        <v>Operaciones Extracción y Transporte</v>
      </c>
    </row>
    <row r="309" spans="1:8" x14ac:dyDescent="0.25">
      <c r="A309" t="s">
        <v>811</v>
      </c>
      <c r="B309" t="s">
        <v>38</v>
      </c>
      <c r="C309" t="s">
        <v>60</v>
      </c>
      <c r="D309" t="s">
        <v>824</v>
      </c>
      <c r="E309" t="s">
        <v>1154</v>
      </c>
      <c r="F309" t="str">
        <f>VLOOKUP(E309,Hoja2!$A$3:$P$366,2,FALSE)</f>
        <v>011803040203</v>
      </c>
      <c r="G309" t="str">
        <f>VLOOKUP(E309,Hoja2!$A$3:$P$366,1,FALSE)</f>
        <v>Brigada Depósito A-UBM</v>
      </c>
      <c r="H309" t="str">
        <f>VLOOKUP(E309,Hoja2!$A$3:$P$366,10,FALSE)</f>
        <v>Operaciones Extracción y Transporte</v>
      </c>
    </row>
    <row r="310" spans="1:8" x14ac:dyDescent="0.25">
      <c r="A310" t="s">
        <v>811</v>
      </c>
      <c r="B310" t="s">
        <v>38</v>
      </c>
      <c r="C310" t="s">
        <v>60</v>
      </c>
      <c r="D310" t="s">
        <v>825</v>
      </c>
      <c r="E310" t="s">
        <v>1157</v>
      </c>
      <c r="F310" t="str">
        <f>VLOOKUP(E310,Hoja2!$A$3:$P$366,2,FALSE)</f>
        <v>011803040303</v>
      </c>
      <c r="G310" t="str">
        <f>VLOOKUP(E310,Hoja2!$A$3:$P$366,1,FALSE)</f>
        <v>Brigada Depósito B-UBM</v>
      </c>
      <c r="H310" t="str">
        <f>VLOOKUP(E310,Hoja2!$A$3:$P$366,10,FALSE)</f>
        <v>Operaciones Extracción y Transporte</v>
      </c>
    </row>
    <row r="311" spans="1:8" x14ac:dyDescent="0.25">
      <c r="A311" t="s">
        <v>811</v>
      </c>
      <c r="B311" t="s">
        <v>38</v>
      </c>
      <c r="C311" t="s">
        <v>60</v>
      </c>
      <c r="D311" t="s">
        <v>826</v>
      </c>
      <c r="E311" t="s">
        <v>1160</v>
      </c>
      <c r="F311" t="str">
        <f>VLOOKUP(E311,Hoja2!$A$3:$P$366,2,FALSE)</f>
        <v>011803040403</v>
      </c>
      <c r="G311" t="str">
        <f>VLOOKUP(E311,Hoja2!$A$3:$P$366,1,FALSE)</f>
        <v>Brigada Depósito C-UBM</v>
      </c>
      <c r="H311" t="str">
        <f>VLOOKUP(E311,Hoja2!$A$3:$P$366,10,FALSE)</f>
        <v>Operaciones Extracción y Transporte</v>
      </c>
    </row>
    <row r="312" spans="1:8" x14ac:dyDescent="0.25">
      <c r="A312" t="s">
        <v>811</v>
      </c>
      <c r="B312" t="s">
        <v>38</v>
      </c>
      <c r="C312" t="s">
        <v>60</v>
      </c>
      <c r="D312" t="s">
        <v>827</v>
      </c>
      <c r="E312" t="s">
        <v>1163</v>
      </c>
      <c r="F312" t="str">
        <f>VLOOKUP(E312,Hoja2!$A$3:$P$366,2,FALSE)</f>
        <v>011803040503</v>
      </c>
      <c r="G312" t="str">
        <f>VLOOKUP(E312,Hoja2!$A$3:$P$366,1,FALSE)</f>
        <v>Brigada Depósito D-UBM</v>
      </c>
      <c r="H312" t="str">
        <f>VLOOKUP(E312,Hoja2!$A$3:$P$366,10,FALSE)</f>
        <v>Operaciones Extracción y Transporte</v>
      </c>
    </row>
    <row r="313" spans="1:8" x14ac:dyDescent="0.25">
      <c r="A313" t="s">
        <v>811</v>
      </c>
      <c r="B313" t="s">
        <v>38</v>
      </c>
      <c r="C313" t="s">
        <v>60</v>
      </c>
      <c r="D313" t="s">
        <v>305</v>
      </c>
      <c r="E313" t="s">
        <v>1105</v>
      </c>
      <c r="F313" t="str">
        <f>VLOOKUP(E313,Hoja2!$A$3:$P$366,2,FALSE)</f>
        <v>01180102</v>
      </c>
      <c r="G313" t="str">
        <f>VLOOKUP(E313,Hoja2!$A$3:$P$366,1,FALSE)</f>
        <v>Grupo Económico-UBM</v>
      </c>
      <c r="H313" t="str">
        <f>VLOOKUP(E313,Hoja2!$A$3:$P$366,10,FALSE)</f>
        <v>UB Minera</v>
      </c>
    </row>
    <row r="314" spans="1:8" x14ac:dyDescent="0.25">
      <c r="A314" t="s">
        <v>811</v>
      </c>
      <c r="B314" t="s">
        <v>38</v>
      </c>
      <c r="C314" t="s">
        <v>60</v>
      </c>
      <c r="D314" t="s">
        <v>308</v>
      </c>
      <c r="E314" t="s">
        <v>1114</v>
      </c>
      <c r="F314" t="str">
        <f>VLOOKUP(E314,Hoja2!$A$3:$P$366,2,FALSE)</f>
        <v>01180206</v>
      </c>
      <c r="G314" t="str">
        <f>VLOOKUP(E314,Hoja2!$A$3:$P$366,1,FALSE)</f>
        <v>Grupo Técnico Mantenimiento-UBM</v>
      </c>
      <c r="H314" t="str">
        <f>VLOOKUP(E314,Hoja2!$A$3:$P$366,10,FALSE)</f>
        <v>Mantenimiento Mina</v>
      </c>
    </row>
    <row r="315" spans="1:8" x14ac:dyDescent="0.25">
      <c r="A315" t="s">
        <v>811</v>
      </c>
      <c r="B315" t="s">
        <v>38</v>
      </c>
      <c r="C315" t="s">
        <v>60</v>
      </c>
      <c r="D315" t="s">
        <v>828</v>
      </c>
      <c r="E315" t="s">
        <v>1116</v>
      </c>
      <c r="F315" t="str">
        <f>VLOOKUP(E315,Hoja2!$A$3:$P$366,2,FALSE)</f>
        <v>01180302</v>
      </c>
      <c r="G315" t="str">
        <f>VLOOKUP(E315,Hoja2!$A$3:$P$366,1,FALSE)</f>
        <v>Brigada de Camino 1-UBM</v>
      </c>
      <c r="H315" t="str">
        <f>VLOOKUP(E315,Hoja2!$A$3:$P$366,10,FALSE)</f>
        <v>Operaciones Extracción y Transporte</v>
      </c>
    </row>
    <row r="316" spans="1:8" x14ac:dyDescent="0.25">
      <c r="A316" t="s">
        <v>811</v>
      </c>
      <c r="B316" t="s">
        <v>38</v>
      </c>
      <c r="C316" t="s">
        <v>60</v>
      </c>
      <c r="D316" t="s">
        <v>829</v>
      </c>
      <c r="E316" t="s">
        <v>1117</v>
      </c>
      <c r="F316" t="str">
        <f>VLOOKUP(E316,Hoja2!$A$3:$P$366,2,FALSE)</f>
        <v>01180303</v>
      </c>
      <c r="G316" t="str">
        <f>VLOOKUP(E316,Hoja2!$A$3:$P$366,1,FALSE)</f>
        <v>Brigada de Camino 2-UBM</v>
      </c>
      <c r="H316" t="str">
        <f>VLOOKUP(E316,Hoja2!$A$3:$P$366,10,FALSE)</f>
        <v>Operaciones Extracción y Transporte</v>
      </c>
    </row>
    <row r="317" spans="1:8" x14ac:dyDescent="0.25">
      <c r="A317" t="s">
        <v>811</v>
      </c>
      <c r="B317" t="s">
        <v>38</v>
      </c>
      <c r="C317" t="s">
        <v>60</v>
      </c>
      <c r="D317" t="s">
        <v>830</v>
      </c>
      <c r="E317" t="s">
        <v>1111</v>
      </c>
      <c r="F317" t="str">
        <f>VLOOKUP(E317,Hoja2!$A$3:$P$366,2,FALSE)</f>
        <v>01180203</v>
      </c>
      <c r="G317" t="str">
        <f>VLOOKUP(E317,Hoja2!$A$3:$P$366,1,FALSE)</f>
        <v>Brigada Revisiones Diarias-UBM</v>
      </c>
      <c r="H317" t="str">
        <f>VLOOKUP(E317,Hoja2!$A$3:$P$366,10,FALSE)</f>
        <v>Mantenimiento Mina</v>
      </c>
    </row>
    <row r="318" spans="1:8" x14ac:dyDescent="0.25">
      <c r="A318" t="s">
        <v>811</v>
      </c>
      <c r="B318" t="s">
        <v>38</v>
      </c>
      <c r="C318" t="s">
        <v>60</v>
      </c>
      <c r="D318" t="s">
        <v>831</v>
      </c>
      <c r="E318" t="s">
        <v>1112</v>
      </c>
      <c r="F318" t="str">
        <f>VLOOKUP(E318,Hoja2!$A$3:$P$366,2,FALSE)</f>
        <v>01180204</v>
      </c>
      <c r="G318" t="str">
        <f>VLOOKUP(E318,Hoja2!$A$3:$P$366,1,FALSE)</f>
        <v>Brigada Equipos Pesados-UBM</v>
      </c>
      <c r="H318" t="str">
        <f>VLOOKUP(E318,Hoja2!$A$3:$P$366,10,FALSE)</f>
        <v>Mantenimiento Mina</v>
      </c>
    </row>
    <row r="319" spans="1:8" x14ac:dyDescent="0.25">
      <c r="A319" t="s">
        <v>811</v>
      </c>
      <c r="B319" t="s">
        <v>38</v>
      </c>
      <c r="C319" t="s">
        <v>60</v>
      </c>
      <c r="D319" t="s">
        <v>832</v>
      </c>
      <c r="E319" t="s">
        <v>1113</v>
      </c>
      <c r="F319" t="str">
        <f>VLOOKUP(E319,Hoja2!$A$3:$P$366,2,FALSE)</f>
        <v>01180205</v>
      </c>
      <c r="G319" t="str">
        <f>VLOOKUP(E319,Hoja2!$A$3:$P$366,1,FALSE)</f>
        <v>Brigada Equipos sobre Neumáticos-UBM</v>
      </c>
      <c r="H319" t="str">
        <f>VLOOKUP(E319,Hoja2!$A$3:$P$366,10,FALSE)</f>
        <v>Mantenimiento Mina</v>
      </c>
    </row>
    <row r="320" spans="1:8" x14ac:dyDescent="0.25">
      <c r="A320" t="s">
        <v>811</v>
      </c>
      <c r="B320" t="s">
        <v>38</v>
      </c>
      <c r="C320" t="s">
        <v>60</v>
      </c>
      <c r="D320" t="s">
        <v>812</v>
      </c>
      <c r="E320" t="s">
        <v>1171</v>
      </c>
      <c r="F320" t="e">
        <f>VLOOKUP(E320,Hoja2!$A$3:$P$366,2,FALSE)</f>
        <v>#N/A</v>
      </c>
      <c r="G320" t="e">
        <f>VLOOKUP(E320,Hoja2!$A$3:$P$366,1,FALSE)</f>
        <v>#N/A</v>
      </c>
      <c r="H320" t="e">
        <f>VLOOKUP(E320,Hoja2!$A$3:$P$366,10,FALSE)</f>
        <v>#N/A</v>
      </c>
    </row>
    <row r="321" spans="1:8" x14ac:dyDescent="0.25">
      <c r="A321" t="s">
        <v>811</v>
      </c>
      <c r="B321" t="s">
        <v>38</v>
      </c>
      <c r="C321" t="s">
        <v>60</v>
      </c>
      <c r="D321" t="s">
        <v>813</v>
      </c>
      <c r="E321" t="s">
        <v>1172</v>
      </c>
      <c r="F321" t="e">
        <f>VLOOKUP(E321,Hoja2!$A$3:$P$366,2,FALSE)</f>
        <v>#N/A</v>
      </c>
      <c r="G321" t="e">
        <f>VLOOKUP(E321,Hoja2!$A$3:$P$366,1,FALSE)</f>
        <v>#N/A</v>
      </c>
      <c r="H321" t="e">
        <f>VLOOKUP(E321,Hoja2!$A$3:$P$366,10,FALSE)</f>
        <v>#N/A</v>
      </c>
    </row>
    <row r="322" spans="1:8" x14ac:dyDescent="0.25">
      <c r="A322" t="s">
        <v>811</v>
      </c>
      <c r="B322" t="s">
        <v>38</v>
      </c>
      <c r="C322" t="s">
        <v>60</v>
      </c>
      <c r="D322" t="s">
        <v>814</v>
      </c>
      <c r="E322" t="s">
        <v>1247</v>
      </c>
      <c r="F322" t="e">
        <f>VLOOKUP(E322,Hoja2!$A$3:$P$366,2,FALSE)</f>
        <v>#N/A</v>
      </c>
      <c r="G322" t="e">
        <f>VLOOKUP(E322,Hoja2!$A$3:$P$366,1,FALSE)</f>
        <v>#N/A</v>
      </c>
      <c r="H322" t="e">
        <f>VLOOKUP(E322,Hoja2!$A$3:$P$366,10,FALSE)</f>
        <v>#N/A</v>
      </c>
    </row>
    <row r="323" spans="1:8" x14ac:dyDescent="0.25">
      <c r="A323" t="s">
        <v>811</v>
      </c>
      <c r="B323" t="s">
        <v>38</v>
      </c>
      <c r="C323" t="s">
        <v>60</v>
      </c>
      <c r="D323" t="s">
        <v>833</v>
      </c>
      <c r="E323" t="s">
        <v>1248</v>
      </c>
      <c r="F323" t="e">
        <f>VLOOKUP(E323,Hoja2!$A$3:$P$366,2,FALSE)</f>
        <v>#N/A</v>
      </c>
      <c r="G323" t="e">
        <f>VLOOKUP(E323,Hoja2!$A$3:$P$366,1,FALSE)</f>
        <v>#N/A</v>
      </c>
      <c r="H323" t="e">
        <f>VLOOKUP(E323,Hoja2!$A$3:$P$366,10,FALSE)</f>
        <v>#N/A</v>
      </c>
    </row>
    <row r="324" spans="1:8" x14ac:dyDescent="0.25">
      <c r="A324" t="s">
        <v>811</v>
      </c>
      <c r="B324" t="s">
        <v>38</v>
      </c>
      <c r="C324" t="s">
        <v>60</v>
      </c>
      <c r="D324" t="s">
        <v>815</v>
      </c>
      <c r="E324" t="s">
        <v>1173</v>
      </c>
      <c r="F324" t="e">
        <f>VLOOKUP(E324,Hoja2!$A$3:$P$366,2,FALSE)</f>
        <v>#N/A</v>
      </c>
      <c r="G324" t="e">
        <f>VLOOKUP(E324,Hoja2!$A$3:$P$366,1,FALSE)</f>
        <v>#N/A</v>
      </c>
      <c r="H324" t="e">
        <f>VLOOKUP(E324,Hoja2!$A$3:$P$366,10,FALSE)</f>
        <v>#N/A</v>
      </c>
    </row>
    <row r="325" spans="1:8" x14ac:dyDescent="0.25">
      <c r="A325" t="s">
        <v>811</v>
      </c>
      <c r="B325" t="s">
        <v>38</v>
      </c>
      <c r="C325" t="s">
        <v>60</v>
      </c>
      <c r="D325" t="s">
        <v>834</v>
      </c>
      <c r="E325" t="s">
        <v>1249</v>
      </c>
      <c r="F325" t="e">
        <f>VLOOKUP(E325,Hoja2!$A$3:$P$366,2,FALSE)</f>
        <v>#N/A</v>
      </c>
      <c r="G325" t="e">
        <f>VLOOKUP(E325,Hoja2!$A$3:$P$366,1,FALSE)</f>
        <v>#N/A</v>
      </c>
      <c r="H325" t="e">
        <f>VLOOKUP(E325,Hoja2!$A$3:$P$366,10,FALSE)</f>
        <v>#N/A</v>
      </c>
    </row>
    <row r="326" spans="1:8" x14ac:dyDescent="0.25">
      <c r="A326" t="s">
        <v>811</v>
      </c>
      <c r="B326" t="s">
        <v>38</v>
      </c>
      <c r="C326" t="s">
        <v>60</v>
      </c>
      <c r="D326" t="s">
        <v>835</v>
      </c>
      <c r="E326" t="s">
        <v>1250</v>
      </c>
      <c r="F326" t="e">
        <f>VLOOKUP(E326,Hoja2!$A$3:$P$366,2,FALSE)</f>
        <v>#N/A</v>
      </c>
      <c r="G326" t="e">
        <f>VLOOKUP(E326,Hoja2!$A$3:$P$366,1,FALSE)</f>
        <v>#N/A</v>
      </c>
      <c r="H326" t="e">
        <f>VLOOKUP(E326,Hoja2!$A$3:$P$366,10,FALSE)</f>
        <v>#N/A</v>
      </c>
    </row>
    <row r="327" spans="1:8" x14ac:dyDescent="0.25">
      <c r="A327" t="s">
        <v>811</v>
      </c>
      <c r="B327" t="s">
        <v>38</v>
      </c>
      <c r="C327" t="s">
        <v>60</v>
      </c>
      <c r="D327" t="s">
        <v>816</v>
      </c>
      <c r="E327" t="s">
        <v>1174</v>
      </c>
      <c r="F327" t="e">
        <f>VLOOKUP(E327,Hoja2!$A$3:$P$366,2,FALSE)</f>
        <v>#N/A</v>
      </c>
      <c r="G327" t="e">
        <f>VLOOKUP(E327,Hoja2!$A$3:$P$366,1,FALSE)</f>
        <v>#N/A</v>
      </c>
      <c r="H327" t="e">
        <f>VLOOKUP(E327,Hoja2!$A$3:$P$366,10,FALSE)</f>
        <v>#N/A</v>
      </c>
    </row>
    <row r="328" spans="1:8" x14ac:dyDescent="0.25">
      <c r="A328" t="s">
        <v>811</v>
      </c>
      <c r="B328" t="s">
        <v>38</v>
      </c>
      <c r="C328" t="s">
        <v>60</v>
      </c>
      <c r="D328" t="s">
        <v>836</v>
      </c>
      <c r="E328" t="s">
        <v>1251</v>
      </c>
      <c r="F328" t="e">
        <f>VLOOKUP(E328,Hoja2!$A$3:$P$366,2,FALSE)</f>
        <v>#N/A</v>
      </c>
      <c r="G328" t="e">
        <f>VLOOKUP(E328,Hoja2!$A$3:$P$366,1,FALSE)</f>
        <v>#N/A</v>
      </c>
      <c r="H328" t="e">
        <f>VLOOKUP(E328,Hoja2!$A$3:$P$366,10,FALSE)</f>
        <v>#N/A</v>
      </c>
    </row>
    <row r="329" spans="1:8" x14ac:dyDescent="0.25">
      <c r="A329" t="s">
        <v>811</v>
      </c>
      <c r="B329" t="s">
        <v>38</v>
      </c>
      <c r="C329" t="s">
        <v>60</v>
      </c>
      <c r="D329" t="s">
        <v>837</v>
      </c>
      <c r="E329" t="s">
        <v>1252</v>
      </c>
      <c r="F329" t="e">
        <f>VLOOKUP(E329,Hoja2!$A$3:$P$366,2,FALSE)</f>
        <v>#N/A</v>
      </c>
      <c r="G329" t="e">
        <f>VLOOKUP(E329,Hoja2!$A$3:$P$366,1,FALSE)</f>
        <v>#N/A</v>
      </c>
      <c r="H329" t="e">
        <f>VLOOKUP(E329,Hoja2!$A$3:$P$366,10,FALSE)</f>
        <v>#N/A</v>
      </c>
    </row>
    <row r="330" spans="1:8" x14ac:dyDescent="0.25">
      <c r="A330" t="s">
        <v>811</v>
      </c>
      <c r="B330" t="s">
        <v>38</v>
      </c>
      <c r="C330" t="s">
        <v>60</v>
      </c>
      <c r="D330" t="s">
        <v>817</v>
      </c>
      <c r="E330" t="s">
        <v>1175</v>
      </c>
      <c r="F330" t="e">
        <f>VLOOKUP(E330,Hoja2!$A$3:$P$366,2,FALSE)</f>
        <v>#N/A</v>
      </c>
      <c r="G330" t="e">
        <f>VLOOKUP(E330,Hoja2!$A$3:$P$366,1,FALSE)</f>
        <v>#N/A</v>
      </c>
      <c r="H330" t="e">
        <f>VLOOKUP(E330,Hoja2!$A$3:$P$366,10,FALSE)</f>
        <v>#N/A</v>
      </c>
    </row>
    <row r="331" spans="1:8" x14ac:dyDescent="0.25">
      <c r="A331" t="s">
        <v>811</v>
      </c>
      <c r="B331" t="s">
        <v>38</v>
      </c>
      <c r="C331" t="s">
        <v>60</v>
      </c>
      <c r="D331" t="s">
        <v>838</v>
      </c>
      <c r="E331" t="s">
        <v>1253</v>
      </c>
      <c r="F331" t="e">
        <f>VLOOKUP(E331,Hoja2!$A$3:$P$366,2,FALSE)</f>
        <v>#N/A</v>
      </c>
      <c r="G331" t="e">
        <f>VLOOKUP(E331,Hoja2!$A$3:$P$366,1,FALSE)</f>
        <v>#N/A</v>
      </c>
      <c r="H331" t="e">
        <f>VLOOKUP(E331,Hoja2!$A$3:$P$366,10,FALSE)</f>
        <v>#N/A</v>
      </c>
    </row>
    <row r="332" spans="1:8" x14ac:dyDescent="0.25">
      <c r="A332" t="s">
        <v>811</v>
      </c>
      <c r="B332" t="s">
        <v>38</v>
      </c>
      <c r="C332" t="s">
        <v>60</v>
      </c>
      <c r="D332" t="s">
        <v>838</v>
      </c>
      <c r="E332" t="s">
        <v>1254</v>
      </c>
      <c r="F332" t="e">
        <f>VLOOKUP(E332,Hoja2!$A$3:$P$366,2,FALSE)</f>
        <v>#N/A</v>
      </c>
      <c r="G332" t="e">
        <f>VLOOKUP(E332,Hoja2!$A$3:$P$366,1,FALSE)</f>
        <v>#N/A</v>
      </c>
      <c r="H332" t="e">
        <f>VLOOKUP(E332,Hoja2!$A$3:$P$366,10,FALSE)</f>
        <v>#N/A</v>
      </c>
    </row>
    <row r="333" spans="1:8" x14ac:dyDescent="0.25">
      <c r="A333" t="s">
        <v>811</v>
      </c>
      <c r="B333" t="s">
        <v>38</v>
      </c>
      <c r="C333" t="s">
        <v>60</v>
      </c>
      <c r="D333" t="s">
        <v>818</v>
      </c>
      <c r="E333" t="s">
        <v>1176</v>
      </c>
      <c r="F333" t="e">
        <f>VLOOKUP(E333,Hoja2!$A$3:$P$366,2,FALSE)</f>
        <v>#N/A</v>
      </c>
      <c r="G333" t="e">
        <f>VLOOKUP(E333,Hoja2!$A$3:$P$366,1,FALSE)</f>
        <v>#N/A</v>
      </c>
      <c r="H333" t="e">
        <f>VLOOKUP(E333,Hoja2!$A$3:$P$366,10,FALSE)</f>
        <v>#N/A</v>
      </c>
    </row>
    <row r="334" spans="1:8" x14ac:dyDescent="0.25">
      <c r="A334" t="s">
        <v>811</v>
      </c>
      <c r="B334" t="s">
        <v>38</v>
      </c>
      <c r="C334" t="s">
        <v>60</v>
      </c>
      <c r="D334" t="s">
        <v>819</v>
      </c>
      <c r="E334" t="s">
        <v>1109</v>
      </c>
      <c r="F334" t="str">
        <f>VLOOKUP(E334,Hoja2!$A$3:$P$366,2,FALSE)</f>
        <v>01180201</v>
      </c>
      <c r="G334" t="str">
        <f>VLOOKUP(E334,Hoja2!$A$3:$P$366,1,FALSE)</f>
        <v>Mantenimiento Mina-UBM</v>
      </c>
      <c r="H334" t="str">
        <f>VLOOKUP(E334,Hoja2!$A$3:$P$366,10,FALSE)</f>
        <v>Mantenimiento Mina</v>
      </c>
    </row>
    <row r="335" spans="1:8" x14ac:dyDescent="0.25">
      <c r="A335" t="s">
        <v>811</v>
      </c>
      <c r="B335" t="s">
        <v>38</v>
      </c>
      <c r="C335" t="s">
        <v>60</v>
      </c>
      <c r="D335" t="s">
        <v>839</v>
      </c>
      <c r="E335" t="s">
        <v>1110</v>
      </c>
      <c r="F335" t="str">
        <f>VLOOKUP(E335,Hoja2!$A$3:$P$366,2,FALSE)</f>
        <v>01180202</v>
      </c>
      <c r="G335" t="str">
        <f>VLOOKUP(E335,Hoja2!$A$3:$P$366,1,FALSE)</f>
        <v>Brigada Aseguramiento-UBM</v>
      </c>
      <c r="H335" t="str">
        <f>VLOOKUP(E335,Hoja2!$A$3:$P$366,10,FALSE)</f>
        <v>Mantenimiento Mina</v>
      </c>
    </row>
    <row r="336" spans="1:8" hidden="1" x14ac:dyDescent="0.25">
      <c r="A336" t="s">
        <v>840</v>
      </c>
      <c r="B336" t="s">
        <v>41</v>
      </c>
      <c r="C336" t="s">
        <v>81</v>
      </c>
      <c r="D336" t="s">
        <v>840</v>
      </c>
      <c r="E336" t="s">
        <v>1049</v>
      </c>
      <c r="F336" t="str">
        <f>VLOOKUP(E336,Hoja2!$A$3:$P$366,2,FALSE)</f>
        <v>01110101</v>
      </c>
      <c r="G336" t="str">
        <f>VLOOKUP(E336,Hoja2!$A$3:$P$366,1,FALSE)</f>
        <v>UBS Recepción y Suministros-UBRS</v>
      </c>
      <c r="H336" t="str">
        <f>VLOOKUP(E336,Hoja2!$A$3:$P$366,10,FALSE)</f>
        <v>UBS Recepción y Suministros</v>
      </c>
    </row>
    <row r="337" spans="1:8" hidden="1" x14ac:dyDescent="0.25">
      <c r="A337" t="s">
        <v>840</v>
      </c>
      <c r="B337" t="s">
        <v>41</v>
      </c>
      <c r="C337" t="s">
        <v>81</v>
      </c>
      <c r="D337" t="s">
        <v>225</v>
      </c>
      <c r="E337" t="s">
        <v>1051</v>
      </c>
      <c r="F337" t="str">
        <f>VLOOKUP(E337,Hoja2!$A$3:$P$366,2,FALSE)</f>
        <v>01110103</v>
      </c>
      <c r="G337" t="str">
        <f>VLOOKUP(E337,Hoja2!$A$3:$P$366,1,FALSE)</f>
        <v>Turno A Potabilizadora-UBRS</v>
      </c>
      <c r="H337" t="str">
        <f>VLOOKUP(E337,Hoja2!$A$3:$P$366,10,FALSE)</f>
        <v>UBS Recepción y Suministros</v>
      </c>
    </row>
    <row r="338" spans="1:8" hidden="1" x14ac:dyDescent="0.25">
      <c r="A338" t="s">
        <v>840</v>
      </c>
      <c r="B338" t="s">
        <v>41</v>
      </c>
      <c r="C338" t="s">
        <v>81</v>
      </c>
      <c r="D338" t="s">
        <v>225</v>
      </c>
      <c r="E338" t="s">
        <v>1052</v>
      </c>
      <c r="F338" t="str">
        <f>VLOOKUP(E338,Hoja2!$A$3:$P$366,2,FALSE)</f>
        <v>01110104</v>
      </c>
      <c r="G338" t="str">
        <f>VLOOKUP(E338,Hoja2!$A$3:$P$366,1,FALSE)</f>
        <v>Turno B Potabilizadora-UBRS</v>
      </c>
      <c r="H338" t="str">
        <f>VLOOKUP(E338,Hoja2!$A$3:$P$366,10,FALSE)</f>
        <v>UBS Recepción y Suministros</v>
      </c>
    </row>
    <row r="339" spans="1:8" hidden="1" x14ac:dyDescent="0.25">
      <c r="A339" t="s">
        <v>840</v>
      </c>
      <c r="B339" t="s">
        <v>41</v>
      </c>
      <c r="C339" t="s">
        <v>81</v>
      </c>
      <c r="D339" t="s">
        <v>226</v>
      </c>
      <c r="E339" t="s">
        <v>1053</v>
      </c>
      <c r="F339" t="str">
        <f>VLOOKUP(E339,Hoja2!$A$3:$P$366,2,FALSE)</f>
        <v>01110105</v>
      </c>
      <c r="G339" t="str">
        <f>VLOOKUP(E339,Hoja2!$A$3:$P$366,1,FALSE)</f>
        <v>Turno C Potabilizadora-UBRS</v>
      </c>
      <c r="H339" t="str">
        <f>VLOOKUP(E339,Hoja2!$A$3:$P$366,10,FALSE)</f>
        <v>UBS Recepción y Suministros</v>
      </c>
    </row>
    <row r="340" spans="1:8" hidden="1" x14ac:dyDescent="0.25">
      <c r="A340" t="s">
        <v>840</v>
      </c>
      <c r="B340" t="s">
        <v>41</v>
      </c>
      <c r="C340" t="s">
        <v>81</v>
      </c>
      <c r="D340" t="s">
        <v>227</v>
      </c>
      <c r="E340" t="s">
        <v>1054</v>
      </c>
      <c r="F340" t="str">
        <f>VLOOKUP(E340,Hoja2!$A$3:$P$366,2,FALSE)</f>
        <v>01110106</v>
      </c>
      <c r="G340" t="str">
        <f>VLOOKUP(E340,Hoja2!$A$3:$P$366,1,FALSE)</f>
        <v>Turno D Potabilizadora-UBRS</v>
      </c>
      <c r="H340" t="str">
        <f>VLOOKUP(E340,Hoja2!$A$3:$P$366,10,FALSE)</f>
        <v>UBS Recepción y Suministros</v>
      </c>
    </row>
    <row r="341" spans="1:8" hidden="1" x14ac:dyDescent="0.25">
      <c r="A341" t="s">
        <v>840</v>
      </c>
      <c r="B341" t="s">
        <v>41</v>
      </c>
      <c r="C341" t="s">
        <v>81</v>
      </c>
      <c r="D341" t="s">
        <v>841</v>
      </c>
      <c r="E341" t="s">
        <v>1056</v>
      </c>
      <c r="F341" t="str">
        <f>VLOOKUP(E341,Hoja2!$A$3:$P$366,2,FALSE)</f>
        <v>01110108</v>
      </c>
      <c r="G341" t="str">
        <f>VLOOKUP(E341,Hoja2!$A$3:$P$366,1,FALSE)</f>
        <v>Turno A Amoníaco-UBRS</v>
      </c>
      <c r="H341" t="str">
        <f>VLOOKUP(E341,Hoja2!$A$3:$P$366,10,FALSE)</f>
        <v>UBS Recepción y Suministros</v>
      </c>
    </row>
    <row r="342" spans="1:8" hidden="1" x14ac:dyDescent="0.25">
      <c r="A342" t="s">
        <v>840</v>
      </c>
      <c r="B342" t="s">
        <v>41</v>
      </c>
      <c r="C342" t="s">
        <v>81</v>
      </c>
      <c r="D342" t="s">
        <v>842</v>
      </c>
      <c r="E342" t="s">
        <v>1057</v>
      </c>
      <c r="F342" t="str">
        <f>VLOOKUP(E342,Hoja2!$A$3:$P$366,2,FALSE)</f>
        <v>01110109</v>
      </c>
      <c r="G342" t="str">
        <f>VLOOKUP(E342,Hoja2!$A$3:$P$366,1,FALSE)</f>
        <v>Turno B Amoníaco-UBRS</v>
      </c>
      <c r="H342" t="str">
        <f>VLOOKUP(E342,Hoja2!$A$3:$P$366,10,FALSE)</f>
        <v>UBS Recepción y Suministros</v>
      </c>
    </row>
    <row r="343" spans="1:8" hidden="1" x14ac:dyDescent="0.25">
      <c r="A343" t="s">
        <v>840</v>
      </c>
      <c r="B343" t="s">
        <v>41</v>
      </c>
      <c r="C343" t="s">
        <v>81</v>
      </c>
      <c r="D343" t="s">
        <v>843</v>
      </c>
      <c r="E343" t="s">
        <v>1058</v>
      </c>
      <c r="F343" t="str">
        <f>VLOOKUP(E343,Hoja2!$A$3:$P$366,2,FALSE)</f>
        <v>01110110</v>
      </c>
      <c r="G343" t="str">
        <f>VLOOKUP(E343,Hoja2!$A$3:$P$366,1,FALSE)</f>
        <v>Turno C Amoníaco-UBRS</v>
      </c>
      <c r="H343" t="str">
        <f>VLOOKUP(E343,Hoja2!$A$3:$P$366,10,FALSE)</f>
        <v>UBS Recepción y Suministros</v>
      </c>
    </row>
    <row r="344" spans="1:8" hidden="1" x14ac:dyDescent="0.25">
      <c r="A344" t="s">
        <v>840</v>
      </c>
      <c r="B344" t="s">
        <v>41</v>
      </c>
      <c r="C344" t="s">
        <v>81</v>
      </c>
      <c r="D344" t="s">
        <v>844</v>
      </c>
      <c r="E344" t="s">
        <v>1059</v>
      </c>
      <c r="F344" t="str">
        <f>VLOOKUP(E344,Hoja2!$A$3:$P$366,2,FALSE)</f>
        <v>01110111</v>
      </c>
      <c r="G344" t="str">
        <f>VLOOKUP(E344,Hoja2!$A$3:$P$366,1,FALSE)</f>
        <v>Turno D Amoníaco-UBRS</v>
      </c>
      <c r="H344" t="str">
        <f>VLOOKUP(E344,Hoja2!$A$3:$P$366,10,FALSE)</f>
        <v>UBS Recepción y Suministros</v>
      </c>
    </row>
    <row r="345" spans="1:8" hidden="1" x14ac:dyDescent="0.25">
      <c r="A345" t="s">
        <v>840</v>
      </c>
      <c r="B345" t="s">
        <v>41</v>
      </c>
      <c r="C345" t="s">
        <v>81</v>
      </c>
      <c r="D345" t="s">
        <v>845</v>
      </c>
      <c r="E345" t="s">
        <v>1055</v>
      </c>
      <c r="F345" t="str">
        <f>VLOOKUP(E345,Hoja2!$A$3:$P$366,2,FALSE)</f>
        <v>01110107</v>
      </c>
      <c r="G345" t="str">
        <f>VLOOKUP(E345,Hoja2!$A$3:$P$366,1,FALSE)</f>
        <v>Grupo Laboratorio-UBRS</v>
      </c>
      <c r="H345" t="str">
        <f>VLOOKUP(E345,Hoja2!$A$3:$P$366,10,FALSE)</f>
        <v>UBS Recepción y Suministros</v>
      </c>
    </row>
    <row r="346" spans="1:8" hidden="1" x14ac:dyDescent="0.25">
      <c r="A346" t="s">
        <v>840</v>
      </c>
      <c r="B346" t="s">
        <v>41</v>
      </c>
      <c r="C346" t="s">
        <v>81</v>
      </c>
      <c r="D346" t="s">
        <v>846</v>
      </c>
      <c r="E346" t="s">
        <v>1050</v>
      </c>
      <c r="F346" t="str">
        <f>VLOOKUP(E346,Hoja2!$A$3:$P$366,2,FALSE)</f>
        <v>01110102</v>
      </c>
      <c r="G346" t="str">
        <f>VLOOKUP(E346,Hoja2!$A$3:$P$366,1,FALSE)</f>
        <v>Grupo de Control de las Operaciones-UBRS</v>
      </c>
      <c r="H346" t="str">
        <f>VLOOKUP(E346,Hoja2!$A$3:$P$366,10,FALSE)</f>
        <v>UBS Recepción y Suministros</v>
      </c>
    </row>
    <row r="347" spans="1:8" hidden="1" x14ac:dyDescent="0.25">
      <c r="A347" t="s">
        <v>848</v>
      </c>
      <c r="B347" t="s">
        <v>42</v>
      </c>
      <c r="C347" t="s">
        <v>109</v>
      </c>
      <c r="D347" t="s">
        <v>848</v>
      </c>
      <c r="E347" t="s">
        <v>899</v>
      </c>
      <c r="F347" t="str">
        <f>VLOOKUP(E347,Hoja2!$A$3:$P$366,2,FALSE)</f>
        <v>01060101</v>
      </c>
      <c r="G347" t="str">
        <f>VLOOKUP(E347,Hoja2!$A$3:$P$366,1,FALSE)</f>
        <v>Dirección de Seguridad y Protección-SP</v>
      </c>
      <c r="H347" t="str">
        <f>VLOOKUP(E347,Hoja2!$A$3:$P$366,10,FALSE)</f>
        <v>Dirección de Seguridad y Protección</v>
      </c>
    </row>
    <row r="348" spans="1:8" hidden="1" x14ac:dyDescent="0.25">
      <c r="A348" t="s">
        <v>848</v>
      </c>
      <c r="B348" t="s">
        <v>42</v>
      </c>
      <c r="C348" t="s">
        <v>109</v>
      </c>
      <c r="D348" t="s">
        <v>849</v>
      </c>
      <c r="E348" t="s">
        <v>1125</v>
      </c>
      <c r="F348" t="str">
        <f>VLOOKUP(E348,Hoja2!$A$3:$P$366,2,FALSE)</f>
        <v>0106010401</v>
      </c>
      <c r="G348" t="str">
        <f>VLOOKUP(E348,Hoja2!$A$3:$P$366,1,FALSE)</f>
        <v>Objetivo Industria-SP</v>
      </c>
      <c r="H348" t="str">
        <f>VLOOKUP(E348,Hoja2!$A$3:$P$366,10,FALSE)</f>
        <v>Dirección de Seguridad y Protección</v>
      </c>
    </row>
    <row r="349" spans="1:8" hidden="1" x14ac:dyDescent="0.25">
      <c r="A349" t="s">
        <v>848</v>
      </c>
      <c r="B349" t="s">
        <v>42</v>
      </c>
      <c r="C349" t="s">
        <v>109</v>
      </c>
      <c r="D349" t="s">
        <v>850</v>
      </c>
      <c r="E349" t="s">
        <v>1178</v>
      </c>
      <c r="F349" t="str">
        <f>VLOOKUP(E349,Hoja2!$A$3:$P$366,2,FALSE)</f>
        <v>0106010402</v>
      </c>
      <c r="G349" t="str">
        <f>VLOOKUP(E349,Hoja2!$A$3:$P$366,1,FALSE)</f>
        <v>Objetivo Industria-Turno "A"-SP</v>
      </c>
      <c r="H349" t="str">
        <f>VLOOKUP(E349,Hoja2!$A$3:$P$366,10,FALSE)</f>
        <v>Dirección de Seguridad y Protección</v>
      </c>
    </row>
    <row r="350" spans="1:8" hidden="1" x14ac:dyDescent="0.25">
      <c r="A350" t="s">
        <v>848</v>
      </c>
      <c r="B350" t="s">
        <v>42</v>
      </c>
      <c r="C350" t="s">
        <v>109</v>
      </c>
      <c r="D350" t="s">
        <v>851</v>
      </c>
      <c r="E350" t="s">
        <v>1179</v>
      </c>
      <c r="F350" t="str">
        <f>VLOOKUP(E350,Hoja2!$A$3:$P$366,2,FALSE)</f>
        <v>0106010403</v>
      </c>
      <c r="G350" t="str">
        <f>VLOOKUP(E350,Hoja2!$A$3:$P$366,1,FALSE)</f>
        <v>Objetivo Industria-Turno "B"-SP</v>
      </c>
      <c r="H350" t="str">
        <f>VLOOKUP(E350,Hoja2!$A$3:$P$366,10,FALSE)</f>
        <v>Dirección de Seguridad y Protección</v>
      </c>
    </row>
    <row r="351" spans="1:8" hidden="1" x14ac:dyDescent="0.25">
      <c r="A351" t="s">
        <v>848</v>
      </c>
      <c r="B351" t="s">
        <v>42</v>
      </c>
      <c r="C351" t="s">
        <v>109</v>
      </c>
      <c r="D351" t="s">
        <v>852</v>
      </c>
      <c r="E351" t="s">
        <v>1180</v>
      </c>
      <c r="F351" t="str">
        <f>VLOOKUP(E351,Hoja2!$A$3:$P$366,2,FALSE)</f>
        <v>0106010404</v>
      </c>
      <c r="G351" t="str">
        <f>VLOOKUP(E351,Hoja2!$A$3:$P$366,1,FALSE)</f>
        <v>Objetivo Industria-Turno "C"-SP</v>
      </c>
      <c r="H351" t="str">
        <f>VLOOKUP(E351,Hoja2!$A$3:$P$366,10,FALSE)</f>
        <v>Dirección de Seguridad y Protección</v>
      </c>
    </row>
    <row r="352" spans="1:8" hidden="1" x14ac:dyDescent="0.25">
      <c r="A352" t="s">
        <v>848</v>
      </c>
      <c r="B352" t="s">
        <v>42</v>
      </c>
      <c r="C352" t="s">
        <v>109</v>
      </c>
      <c r="D352" t="s">
        <v>853</v>
      </c>
      <c r="E352" t="s">
        <v>1181</v>
      </c>
      <c r="F352" t="str">
        <f>VLOOKUP(E352,Hoja2!$A$3:$P$366,2,FALSE)</f>
        <v>0106010405</v>
      </c>
      <c r="G352" t="str">
        <f>VLOOKUP(E352,Hoja2!$A$3:$P$366,1,FALSE)</f>
        <v>Objetivo Industria-Turno "D"-SP</v>
      </c>
      <c r="H352" t="str">
        <f>VLOOKUP(E352,Hoja2!$A$3:$P$366,10,FALSE)</f>
        <v>Dirección de Seguridad y Protección</v>
      </c>
    </row>
    <row r="353" spans="1:8" hidden="1" x14ac:dyDescent="0.25">
      <c r="A353" t="s">
        <v>848</v>
      </c>
      <c r="B353" t="s">
        <v>42</v>
      </c>
      <c r="C353" t="s">
        <v>109</v>
      </c>
      <c r="D353" t="s">
        <v>854</v>
      </c>
      <c r="E353" t="s">
        <v>1126</v>
      </c>
      <c r="F353" t="str">
        <f>VLOOKUP(E353,Hoja2!$A$3:$P$366,2,FALSE)</f>
        <v>0106010501</v>
      </c>
      <c r="G353" t="str">
        <f>VLOOKUP(E353,Hoja2!$A$3:$P$366,1,FALSE)</f>
        <v>Objetivo Mina-SP</v>
      </c>
      <c r="H353" t="str">
        <f>VLOOKUP(E353,Hoja2!$A$3:$P$366,10,FALSE)</f>
        <v>Dirección de Seguridad y Protección</v>
      </c>
    </row>
    <row r="354" spans="1:8" hidden="1" x14ac:dyDescent="0.25">
      <c r="A354" t="s">
        <v>848</v>
      </c>
      <c r="B354" t="s">
        <v>42</v>
      </c>
      <c r="C354" t="s">
        <v>109</v>
      </c>
      <c r="D354" t="s">
        <v>855</v>
      </c>
      <c r="E354" t="s">
        <v>1182</v>
      </c>
      <c r="F354" t="str">
        <f>VLOOKUP(E354,Hoja2!$A$3:$P$366,2,FALSE)</f>
        <v>0106010502</v>
      </c>
      <c r="G354" t="str">
        <f>VLOOKUP(E354,Hoja2!$A$3:$P$366,1,FALSE)</f>
        <v>Objetivo Mina-Turno "A"-SP</v>
      </c>
      <c r="H354" t="str">
        <f>VLOOKUP(E354,Hoja2!$A$3:$P$366,10,FALSE)</f>
        <v>Dirección de Seguridad y Protección</v>
      </c>
    </row>
    <row r="355" spans="1:8" hidden="1" x14ac:dyDescent="0.25">
      <c r="A355" t="s">
        <v>848</v>
      </c>
      <c r="B355" t="s">
        <v>42</v>
      </c>
      <c r="C355" t="s">
        <v>109</v>
      </c>
      <c r="D355" t="s">
        <v>856</v>
      </c>
      <c r="E355" t="s">
        <v>1183</v>
      </c>
      <c r="F355" t="str">
        <f>VLOOKUP(E355,Hoja2!$A$3:$P$366,2,FALSE)</f>
        <v>0106010503</v>
      </c>
      <c r="G355" t="str">
        <f>VLOOKUP(E355,Hoja2!$A$3:$P$366,1,FALSE)</f>
        <v>Objetivo Mina-Turno "B"-SP</v>
      </c>
      <c r="H355" t="str">
        <f>VLOOKUP(E355,Hoja2!$A$3:$P$366,10,FALSE)</f>
        <v>Dirección de Seguridad y Protección</v>
      </c>
    </row>
    <row r="356" spans="1:8" hidden="1" x14ac:dyDescent="0.25">
      <c r="A356" t="s">
        <v>848</v>
      </c>
      <c r="B356" t="s">
        <v>42</v>
      </c>
      <c r="C356" t="s">
        <v>109</v>
      </c>
      <c r="D356" t="s">
        <v>857</v>
      </c>
      <c r="E356" t="s">
        <v>1184</v>
      </c>
      <c r="F356" t="str">
        <f>VLOOKUP(E356,Hoja2!$A$3:$P$366,2,FALSE)</f>
        <v>0106010504</v>
      </c>
      <c r="G356" t="str">
        <f>VLOOKUP(E356,Hoja2!$A$3:$P$366,1,FALSE)</f>
        <v>Objetivo Mina-Turno "C"-SP</v>
      </c>
      <c r="H356" t="str">
        <f>VLOOKUP(E356,Hoja2!$A$3:$P$366,10,FALSE)</f>
        <v>Dirección de Seguridad y Protección</v>
      </c>
    </row>
    <row r="357" spans="1:8" hidden="1" x14ac:dyDescent="0.25">
      <c r="A357" t="s">
        <v>848</v>
      </c>
      <c r="B357" t="s">
        <v>42</v>
      </c>
      <c r="C357" t="s">
        <v>109</v>
      </c>
      <c r="D357" t="s">
        <v>858</v>
      </c>
      <c r="E357" t="s">
        <v>1185</v>
      </c>
      <c r="F357" t="str">
        <f>VLOOKUP(E357,Hoja2!$A$3:$P$366,2,FALSE)</f>
        <v>0106010505</v>
      </c>
      <c r="G357" t="str">
        <f>VLOOKUP(E357,Hoja2!$A$3:$P$366,1,FALSE)</f>
        <v>Objetivo Mina-Turno "D"-SP</v>
      </c>
      <c r="H357" t="str">
        <f>VLOOKUP(E357,Hoja2!$A$3:$P$366,10,FALSE)</f>
        <v>Dirección de Seguridad y Protección</v>
      </c>
    </row>
    <row r="358" spans="1:8" hidden="1" x14ac:dyDescent="0.25">
      <c r="A358" t="s">
        <v>848</v>
      </c>
      <c r="B358" t="s">
        <v>42</v>
      </c>
      <c r="C358" t="s">
        <v>109</v>
      </c>
      <c r="D358" t="s">
        <v>859</v>
      </c>
      <c r="E358" t="s">
        <v>1124</v>
      </c>
      <c r="F358" t="str">
        <f>VLOOKUP(E358,Hoja2!$A$3:$P$366,2,FALSE)</f>
        <v>0106010301</v>
      </c>
      <c r="G358" t="str">
        <f>VLOOKUP(E358,Hoja2!$A$3:$P$366,1,FALSE)</f>
        <v>Objetivo Almacén Rolo-SP</v>
      </c>
      <c r="H358" t="str">
        <f>VLOOKUP(E358,Hoja2!$A$3:$P$366,10,FALSE)</f>
        <v>Dirección de Seguridad y Protección</v>
      </c>
    </row>
    <row r="359" spans="1:8" hidden="1" x14ac:dyDescent="0.25">
      <c r="A359" t="s">
        <v>848</v>
      </c>
      <c r="B359" t="s">
        <v>42</v>
      </c>
      <c r="C359" t="s">
        <v>109</v>
      </c>
      <c r="D359" t="s">
        <v>860</v>
      </c>
      <c r="E359" t="s">
        <v>1186</v>
      </c>
      <c r="F359" t="str">
        <f>VLOOKUP(E359,Hoja2!$A$3:$P$366,2,FALSE)</f>
        <v>0106010302</v>
      </c>
      <c r="G359" t="str">
        <f>VLOOKUP(E359,Hoja2!$A$3:$P$366,1,FALSE)</f>
        <v>Objetivo Almacén Rolo-Turno "A"-SP</v>
      </c>
      <c r="H359" t="str">
        <f>VLOOKUP(E359,Hoja2!$A$3:$P$366,10,FALSE)</f>
        <v>Dirección de Seguridad y Protección</v>
      </c>
    </row>
    <row r="360" spans="1:8" hidden="1" x14ac:dyDescent="0.25">
      <c r="A360" t="s">
        <v>848</v>
      </c>
      <c r="B360" t="s">
        <v>42</v>
      </c>
      <c r="C360" t="s">
        <v>109</v>
      </c>
      <c r="D360" t="s">
        <v>861</v>
      </c>
      <c r="E360" t="s">
        <v>1187</v>
      </c>
      <c r="F360" t="str">
        <f>VLOOKUP(E360,Hoja2!$A$3:$P$366,2,FALSE)</f>
        <v>0106010303</v>
      </c>
      <c r="G360" t="str">
        <f>VLOOKUP(E360,Hoja2!$A$3:$P$366,1,FALSE)</f>
        <v>Objetivo Almacén Rolo-Turno "B"-SP</v>
      </c>
      <c r="H360" t="str">
        <f>VLOOKUP(E360,Hoja2!$A$3:$P$366,10,FALSE)</f>
        <v>Dirección de Seguridad y Protección</v>
      </c>
    </row>
    <row r="361" spans="1:8" hidden="1" x14ac:dyDescent="0.25">
      <c r="A361" t="s">
        <v>848</v>
      </c>
      <c r="B361" t="s">
        <v>42</v>
      </c>
      <c r="C361" t="s">
        <v>109</v>
      </c>
      <c r="D361" t="s">
        <v>862</v>
      </c>
      <c r="E361" t="s">
        <v>1188</v>
      </c>
      <c r="F361" t="str">
        <f>VLOOKUP(E361,Hoja2!$A$3:$P$366,2,FALSE)</f>
        <v>0106010304</v>
      </c>
      <c r="G361" t="str">
        <f>VLOOKUP(E361,Hoja2!$A$3:$P$366,1,FALSE)</f>
        <v>Objetivo Almacén Rolo-Turno "C"-SP</v>
      </c>
      <c r="H361" t="str">
        <f>VLOOKUP(E361,Hoja2!$A$3:$P$366,10,FALSE)</f>
        <v>Dirección de Seguridad y Protección</v>
      </c>
    </row>
    <row r="362" spans="1:8" hidden="1" x14ac:dyDescent="0.25">
      <c r="A362" t="s">
        <v>848</v>
      </c>
      <c r="B362" t="s">
        <v>42</v>
      </c>
      <c r="C362" t="s">
        <v>109</v>
      </c>
      <c r="D362" t="s">
        <v>863</v>
      </c>
      <c r="E362" t="s">
        <v>1189</v>
      </c>
      <c r="F362" t="str">
        <f>VLOOKUP(E362,Hoja2!$A$3:$P$366,2,FALSE)</f>
        <v>0106010305</v>
      </c>
      <c r="G362" t="str">
        <f>VLOOKUP(E362,Hoja2!$A$3:$P$366,1,FALSE)</f>
        <v>Objetivo Almacén Rolo-Turno "D"-SP</v>
      </c>
      <c r="H362" t="str">
        <f>VLOOKUP(E362,Hoja2!$A$3:$P$366,10,FALSE)</f>
        <v>Dirección de Seguridad y Protección</v>
      </c>
    </row>
    <row r="363" spans="1:8" hidden="1" x14ac:dyDescent="0.25">
      <c r="A363" t="s">
        <v>848</v>
      </c>
      <c r="B363" t="s">
        <v>42</v>
      </c>
      <c r="C363" t="s">
        <v>109</v>
      </c>
      <c r="D363" t="s">
        <v>864</v>
      </c>
      <c r="E363" t="s">
        <v>900</v>
      </c>
      <c r="F363" t="str">
        <f>VLOOKUP(E363,Hoja2!$A$3:$P$366,2,FALSE)</f>
        <v>01060102</v>
      </c>
      <c r="G363" t="str">
        <f>VLOOKUP(E363,Hoja2!$A$3:$P$366,1,FALSE)</f>
        <v>Grupo de Seguridad Interna-SP</v>
      </c>
      <c r="H363" t="str">
        <f>VLOOKUP(E363,Hoja2!$A$3:$P$366,10,FALSE)</f>
        <v>Dirección de Seguridad y Protección</v>
      </c>
    </row>
    <row r="364" spans="1:8" hidden="1" x14ac:dyDescent="0.25">
      <c r="A364" t="s">
        <v>788</v>
      </c>
      <c r="B364" t="s">
        <v>35</v>
      </c>
      <c r="C364" t="s">
        <v>66</v>
      </c>
      <c r="D364" t="s">
        <v>794</v>
      </c>
      <c r="E364" t="s">
        <v>1069</v>
      </c>
      <c r="F364" t="str">
        <f>VLOOKUP(E364,Hoja2!$A$3:$P$366,2,FALSE)</f>
        <v>01130102</v>
      </c>
      <c r="G364" t="str">
        <f>VLOOKUP(E364,Hoja2!$A$3:$P$366,1,FALSE)</f>
        <v>Grupo de Control de las Operaciones-UBPM</v>
      </c>
      <c r="H364" t="str">
        <f>VLOOKUP(E364,Hoja2!$A$3:$P$366,10,FALSE)</f>
        <v>UBP Preparación de Mineral</v>
      </c>
    </row>
    <row r="365" spans="1:8" hidden="1" x14ac:dyDescent="0.25">
      <c r="A365" t="s">
        <v>840</v>
      </c>
      <c r="B365" t="s">
        <v>41</v>
      </c>
      <c r="C365" t="s">
        <v>81</v>
      </c>
      <c r="D365" t="s">
        <v>847</v>
      </c>
      <c r="E365" t="s">
        <v>1060</v>
      </c>
      <c r="F365" t="str">
        <f>VLOOKUP(E365,Hoja2!$A$3:$P$366,2,FALSE)</f>
        <v>01110112</v>
      </c>
      <c r="G365" t="str">
        <f>VLOOKUP(E365,Hoja2!$A$3:$P$366,1,FALSE)</f>
        <v>Brigada de Atención a las Operaciones Amoníaco-UBRS</v>
      </c>
      <c r="H365" t="str">
        <f>VLOOKUP(E365,Hoja2!$A$3:$P$366,10,FALSE)</f>
        <v>UBS Recepción y Suministros</v>
      </c>
    </row>
  </sheetData>
  <autoFilter ref="A1:F365" xr:uid="{5D909A53-3AA0-4E47-8BE7-59CD61A3707B}">
    <filterColumn colId="2">
      <filters>
        <filter val="UBM"/>
      </filters>
    </filterColumn>
  </autoFilter>
  <sortState xmlns:xlrd2="http://schemas.microsoft.com/office/spreadsheetml/2017/richdata2" ref="A2:E365">
    <sortCondition ref="D2:D3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FF40-6ACA-4021-A0B5-BC8510F1A4C9}">
  <sheetPr filterMode="1"/>
  <dimension ref="A1:P367"/>
  <sheetViews>
    <sheetView workbookViewId="0">
      <selection activeCell="A353" sqref="A353"/>
    </sheetView>
  </sheetViews>
  <sheetFormatPr baseColWidth="10" defaultRowHeight="15" x14ac:dyDescent="0.25"/>
  <cols>
    <col min="1" max="1" width="73.85546875" customWidth="1"/>
    <col min="2" max="2" width="13" bestFit="1" customWidth="1"/>
    <col min="3" max="3" width="12.42578125" customWidth="1"/>
    <col min="4" max="4" width="11.28515625" bestFit="1" customWidth="1"/>
    <col min="5" max="5" width="7.5703125" bestFit="1" customWidth="1"/>
    <col min="6" max="6" width="20.85546875" bestFit="1" customWidth="1"/>
    <col min="7" max="7" width="43.42578125" bestFit="1" customWidth="1"/>
    <col min="8" max="8" width="12.7109375" bestFit="1" customWidth="1"/>
    <col min="9" max="9" width="8.7109375" bestFit="1" customWidth="1"/>
    <col min="10" max="10" width="43.42578125" bestFit="1" customWidth="1"/>
    <col min="11" max="11" width="8.5703125" bestFit="1" customWidth="1"/>
    <col min="12" max="12" width="13.42578125" bestFit="1" customWidth="1"/>
    <col min="13" max="13" width="8.7109375" bestFit="1" customWidth="1"/>
    <col min="14" max="14" width="43.42578125" bestFit="1" customWidth="1"/>
    <col min="15" max="15" width="8.5703125" bestFit="1" customWidth="1"/>
    <col min="16" max="16" width="25.7109375" bestFit="1" customWidth="1"/>
  </cols>
  <sheetData>
    <row r="1" spans="1:16" x14ac:dyDescent="0.25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6" hidden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hidden="1" x14ac:dyDescent="0.25">
      <c r="A3" t="s">
        <v>875</v>
      </c>
      <c r="B3" t="s">
        <v>555</v>
      </c>
      <c r="C3" t="s">
        <v>110</v>
      </c>
      <c r="D3" t="s">
        <v>61</v>
      </c>
      <c r="E3">
        <v>3</v>
      </c>
      <c r="F3">
        <v>39</v>
      </c>
      <c r="G3" t="s">
        <v>2</v>
      </c>
      <c r="H3">
        <v>400401</v>
      </c>
      <c r="I3" t="s">
        <v>196</v>
      </c>
      <c r="J3" t="s">
        <v>2</v>
      </c>
      <c r="K3">
        <v>2</v>
      </c>
      <c r="L3" t="s">
        <v>62</v>
      </c>
      <c r="M3" t="s">
        <v>129</v>
      </c>
      <c r="N3" t="s">
        <v>2</v>
      </c>
      <c r="O3">
        <v>1</v>
      </c>
      <c r="P3" t="s">
        <v>111</v>
      </c>
    </row>
    <row r="4" spans="1:16" hidden="1" x14ac:dyDescent="0.25">
      <c r="A4" t="s">
        <v>876</v>
      </c>
      <c r="B4" t="s">
        <v>556</v>
      </c>
      <c r="C4" t="s">
        <v>110</v>
      </c>
      <c r="D4" t="s">
        <v>61</v>
      </c>
      <c r="E4">
        <v>3</v>
      </c>
      <c r="F4">
        <v>39</v>
      </c>
      <c r="G4" t="s">
        <v>2</v>
      </c>
      <c r="H4">
        <v>400401</v>
      </c>
      <c r="I4" t="s">
        <v>196</v>
      </c>
      <c r="J4" t="s">
        <v>2</v>
      </c>
      <c r="K4">
        <v>2</v>
      </c>
      <c r="L4" t="s">
        <v>62</v>
      </c>
      <c r="M4" t="s">
        <v>129</v>
      </c>
      <c r="N4" t="s">
        <v>2</v>
      </c>
      <c r="O4">
        <v>1</v>
      </c>
      <c r="P4" t="s">
        <v>111</v>
      </c>
    </row>
    <row r="5" spans="1:16" hidden="1" x14ac:dyDescent="0.25">
      <c r="A5" t="s">
        <v>877</v>
      </c>
      <c r="B5" t="s">
        <v>560</v>
      </c>
      <c r="C5" t="s">
        <v>110</v>
      </c>
      <c r="D5" t="s">
        <v>61</v>
      </c>
      <c r="E5">
        <v>3</v>
      </c>
      <c r="F5">
        <v>39</v>
      </c>
      <c r="G5" t="s">
        <v>2</v>
      </c>
      <c r="H5">
        <v>400401</v>
      </c>
      <c r="I5" t="s">
        <v>196</v>
      </c>
      <c r="J5" t="s">
        <v>2</v>
      </c>
      <c r="K5">
        <v>2</v>
      </c>
      <c r="L5" t="s">
        <v>62</v>
      </c>
      <c r="M5" t="s">
        <v>129</v>
      </c>
      <c r="N5" t="s">
        <v>2</v>
      </c>
      <c r="O5">
        <v>1</v>
      </c>
      <c r="P5" t="s">
        <v>111</v>
      </c>
    </row>
    <row r="6" spans="1:16" hidden="1" x14ac:dyDescent="0.25">
      <c r="A6" t="s">
        <v>878</v>
      </c>
      <c r="B6" t="s">
        <v>557</v>
      </c>
      <c r="C6" t="s">
        <v>110</v>
      </c>
      <c r="D6" t="s">
        <v>61</v>
      </c>
      <c r="E6">
        <v>3</v>
      </c>
      <c r="F6">
        <v>39</v>
      </c>
      <c r="G6" t="s">
        <v>2</v>
      </c>
      <c r="H6">
        <v>400401</v>
      </c>
      <c r="I6" t="s">
        <v>196</v>
      </c>
      <c r="J6" t="s">
        <v>2</v>
      </c>
      <c r="K6">
        <v>2</v>
      </c>
      <c r="L6" t="s">
        <v>62</v>
      </c>
      <c r="M6" t="s">
        <v>129</v>
      </c>
      <c r="N6" t="s">
        <v>2</v>
      </c>
      <c r="O6">
        <v>1</v>
      </c>
      <c r="P6" t="s">
        <v>111</v>
      </c>
    </row>
    <row r="7" spans="1:16" hidden="1" x14ac:dyDescent="0.25">
      <c r="A7" t="s">
        <v>879</v>
      </c>
      <c r="B7" t="s">
        <v>558</v>
      </c>
      <c r="C7" t="s">
        <v>110</v>
      </c>
      <c r="D7" t="s">
        <v>61</v>
      </c>
      <c r="E7">
        <v>3</v>
      </c>
      <c r="F7">
        <v>39</v>
      </c>
      <c r="G7" t="s">
        <v>2</v>
      </c>
      <c r="H7">
        <v>400401</v>
      </c>
      <c r="I7" t="s">
        <v>196</v>
      </c>
      <c r="J7" t="s">
        <v>2</v>
      </c>
      <c r="K7">
        <v>2</v>
      </c>
      <c r="L7" t="s">
        <v>62</v>
      </c>
      <c r="M7" t="s">
        <v>129</v>
      </c>
      <c r="N7" t="s">
        <v>2</v>
      </c>
      <c r="O7">
        <v>1</v>
      </c>
      <c r="P7" t="s">
        <v>111</v>
      </c>
    </row>
    <row r="8" spans="1:16" hidden="1" x14ac:dyDescent="0.25">
      <c r="A8" t="s">
        <v>880</v>
      </c>
      <c r="B8" t="s">
        <v>559</v>
      </c>
      <c r="C8" t="s">
        <v>110</v>
      </c>
      <c r="D8" t="s">
        <v>61</v>
      </c>
      <c r="E8">
        <v>3</v>
      </c>
      <c r="F8">
        <v>39</v>
      </c>
      <c r="G8" t="s">
        <v>2</v>
      </c>
      <c r="H8">
        <v>400401</v>
      </c>
      <c r="I8" t="s">
        <v>196</v>
      </c>
      <c r="J8" t="s">
        <v>2</v>
      </c>
      <c r="K8">
        <v>2</v>
      </c>
      <c r="L8" t="s">
        <v>62</v>
      </c>
      <c r="M8" t="s">
        <v>129</v>
      </c>
      <c r="N8" t="s">
        <v>2</v>
      </c>
      <c r="O8">
        <v>1</v>
      </c>
      <c r="P8" t="s">
        <v>111</v>
      </c>
    </row>
    <row r="9" spans="1:16" hidden="1" x14ac:dyDescent="0.25">
      <c r="A9" t="s">
        <v>881</v>
      </c>
      <c r="B9" t="s">
        <v>411</v>
      </c>
      <c r="C9" t="s">
        <v>84</v>
      </c>
      <c r="D9" t="s">
        <v>61</v>
      </c>
      <c r="E9">
        <v>3</v>
      </c>
      <c r="F9">
        <v>20</v>
      </c>
      <c r="G9" t="s">
        <v>43</v>
      </c>
      <c r="I9" t="s">
        <v>171</v>
      </c>
      <c r="J9" t="s">
        <v>43</v>
      </c>
      <c r="K9">
        <v>2</v>
      </c>
      <c r="L9" t="s">
        <v>62</v>
      </c>
      <c r="M9" t="s">
        <v>121</v>
      </c>
      <c r="N9" t="s">
        <v>43</v>
      </c>
      <c r="O9">
        <v>1</v>
      </c>
      <c r="P9" t="s">
        <v>85</v>
      </c>
    </row>
    <row r="10" spans="1:16" hidden="1" x14ac:dyDescent="0.25">
      <c r="A10" t="s">
        <v>882</v>
      </c>
      <c r="B10" t="s">
        <v>412</v>
      </c>
      <c r="C10" t="s">
        <v>84</v>
      </c>
      <c r="D10" t="s">
        <v>61</v>
      </c>
      <c r="E10">
        <v>3</v>
      </c>
      <c r="F10">
        <v>20</v>
      </c>
      <c r="G10" t="s">
        <v>43</v>
      </c>
      <c r="I10" t="s">
        <v>171</v>
      </c>
      <c r="J10" t="s">
        <v>43</v>
      </c>
      <c r="K10">
        <v>2</v>
      </c>
      <c r="L10" t="s">
        <v>62</v>
      </c>
      <c r="M10" t="s">
        <v>121</v>
      </c>
      <c r="N10" t="s">
        <v>43</v>
      </c>
      <c r="O10">
        <v>1</v>
      </c>
      <c r="P10" t="s">
        <v>85</v>
      </c>
    </row>
    <row r="11" spans="1:16" hidden="1" x14ac:dyDescent="0.25">
      <c r="A11" t="s">
        <v>883</v>
      </c>
      <c r="B11" t="s">
        <v>413</v>
      </c>
      <c r="C11" t="s">
        <v>84</v>
      </c>
      <c r="D11" t="s">
        <v>61</v>
      </c>
      <c r="E11">
        <v>3</v>
      </c>
      <c r="F11">
        <v>20</v>
      </c>
      <c r="G11" t="s">
        <v>43</v>
      </c>
      <c r="I11" t="s">
        <v>171</v>
      </c>
      <c r="J11" t="s">
        <v>43</v>
      </c>
      <c r="K11">
        <v>2</v>
      </c>
      <c r="L11" t="s">
        <v>62</v>
      </c>
      <c r="M11" t="s">
        <v>121</v>
      </c>
      <c r="N11" t="s">
        <v>43</v>
      </c>
      <c r="O11">
        <v>1</v>
      </c>
      <c r="P11" t="s">
        <v>85</v>
      </c>
    </row>
    <row r="12" spans="1:16" hidden="1" x14ac:dyDescent="0.25">
      <c r="A12" t="s">
        <v>884</v>
      </c>
      <c r="B12" t="s">
        <v>414</v>
      </c>
      <c r="C12" t="s">
        <v>84</v>
      </c>
      <c r="D12" t="s">
        <v>61</v>
      </c>
      <c r="E12">
        <v>3</v>
      </c>
      <c r="F12">
        <v>20</v>
      </c>
      <c r="G12" t="s">
        <v>43</v>
      </c>
      <c r="I12" t="s">
        <v>171</v>
      </c>
      <c r="J12" t="s">
        <v>43</v>
      </c>
      <c r="K12">
        <v>2</v>
      </c>
      <c r="L12" t="s">
        <v>62</v>
      </c>
      <c r="M12" t="s">
        <v>121</v>
      </c>
      <c r="N12" t="s">
        <v>43</v>
      </c>
      <c r="O12">
        <v>1</v>
      </c>
      <c r="P12" t="s">
        <v>85</v>
      </c>
    </row>
    <row r="13" spans="1:16" hidden="1" x14ac:dyDescent="0.25">
      <c r="A13" t="s">
        <v>885</v>
      </c>
      <c r="B13" t="s">
        <v>440</v>
      </c>
      <c r="C13" t="s">
        <v>91</v>
      </c>
      <c r="D13" t="s">
        <v>61</v>
      </c>
      <c r="E13">
        <v>3</v>
      </c>
      <c r="F13">
        <v>28</v>
      </c>
      <c r="G13" t="s">
        <v>3</v>
      </c>
      <c r="I13" t="s">
        <v>176</v>
      </c>
      <c r="J13" t="s">
        <v>3</v>
      </c>
      <c r="K13">
        <v>2</v>
      </c>
      <c r="L13" t="s">
        <v>62</v>
      </c>
      <c r="M13" t="s">
        <v>122</v>
      </c>
      <c r="N13" t="s">
        <v>3</v>
      </c>
      <c r="O13">
        <v>1</v>
      </c>
      <c r="P13" t="s">
        <v>85</v>
      </c>
    </row>
    <row r="14" spans="1:16" hidden="1" x14ac:dyDescent="0.25">
      <c r="A14" t="s">
        <v>886</v>
      </c>
      <c r="B14" t="s">
        <v>441</v>
      </c>
      <c r="C14" t="s">
        <v>91</v>
      </c>
      <c r="D14" t="s">
        <v>61</v>
      </c>
      <c r="E14">
        <v>3</v>
      </c>
      <c r="F14">
        <v>28</v>
      </c>
      <c r="G14" t="s">
        <v>3</v>
      </c>
      <c r="I14" t="s">
        <v>176</v>
      </c>
      <c r="J14" t="s">
        <v>3</v>
      </c>
      <c r="K14">
        <v>2</v>
      </c>
      <c r="L14" t="s">
        <v>62</v>
      </c>
      <c r="M14" t="s">
        <v>122</v>
      </c>
      <c r="N14" t="s">
        <v>3</v>
      </c>
      <c r="O14">
        <v>1</v>
      </c>
      <c r="P14" t="s">
        <v>85</v>
      </c>
    </row>
    <row r="15" spans="1:16" hidden="1" x14ac:dyDescent="0.25">
      <c r="A15" t="s">
        <v>887</v>
      </c>
      <c r="B15" t="s">
        <v>442</v>
      </c>
      <c r="C15" t="s">
        <v>91</v>
      </c>
      <c r="D15" t="s">
        <v>61</v>
      </c>
      <c r="E15">
        <v>3</v>
      </c>
      <c r="F15">
        <v>28</v>
      </c>
      <c r="G15" t="s">
        <v>3</v>
      </c>
      <c r="I15" t="s">
        <v>176</v>
      </c>
      <c r="J15" t="s">
        <v>3</v>
      </c>
      <c r="K15">
        <v>2</v>
      </c>
      <c r="L15" t="s">
        <v>62</v>
      </c>
      <c r="M15" t="s">
        <v>122</v>
      </c>
      <c r="N15" t="s">
        <v>3</v>
      </c>
      <c r="O15">
        <v>1</v>
      </c>
      <c r="P15" t="s">
        <v>85</v>
      </c>
    </row>
    <row r="16" spans="1:16" hidden="1" x14ac:dyDescent="0.25">
      <c r="A16" t="s">
        <v>888</v>
      </c>
      <c r="B16" t="s">
        <v>443</v>
      </c>
      <c r="C16" t="s">
        <v>91</v>
      </c>
      <c r="D16" t="s">
        <v>61</v>
      </c>
      <c r="E16">
        <v>3</v>
      </c>
      <c r="F16">
        <v>28</v>
      </c>
      <c r="G16" t="s">
        <v>3</v>
      </c>
      <c r="I16" t="s">
        <v>176</v>
      </c>
      <c r="J16" t="s">
        <v>3</v>
      </c>
      <c r="K16">
        <v>2</v>
      </c>
      <c r="L16" t="s">
        <v>62</v>
      </c>
      <c r="M16" t="s">
        <v>122</v>
      </c>
      <c r="N16" t="s">
        <v>3</v>
      </c>
      <c r="O16">
        <v>1</v>
      </c>
      <c r="P16" t="s">
        <v>85</v>
      </c>
    </row>
    <row r="17" spans="1:16" hidden="1" x14ac:dyDescent="0.25">
      <c r="A17" t="s">
        <v>889</v>
      </c>
      <c r="B17" t="s">
        <v>444</v>
      </c>
      <c r="C17" t="s">
        <v>91</v>
      </c>
      <c r="D17" t="s">
        <v>61</v>
      </c>
      <c r="E17">
        <v>3</v>
      </c>
      <c r="F17">
        <v>28</v>
      </c>
      <c r="G17" t="s">
        <v>3</v>
      </c>
      <c r="I17" t="s">
        <v>176</v>
      </c>
      <c r="J17" t="s">
        <v>3</v>
      </c>
      <c r="K17">
        <v>2</v>
      </c>
      <c r="L17" t="s">
        <v>62</v>
      </c>
      <c r="M17" t="s">
        <v>122</v>
      </c>
      <c r="N17" t="s">
        <v>3</v>
      </c>
      <c r="O17">
        <v>1</v>
      </c>
      <c r="P17" t="s">
        <v>85</v>
      </c>
    </row>
    <row r="18" spans="1:16" hidden="1" x14ac:dyDescent="0.25">
      <c r="A18" t="s">
        <v>890</v>
      </c>
      <c r="B18" t="s">
        <v>445</v>
      </c>
      <c r="C18" t="s">
        <v>91</v>
      </c>
      <c r="D18" t="s">
        <v>61</v>
      </c>
      <c r="E18">
        <v>3</v>
      </c>
      <c r="F18">
        <v>28</v>
      </c>
      <c r="G18" t="s">
        <v>3</v>
      </c>
      <c r="I18" t="s">
        <v>176</v>
      </c>
      <c r="J18" t="s">
        <v>3</v>
      </c>
      <c r="K18">
        <v>2</v>
      </c>
      <c r="L18" t="s">
        <v>62</v>
      </c>
      <c r="M18" t="s">
        <v>122</v>
      </c>
      <c r="N18" t="s">
        <v>3</v>
      </c>
      <c r="O18">
        <v>1</v>
      </c>
      <c r="P18" t="s">
        <v>85</v>
      </c>
    </row>
    <row r="19" spans="1:16" hidden="1" x14ac:dyDescent="0.25">
      <c r="A19" t="s">
        <v>891</v>
      </c>
      <c r="B19" t="s">
        <v>446</v>
      </c>
      <c r="C19" t="s">
        <v>92</v>
      </c>
      <c r="D19" t="s">
        <v>61</v>
      </c>
      <c r="E19">
        <v>3</v>
      </c>
      <c r="F19">
        <v>29</v>
      </c>
      <c r="G19" t="s">
        <v>4</v>
      </c>
      <c r="I19" t="s">
        <v>177</v>
      </c>
      <c r="J19" t="s">
        <v>4</v>
      </c>
      <c r="K19">
        <v>2</v>
      </c>
      <c r="L19" t="s">
        <v>62</v>
      </c>
      <c r="M19" t="s">
        <v>123</v>
      </c>
      <c r="N19" t="s">
        <v>4</v>
      </c>
      <c r="O19">
        <v>1</v>
      </c>
      <c r="P19" t="s">
        <v>85</v>
      </c>
    </row>
    <row r="20" spans="1:16" hidden="1" x14ac:dyDescent="0.25">
      <c r="A20" t="s">
        <v>892</v>
      </c>
      <c r="B20" t="s">
        <v>447</v>
      </c>
      <c r="C20" t="s">
        <v>92</v>
      </c>
      <c r="D20" t="s">
        <v>61</v>
      </c>
      <c r="E20">
        <v>3</v>
      </c>
      <c r="F20">
        <v>29</v>
      </c>
      <c r="G20" t="s">
        <v>4</v>
      </c>
      <c r="I20" t="s">
        <v>177</v>
      </c>
      <c r="J20" t="s">
        <v>4</v>
      </c>
      <c r="K20">
        <v>2</v>
      </c>
      <c r="L20" t="s">
        <v>62</v>
      </c>
      <c r="M20" t="s">
        <v>123</v>
      </c>
      <c r="N20" t="s">
        <v>4</v>
      </c>
      <c r="O20">
        <v>1</v>
      </c>
      <c r="P20" t="s">
        <v>85</v>
      </c>
    </row>
    <row r="21" spans="1:16" hidden="1" x14ac:dyDescent="0.25">
      <c r="A21" t="s">
        <v>893</v>
      </c>
      <c r="B21" t="s">
        <v>448</v>
      </c>
      <c r="C21" t="s">
        <v>92</v>
      </c>
      <c r="D21" t="s">
        <v>61</v>
      </c>
      <c r="E21">
        <v>3</v>
      </c>
      <c r="F21">
        <v>29</v>
      </c>
      <c r="G21" t="s">
        <v>4</v>
      </c>
      <c r="I21" t="s">
        <v>177</v>
      </c>
      <c r="J21" t="s">
        <v>4</v>
      </c>
      <c r="K21">
        <v>2</v>
      </c>
      <c r="L21" t="s">
        <v>62</v>
      </c>
      <c r="M21" t="s">
        <v>123</v>
      </c>
      <c r="N21" t="s">
        <v>4</v>
      </c>
      <c r="O21">
        <v>1</v>
      </c>
      <c r="P21" t="s">
        <v>85</v>
      </c>
    </row>
    <row r="22" spans="1:16" hidden="1" x14ac:dyDescent="0.25">
      <c r="A22" t="s">
        <v>894</v>
      </c>
      <c r="B22" t="s">
        <v>449</v>
      </c>
      <c r="C22" t="s">
        <v>92</v>
      </c>
      <c r="D22" t="s">
        <v>61</v>
      </c>
      <c r="E22">
        <v>3</v>
      </c>
      <c r="F22">
        <v>29</v>
      </c>
      <c r="G22" t="s">
        <v>4</v>
      </c>
      <c r="I22" t="s">
        <v>177</v>
      </c>
      <c r="J22" t="s">
        <v>4</v>
      </c>
      <c r="K22">
        <v>2</v>
      </c>
      <c r="L22" t="s">
        <v>62</v>
      </c>
      <c r="M22" t="s">
        <v>123</v>
      </c>
      <c r="N22" t="s">
        <v>4</v>
      </c>
      <c r="O22">
        <v>1</v>
      </c>
      <c r="P22" t="s">
        <v>85</v>
      </c>
    </row>
    <row r="23" spans="1:16" hidden="1" x14ac:dyDescent="0.25">
      <c r="A23" t="s">
        <v>895</v>
      </c>
      <c r="B23" t="s">
        <v>450</v>
      </c>
      <c r="C23" t="s">
        <v>92</v>
      </c>
      <c r="D23" t="s">
        <v>61</v>
      </c>
      <c r="E23">
        <v>3</v>
      </c>
      <c r="F23">
        <v>29</v>
      </c>
      <c r="G23" t="s">
        <v>4</v>
      </c>
      <c r="I23" t="s">
        <v>177</v>
      </c>
      <c r="J23" t="s">
        <v>4</v>
      </c>
      <c r="K23">
        <v>2</v>
      </c>
      <c r="L23" t="s">
        <v>62</v>
      </c>
      <c r="M23" t="s">
        <v>123</v>
      </c>
      <c r="N23" t="s">
        <v>4</v>
      </c>
      <c r="O23">
        <v>1</v>
      </c>
      <c r="P23" t="s">
        <v>85</v>
      </c>
    </row>
    <row r="24" spans="1:16" hidden="1" x14ac:dyDescent="0.25">
      <c r="A24" t="s">
        <v>896</v>
      </c>
      <c r="B24" t="s">
        <v>476</v>
      </c>
      <c r="C24" t="s">
        <v>98</v>
      </c>
      <c r="D24" t="s">
        <v>61</v>
      </c>
      <c r="E24">
        <v>3</v>
      </c>
      <c r="F24">
        <v>35</v>
      </c>
      <c r="G24" t="s">
        <v>27</v>
      </c>
      <c r="I24" t="s">
        <v>183</v>
      </c>
      <c r="J24" t="s">
        <v>27</v>
      </c>
      <c r="K24">
        <v>2</v>
      </c>
      <c r="L24" t="s">
        <v>62</v>
      </c>
      <c r="M24" t="s">
        <v>125</v>
      </c>
      <c r="N24" t="s">
        <v>27</v>
      </c>
      <c r="O24">
        <v>1</v>
      </c>
      <c r="P24" t="s">
        <v>85</v>
      </c>
    </row>
    <row r="25" spans="1:16" hidden="1" x14ac:dyDescent="0.25">
      <c r="A25" t="s">
        <v>897</v>
      </c>
      <c r="B25" t="s">
        <v>477</v>
      </c>
      <c r="C25" t="s">
        <v>98</v>
      </c>
      <c r="D25" t="s">
        <v>61</v>
      </c>
      <c r="E25">
        <v>3</v>
      </c>
      <c r="F25">
        <v>35</v>
      </c>
      <c r="G25" t="s">
        <v>27</v>
      </c>
      <c r="I25" t="s">
        <v>183</v>
      </c>
      <c r="J25" t="s">
        <v>27</v>
      </c>
      <c r="K25">
        <v>2</v>
      </c>
      <c r="L25" t="s">
        <v>62</v>
      </c>
      <c r="M25" t="s">
        <v>125</v>
      </c>
      <c r="N25" t="s">
        <v>27</v>
      </c>
      <c r="O25">
        <v>1</v>
      </c>
      <c r="P25" t="s">
        <v>85</v>
      </c>
    </row>
    <row r="26" spans="1:16" hidden="1" x14ac:dyDescent="0.25">
      <c r="A26" t="s">
        <v>898</v>
      </c>
      <c r="B26" t="s">
        <v>478</v>
      </c>
      <c r="C26" t="s">
        <v>98</v>
      </c>
      <c r="D26" t="s">
        <v>61</v>
      </c>
      <c r="E26">
        <v>3</v>
      </c>
      <c r="F26">
        <v>35</v>
      </c>
      <c r="G26" t="s">
        <v>27</v>
      </c>
      <c r="I26" t="s">
        <v>183</v>
      </c>
      <c r="J26" t="s">
        <v>27</v>
      </c>
      <c r="K26">
        <v>2</v>
      </c>
      <c r="L26" t="s">
        <v>62</v>
      </c>
      <c r="M26" t="s">
        <v>125</v>
      </c>
      <c r="N26" t="s">
        <v>27</v>
      </c>
      <c r="O26">
        <v>1</v>
      </c>
      <c r="P26" t="s">
        <v>85</v>
      </c>
    </row>
    <row r="27" spans="1:16" hidden="1" x14ac:dyDescent="0.25">
      <c r="A27" t="s">
        <v>899</v>
      </c>
      <c r="B27" t="s">
        <v>538</v>
      </c>
      <c r="C27" t="s">
        <v>109</v>
      </c>
      <c r="D27" t="s">
        <v>61</v>
      </c>
      <c r="E27">
        <v>3</v>
      </c>
      <c r="F27">
        <v>57</v>
      </c>
      <c r="G27" t="s">
        <v>108</v>
      </c>
      <c r="I27" t="s">
        <v>195</v>
      </c>
      <c r="J27" t="s">
        <v>108</v>
      </c>
      <c r="K27">
        <v>2</v>
      </c>
      <c r="L27" t="s">
        <v>62</v>
      </c>
      <c r="M27" t="s">
        <v>128</v>
      </c>
      <c r="N27" t="s">
        <v>108</v>
      </c>
      <c r="O27">
        <v>1</v>
      </c>
      <c r="P27" t="s">
        <v>95</v>
      </c>
    </row>
    <row r="28" spans="1:16" hidden="1" x14ac:dyDescent="0.25">
      <c r="A28" t="s">
        <v>900</v>
      </c>
      <c r="B28" t="s">
        <v>539</v>
      </c>
      <c r="C28" t="s">
        <v>109</v>
      </c>
      <c r="D28" t="s">
        <v>61</v>
      </c>
      <c r="E28">
        <v>3</v>
      </c>
      <c r="F28">
        <v>57</v>
      </c>
      <c r="G28" t="s">
        <v>108</v>
      </c>
      <c r="I28" t="s">
        <v>195</v>
      </c>
      <c r="J28" t="s">
        <v>108</v>
      </c>
      <c r="K28">
        <v>2</v>
      </c>
      <c r="L28" t="s">
        <v>62</v>
      </c>
      <c r="M28" t="s">
        <v>128</v>
      </c>
      <c r="N28" t="s">
        <v>108</v>
      </c>
      <c r="O28">
        <v>1</v>
      </c>
      <c r="P28" t="s">
        <v>95</v>
      </c>
    </row>
    <row r="29" spans="1:16" hidden="1" x14ac:dyDescent="0.25">
      <c r="A29" t="s">
        <v>901</v>
      </c>
      <c r="B29" t="s">
        <v>451</v>
      </c>
      <c r="C29" t="s">
        <v>94</v>
      </c>
      <c r="D29" t="s">
        <v>61</v>
      </c>
      <c r="E29">
        <v>3</v>
      </c>
      <c r="F29">
        <v>30</v>
      </c>
      <c r="G29" t="s">
        <v>5</v>
      </c>
      <c r="I29" t="s">
        <v>178</v>
      </c>
      <c r="J29" t="s">
        <v>93</v>
      </c>
      <c r="K29">
        <v>2</v>
      </c>
      <c r="L29" t="s">
        <v>62</v>
      </c>
      <c r="M29" t="s">
        <v>124</v>
      </c>
      <c r="N29" t="s">
        <v>93</v>
      </c>
      <c r="O29">
        <v>1</v>
      </c>
      <c r="P29" t="s">
        <v>95</v>
      </c>
    </row>
    <row r="30" spans="1:16" hidden="1" x14ac:dyDescent="0.25">
      <c r="A30" t="s">
        <v>902</v>
      </c>
      <c r="B30" t="s">
        <v>452</v>
      </c>
      <c r="C30" t="s">
        <v>94</v>
      </c>
      <c r="D30" t="s">
        <v>61</v>
      </c>
      <c r="E30">
        <v>3</v>
      </c>
      <c r="F30">
        <v>30</v>
      </c>
      <c r="G30" t="s">
        <v>5</v>
      </c>
      <c r="I30" t="s">
        <v>178</v>
      </c>
      <c r="J30" t="s">
        <v>93</v>
      </c>
      <c r="K30">
        <v>2</v>
      </c>
      <c r="L30" t="s">
        <v>62</v>
      </c>
      <c r="M30" t="s">
        <v>124</v>
      </c>
      <c r="N30" t="s">
        <v>93</v>
      </c>
      <c r="O30">
        <v>1</v>
      </c>
      <c r="P30" t="s">
        <v>95</v>
      </c>
    </row>
    <row r="31" spans="1:16" hidden="1" x14ac:dyDescent="0.25">
      <c r="A31" t="s">
        <v>903</v>
      </c>
      <c r="B31" t="s">
        <v>453</v>
      </c>
      <c r="C31" t="s">
        <v>94</v>
      </c>
      <c r="D31" t="s">
        <v>61</v>
      </c>
      <c r="E31">
        <v>3</v>
      </c>
      <c r="F31">
        <v>30</v>
      </c>
      <c r="G31" t="s">
        <v>5</v>
      </c>
      <c r="I31" t="s">
        <v>178</v>
      </c>
      <c r="J31" t="s">
        <v>93</v>
      </c>
      <c r="K31">
        <v>2</v>
      </c>
      <c r="L31" t="s">
        <v>62</v>
      </c>
      <c r="M31" t="s">
        <v>124</v>
      </c>
      <c r="N31" t="s">
        <v>93</v>
      </c>
      <c r="O31">
        <v>1</v>
      </c>
      <c r="P31" t="s">
        <v>95</v>
      </c>
    </row>
    <row r="32" spans="1:16" hidden="1" x14ac:dyDescent="0.25">
      <c r="A32" t="s">
        <v>904</v>
      </c>
      <c r="B32" t="s">
        <v>454</v>
      </c>
      <c r="C32" t="s">
        <v>94</v>
      </c>
      <c r="D32" t="s">
        <v>61</v>
      </c>
      <c r="E32">
        <v>3</v>
      </c>
      <c r="F32">
        <v>30</v>
      </c>
      <c r="G32" t="s">
        <v>5</v>
      </c>
      <c r="I32" t="s">
        <v>178</v>
      </c>
      <c r="J32" t="s">
        <v>93</v>
      </c>
      <c r="K32">
        <v>2</v>
      </c>
      <c r="L32" t="s">
        <v>62</v>
      </c>
      <c r="M32" t="s">
        <v>124</v>
      </c>
      <c r="N32" t="s">
        <v>93</v>
      </c>
      <c r="O32">
        <v>1</v>
      </c>
      <c r="P32" t="s">
        <v>95</v>
      </c>
    </row>
    <row r="33" spans="1:16" hidden="1" x14ac:dyDescent="0.25">
      <c r="A33" t="s">
        <v>905</v>
      </c>
      <c r="B33" t="s">
        <v>455</v>
      </c>
      <c r="C33" t="s">
        <v>94</v>
      </c>
      <c r="D33" t="s">
        <v>61</v>
      </c>
      <c r="E33">
        <v>3</v>
      </c>
      <c r="F33">
        <v>30</v>
      </c>
      <c r="G33" t="s">
        <v>5</v>
      </c>
      <c r="I33" t="s">
        <v>178</v>
      </c>
      <c r="J33" t="s">
        <v>93</v>
      </c>
      <c r="K33">
        <v>2</v>
      </c>
      <c r="L33" t="s">
        <v>62</v>
      </c>
      <c r="M33" t="s">
        <v>124</v>
      </c>
      <c r="N33" t="s">
        <v>93</v>
      </c>
      <c r="O33">
        <v>1</v>
      </c>
      <c r="P33" t="s">
        <v>95</v>
      </c>
    </row>
    <row r="34" spans="1:16" hidden="1" x14ac:dyDescent="0.25">
      <c r="A34" t="s">
        <v>906</v>
      </c>
      <c r="B34" t="s">
        <v>456</v>
      </c>
      <c r="C34" t="s">
        <v>94</v>
      </c>
      <c r="D34" t="s">
        <v>64</v>
      </c>
      <c r="E34">
        <v>3</v>
      </c>
      <c r="F34">
        <v>30</v>
      </c>
      <c r="G34" t="s">
        <v>5</v>
      </c>
      <c r="I34" t="s">
        <v>178</v>
      </c>
      <c r="J34" t="s">
        <v>93</v>
      </c>
      <c r="K34">
        <v>2</v>
      </c>
      <c r="L34" t="s">
        <v>62</v>
      </c>
      <c r="M34" t="s">
        <v>124</v>
      </c>
      <c r="N34" t="s">
        <v>93</v>
      </c>
      <c r="O34">
        <v>1</v>
      </c>
      <c r="P34" t="s">
        <v>95</v>
      </c>
    </row>
    <row r="35" spans="1:16" hidden="1" x14ac:dyDescent="0.25">
      <c r="A35" t="s">
        <v>907</v>
      </c>
      <c r="B35" t="s">
        <v>457</v>
      </c>
      <c r="C35" t="s">
        <v>94</v>
      </c>
      <c r="D35" t="s">
        <v>64</v>
      </c>
      <c r="E35">
        <v>3</v>
      </c>
      <c r="F35">
        <v>30</v>
      </c>
      <c r="G35" t="s">
        <v>5</v>
      </c>
      <c r="I35" t="s">
        <v>178</v>
      </c>
      <c r="J35" t="s">
        <v>93</v>
      </c>
      <c r="K35">
        <v>2</v>
      </c>
      <c r="L35" t="s">
        <v>62</v>
      </c>
      <c r="M35" t="s">
        <v>124</v>
      </c>
      <c r="N35" t="s">
        <v>93</v>
      </c>
      <c r="O35">
        <v>1</v>
      </c>
      <c r="P35" t="s">
        <v>95</v>
      </c>
    </row>
    <row r="36" spans="1:16" hidden="1" x14ac:dyDescent="0.25">
      <c r="A36" t="s">
        <v>908</v>
      </c>
      <c r="B36" t="s">
        <v>458</v>
      </c>
      <c r="C36" t="s">
        <v>94</v>
      </c>
      <c r="D36" t="s">
        <v>64</v>
      </c>
      <c r="E36">
        <v>3</v>
      </c>
      <c r="F36">
        <v>30</v>
      </c>
      <c r="G36" t="s">
        <v>5</v>
      </c>
      <c r="I36" t="s">
        <v>178</v>
      </c>
      <c r="J36" t="s">
        <v>93</v>
      </c>
      <c r="K36">
        <v>2</v>
      </c>
      <c r="L36" t="s">
        <v>62</v>
      </c>
      <c r="M36" t="s">
        <v>124</v>
      </c>
      <c r="N36" t="s">
        <v>93</v>
      </c>
      <c r="O36">
        <v>1</v>
      </c>
      <c r="P36" t="s">
        <v>95</v>
      </c>
    </row>
    <row r="37" spans="1:16" hidden="1" x14ac:dyDescent="0.25">
      <c r="A37" t="s">
        <v>909</v>
      </c>
      <c r="B37" t="s">
        <v>459</v>
      </c>
      <c r="C37" t="s">
        <v>94</v>
      </c>
      <c r="D37" t="s">
        <v>64</v>
      </c>
      <c r="E37">
        <v>3</v>
      </c>
      <c r="F37">
        <v>30</v>
      </c>
      <c r="G37" t="s">
        <v>5</v>
      </c>
      <c r="I37" t="s">
        <v>178</v>
      </c>
      <c r="J37" t="s">
        <v>93</v>
      </c>
      <c r="K37">
        <v>2</v>
      </c>
      <c r="L37" t="s">
        <v>62</v>
      </c>
      <c r="M37" t="s">
        <v>124</v>
      </c>
      <c r="N37" t="s">
        <v>93</v>
      </c>
      <c r="O37">
        <v>1</v>
      </c>
      <c r="P37" t="s">
        <v>95</v>
      </c>
    </row>
    <row r="38" spans="1:16" hidden="1" x14ac:dyDescent="0.25">
      <c r="A38" t="s">
        <v>910</v>
      </c>
      <c r="B38" t="s">
        <v>494</v>
      </c>
      <c r="C38" t="s">
        <v>100</v>
      </c>
      <c r="D38" t="s">
        <v>61</v>
      </c>
      <c r="E38">
        <v>3</v>
      </c>
      <c r="F38">
        <v>50</v>
      </c>
      <c r="G38" t="s">
        <v>101</v>
      </c>
      <c r="I38" t="s">
        <v>187</v>
      </c>
      <c r="J38" t="s">
        <v>99</v>
      </c>
      <c r="K38">
        <v>2</v>
      </c>
      <c r="L38" t="s">
        <v>62</v>
      </c>
      <c r="M38" t="s">
        <v>126</v>
      </c>
      <c r="N38" t="s">
        <v>99</v>
      </c>
      <c r="O38">
        <v>1</v>
      </c>
      <c r="P38" t="s">
        <v>102</v>
      </c>
    </row>
    <row r="39" spans="1:16" hidden="1" x14ac:dyDescent="0.25">
      <c r="A39" t="s">
        <v>911</v>
      </c>
      <c r="B39" t="s">
        <v>495</v>
      </c>
      <c r="C39" t="s">
        <v>100</v>
      </c>
      <c r="D39" t="s">
        <v>61</v>
      </c>
      <c r="E39">
        <v>3</v>
      </c>
      <c r="F39">
        <v>50</v>
      </c>
      <c r="G39" t="s">
        <v>101</v>
      </c>
      <c r="I39" t="s">
        <v>187</v>
      </c>
      <c r="J39" t="s">
        <v>99</v>
      </c>
      <c r="K39">
        <v>2</v>
      </c>
      <c r="L39" t="s">
        <v>62</v>
      </c>
      <c r="M39" t="s">
        <v>126</v>
      </c>
      <c r="N39" t="s">
        <v>99</v>
      </c>
      <c r="O39">
        <v>1</v>
      </c>
      <c r="P39" t="s">
        <v>102</v>
      </c>
    </row>
    <row r="40" spans="1:16" hidden="1" x14ac:dyDescent="0.25">
      <c r="A40" t="s">
        <v>912</v>
      </c>
      <c r="B40" t="s">
        <v>496</v>
      </c>
      <c r="C40" t="s">
        <v>100</v>
      </c>
      <c r="D40" t="s">
        <v>61</v>
      </c>
      <c r="E40">
        <v>3</v>
      </c>
      <c r="F40">
        <v>50</v>
      </c>
      <c r="G40" t="s">
        <v>101</v>
      </c>
      <c r="I40" t="s">
        <v>187</v>
      </c>
      <c r="J40" t="s">
        <v>99</v>
      </c>
      <c r="K40">
        <v>2</v>
      </c>
      <c r="L40" t="s">
        <v>62</v>
      </c>
      <c r="M40" t="s">
        <v>126</v>
      </c>
      <c r="N40" t="s">
        <v>99</v>
      </c>
      <c r="O40">
        <v>1</v>
      </c>
      <c r="P40" t="s">
        <v>102</v>
      </c>
    </row>
    <row r="41" spans="1:16" hidden="1" x14ac:dyDescent="0.25">
      <c r="A41" t="s">
        <v>913</v>
      </c>
      <c r="B41" t="s">
        <v>497</v>
      </c>
      <c r="C41" t="s">
        <v>100</v>
      </c>
      <c r="D41" t="s">
        <v>61</v>
      </c>
      <c r="E41">
        <v>3</v>
      </c>
      <c r="F41">
        <v>50</v>
      </c>
      <c r="G41" t="s">
        <v>101</v>
      </c>
      <c r="I41" t="s">
        <v>187</v>
      </c>
      <c r="J41" t="s">
        <v>99</v>
      </c>
      <c r="K41">
        <v>2</v>
      </c>
      <c r="L41" t="s">
        <v>62</v>
      </c>
      <c r="M41" t="s">
        <v>126</v>
      </c>
      <c r="N41" t="s">
        <v>99</v>
      </c>
      <c r="O41">
        <v>1</v>
      </c>
      <c r="P41" t="s">
        <v>102</v>
      </c>
    </row>
    <row r="42" spans="1:16" hidden="1" x14ac:dyDescent="0.25">
      <c r="A42" t="s">
        <v>914</v>
      </c>
      <c r="B42" t="s">
        <v>498</v>
      </c>
      <c r="C42" t="s">
        <v>100</v>
      </c>
      <c r="D42" t="s">
        <v>61</v>
      </c>
      <c r="E42">
        <v>3</v>
      </c>
      <c r="F42">
        <v>50</v>
      </c>
      <c r="G42" t="s">
        <v>101</v>
      </c>
      <c r="I42" t="s">
        <v>187</v>
      </c>
      <c r="J42" t="s">
        <v>99</v>
      </c>
      <c r="K42">
        <v>2</v>
      </c>
      <c r="L42" t="s">
        <v>62</v>
      </c>
      <c r="M42" t="s">
        <v>126</v>
      </c>
      <c r="N42" t="s">
        <v>99</v>
      </c>
      <c r="O42">
        <v>1</v>
      </c>
      <c r="P42" t="s">
        <v>102</v>
      </c>
    </row>
    <row r="43" spans="1:16" hidden="1" x14ac:dyDescent="0.25">
      <c r="A43" t="s">
        <v>1177</v>
      </c>
      <c r="B43" t="s">
        <v>499</v>
      </c>
      <c r="C43" t="s">
        <v>100</v>
      </c>
      <c r="D43" t="s">
        <v>61</v>
      </c>
      <c r="E43">
        <v>3</v>
      </c>
      <c r="F43">
        <v>50</v>
      </c>
      <c r="G43" t="s">
        <v>101</v>
      </c>
      <c r="I43" t="s">
        <v>187</v>
      </c>
      <c r="J43" t="s">
        <v>99</v>
      </c>
      <c r="K43">
        <v>2</v>
      </c>
      <c r="L43" t="s">
        <v>62</v>
      </c>
      <c r="M43" t="s">
        <v>126</v>
      </c>
      <c r="N43" t="s">
        <v>99</v>
      </c>
      <c r="O43">
        <v>1</v>
      </c>
      <c r="P43" t="s">
        <v>102</v>
      </c>
    </row>
    <row r="44" spans="1:16" hidden="1" x14ac:dyDescent="0.25">
      <c r="A44" t="s">
        <v>915</v>
      </c>
      <c r="B44" t="s">
        <v>500</v>
      </c>
      <c r="C44" t="s">
        <v>100</v>
      </c>
      <c r="D44" t="s">
        <v>61</v>
      </c>
      <c r="E44">
        <v>3</v>
      </c>
      <c r="F44">
        <v>50</v>
      </c>
      <c r="G44" t="s">
        <v>101</v>
      </c>
      <c r="I44" t="s">
        <v>188</v>
      </c>
      <c r="J44" t="s">
        <v>12</v>
      </c>
      <c r="K44">
        <v>2</v>
      </c>
      <c r="L44" t="s">
        <v>103</v>
      </c>
      <c r="M44" t="s">
        <v>126</v>
      </c>
      <c r="N44" t="s">
        <v>99</v>
      </c>
      <c r="O44">
        <v>1</v>
      </c>
      <c r="P44" t="s">
        <v>102</v>
      </c>
    </row>
    <row r="45" spans="1:16" hidden="1" x14ac:dyDescent="0.25">
      <c r="A45" t="s">
        <v>916</v>
      </c>
      <c r="B45" t="s">
        <v>501</v>
      </c>
      <c r="C45" t="s">
        <v>100</v>
      </c>
      <c r="D45" t="s">
        <v>61</v>
      </c>
      <c r="E45">
        <v>3</v>
      </c>
      <c r="F45">
        <v>50</v>
      </c>
      <c r="G45" t="s">
        <v>101</v>
      </c>
      <c r="I45" t="s">
        <v>188</v>
      </c>
      <c r="J45" t="s">
        <v>12</v>
      </c>
      <c r="K45">
        <v>2</v>
      </c>
      <c r="L45" t="s">
        <v>103</v>
      </c>
      <c r="M45" t="s">
        <v>126</v>
      </c>
      <c r="N45" t="s">
        <v>99</v>
      </c>
      <c r="O45">
        <v>1</v>
      </c>
      <c r="P45" t="s">
        <v>102</v>
      </c>
    </row>
    <row r="46" spans="1:16" hidden="1" x14ac:dyDescent="0.25">
      <c r="A46" t="s">
        <v>917</v>
      </c>
      <c r="B46" t="s">
        <v>502</v>
      </c>
      <c r="C46" t="s">
        <v>100</v>
      </c>
      <c r="D46" t="s">
        <v>61</v>
      </c>
      <c r="E46">
        <v>3</v>
      </c>
      <c r="F46">
        <v>50</v>
      </c>
      <c r="G46" t="s">
        <v>101</v>
      </c>
      <c r="I46" t="s">
        <v>188</v>
      </c>
      <c r="J46" t="s">
        <v>12</v>
      </c>
      <c r="K46">
        <v>2</v>
      </c>
      <c r="L46" t="s">
        <v>103</v>
      </c>
      <c r="M46" t="s">
        <v>126</v>
      </c>
      <c r="N46" t="s">
        <v>99</v>
      </c>
      <c r="O46">
        <v>1</v>
      </c>
      <c r="P46" t="s">
        <v>102</v>
      </c>
    </row>
    <row r="47" spans="1:16" hidden="1" x14ac:dyDescent="0.25">
      <c r="A47" t="s">
        <v>918</v>
      </c>
      <c r="B47" t="s">
        <v>503</v>
      </c>
      <c r="C47" t="s">
        <v>100</v>
      </c>
      <c r="D47" t="s">
        <v>61</v>
      </c>
      <c r="E47">
        <v>3</v>
      </c>
      <c r="F47">
        <v>50</v>
      </c>
      <c r="G47" t="s">
        <v>101</v>
      </c>
      <c r="I47" t="s">
        <v>188</v>
      </c>
      <c r="J47" t="s">
        <v>12</v>
      </c>
      <c r="K47">
        <v>2</v>
      </c>
      <c r="L47" t="s">
        <v>103</v>
      </c>
      <c r="M47" t="s">
        <v>126</v>
      </c>
      <c r="N47" t="s">
        <v>99</v>
      </c>
      <c r="O47">
        <v>1</v>
      </c>
      <c r="P47" t="s">
        <v>102</v>
      </c>
    </row>
    <row r="48" spans="1:16" hidden="1" x14ac:dyDescent="0.25">
      <c r="A48" t="s">
        <v>919</v>
      </c>
      <c r="B48" t="s">
        <v>504</v>
      </c>
      <c r="C48" t="s">
        <v>100</v>
      </c>
      <c r="D48" t="s">
        <v>61</v>
      </c>
      <c r="E48">
        <v>3</v>
      </c>
      <c r="F48">
        <v>50</v>
      </c>
      <c r="G48" t="s">
        <v>101</v>
      </c>
      <c r="I48" t="s">
        <v>188</v>
      </c>
      <c r="J48" t="s">
        <v>12</v>
      </c>
      <c r="K48">
        <v>2</v>
      </c>
      <c r="L48" t="s">
        <v>103</v>
      </c>
      <c r="M48" t="s">
        <v>126</v>
      </c>
      <c r="N48" t="s">
        <v>99</v>
      </c>
      <c r="O48">
        <v>1</v>
      </c>
      <c r="P48" t="s">
        <v>102</v>
      </c>
    </row>
    <row r="49" spans="1:16" hidden="1" x14ac:dyDescent="0.25">
      <c r="A49" t="s">
        <v>920</v>
      </c>
      <c r="B49" t="s">
        <v>505</v>
      </c>
      <c r="C49" t="s">
        <v>100</v>
      </c>
      <c r="D49" t="s">
        <v>61</v>
      </c>
      <c r="E49">
        <v>3</v>
      </c>
      <c r="F49">
        <v>50</v>
      </c>
      <c r="G49" t="s">
        <v>101</v>
      </c>
      <c r="I49" t="s">
        <v>188</v>
      </c>
      <c r="J49" t="s">
        <v>12</v>
      </c>
      <c r="K49">
        <v>2</v>
      </c>
      <c r="L49" t="s">
        <v>103</v>
      </c>
      <c r="M49" t="s">
        <v>126</v>
      </c>
      <c r="N49" t="s">
        <v>99</v>
      </c>
      <c r="O49">
        <v>1</v>
      </c>
      <c r="P49" t="s">
        <v>102</v>
      </c>
    </row>
    <row r="50" spans="1:16" hidden="1" x14ac:dyDescent="0.25">
      <c r="A50" t="s">
        <v>921</v>
      </c>
      <c r="B50" t="s">
        <v>506</v>
      </c>
      <c r="C50" t="s">
        <v>100</v>
      </c>
      <c r="D50" t="s">
        <v>61</v>
      </c>
      <c r="E50">
        <v>3</v>
      </c>
      <c r="F50">
        <v>50</v>
      </c>
      <c r="G50" t="s">
        <v>101</v>
      </c>
      <c r="I50" t="s">
        <v>188</v>
      </c>
      <c r="J50" t="s">
        <v>12</v>
      </c>
      <c r="K50">
        <v>2</v>
      </c>
      <c r="L50" t="s">
        <v>103</v>
      </c>
      <c r="M50" t="s">
        <v>126</v>
      </c>
      <c r="N50" t="s">
        <v>99</v>
      </c>
      <c r="O50">
        <v>1</v>
      </c>
      <c r="P50" t="s">
        <v>102</v>
      </c>
    </row>
    <row r="51" spans="1:16" hidden="1" x14ac:dyDescent="0.25">
      <c r="A51" t="s">
        <v>922</v>
      </c>
      <c r="B51" t="s">
        <v>507</v>
      </c>
      <c r="C51" t="s">
        <v>100</v>
      </c>
      <c r="D51" t="s">
        <v>61</v>
      </c>
      <c r="E51">
        <v>3</v>
      </c>
      <c r="F51">
        <v>50</v>
      </c>
      <c r="G51" t="s">
        <v>101</v>
      </c>
      <c r="I51" t="s">
        <v>188</v>
      </c>
      <c r="J51" t="s">
        <v>12</v>
      </c>
      <c r="K51">
        <v>2</v>
      </c>
      <c r="L51" t="s">
        <v>103</v>
      </c>
      <c r="M51" t="s">
        <v>126</v>
      </c>
      <c r="N51" t="s">
        <v>99</v>
      </c>
      <c r="O51">
        <v>1</v>
      </c>
      <c r="P51" t="s">
        <v>102</v>
      </c>
    </row>
    <row r="52" spans="1:16" hidden="1" x14ac:dyDescent="0.25">
      <c r="A52" t="s">
        <v>923</v>
      </c>
      <c r="B52" t="s">
        <v>508</v>
      </c>
      <c r="C52" t="s">
        <v>100</v>
      </c>
      <c r="D52" t="s">
        <v>61</v>
      </c>
      <c r="E52">
        <v>3</v>
      </c>
      <c r="F52">
        <v>50</v>
      </c>
      <c r="G52" t="s">
        <v>101</v>
      </c>
      <c r="I52" t="s">
        <v>189</v>
      </c>
      <c r="J52" t="s">
        <v>11</v>
      </c>
      <c r="K52">
        <v>2</v>
      </c>
      <c r="L52" t="s">
        <v>62</v>
      </c>
      <c r="M52" t="s">
        <v>126</v>
      </c>
      <c r="N52" t="s">
        <v>99</v>
      </c>
      <c r="O52">
        <v>1</v>
      </c>
      <c r="P52" t="s">
        <v>102</v>
      </c>
    </row>
    <row r="53" spans="1:16" hidden="1" x14ac:dyDescent="0.25">
      <c r="A53" t="s">
        <v>924</v>
      </c>
      <c r="B53" t="s">
        <v>509</v>
      </c>
      <c r="C53" t="s">
        <v>100</v>
      </c>
      <c r="D53" t="s">
        <v>61</v>
      </c>
      <c r="E53">
        <v>3</v>
      </c>
      <c r="F53">
        <v>50</v>
      </c>
      <c r="G53" t="s">
        <v>101</v>
      </c>
      <c r="I53" t="s">
        <v>189</v>
      </c>
      <c r="J53" t="s">
        <v>11</v>
      </c>
      <c r="K53">
        <v>2</v>
      </c>
      <c r="L53" t="s">
        <v>62</v>
      </c>
      <c r="M53" t="s">
        <v>126</v>
      </c>
      <c r="N53" t="s">
        <v>99</v>
      </c>
      <c r="O53">
        <v>1</v>
      </c>
      <c r="P53" t="s">
        <v>102</v>
      </c>
    </row>
    <row r="54" spans="1:16" hidden="1" x14ac:dyDescent="0.25">
      <c r="A54" t="s">
        <v>925</v>
      </c>
      <c r="B54" t="s">
        <v>510</v>
      </c>
      <c r="C54" t="s">
        <v>100</v>
      </c>
      <c r="D54" t="s">
        <v>64</v>
      </c>
      <c r="E54">
        <v>3</v>
      </c>
      <c r="F54">
        <v>50</v>
      </c>
      <c r="G54" t="s">
        <v>101</v>
      </c>
      <c r="I54" t="s">
        <v>189</v>
      </c>
      <c r="J54" t="s">
        <v>11</v>
      </c>
      <c r="K54">
        <v>2</v>
      </c>
      <c r="L54" t="s">
        <v>62</v>
      </c>
      <c r="M54" t="s">
        <v>126</v>
      </c>
      <c r="N54" t="s">
        <v>99</v>
      </c>
      <c r="O54">
        <v>1</v>
      </c>
      <c r="P54" t="s">
        <v>102</v>
      </c>
    </row>
    <row r="55" spans="1:16" hidden="1" x14ac:dyDescent="0.25">
      <c r="A55" t="s">
        <v>926</v>
      </c>
      <c r="B55" t="s">
        <v>511</v>
      </c>
      <c r="C55" t="s">
        <v>100</v>
      </c>
      <c r="D55" t="s">
        <v>64</v>
      </c>
      <c r="E55">
        <v>3</v>
      </c>
      <c r="F55">
        <v>50</v>
      </c>
      <c r="G55" t="s">
        <v>101</v>
      </c>
      <c r="I55" t="s">
        <v>189</v>
      </c>
      <c r="J55" t="s">
        <v>11</v>
      </c>
      <c r="K55">
        <v>2</v>
      </c>
      <c r="L55" t="s">
        <v>62</v>
      </c>
      <c r="M55" t="s">
        <v>126</v>
      </c>
      <c r="N55" t="s">
        <v>99</v>
      </c>
      <c r="O55">
        <v>1</v>
      </c>
      <c r="P55" t="s">
        <v>102</v>
      </c>
    </row>
    <row r="56" spans="1:16" hidden="1" x14ac:dyDescent="0.25">
      <c r="A56" t="s">
        <v>927</v>
      </c>
      <c r="B56" t="s">
        <v>512</v>
      </c>
      <c r="C56" t="s">
        <v>100</v>
      </c>
      <c r="D56" t="s">
        <v>64</v>
      </c>
      <c r="E56">
        <v>3</v>
      </c>
      <c r="F56">
        <v>50</v>
      </c>
      <c r="G56" t="s">
        <v>101</v>
      </c>
      <c r="I56" t="s">
        <v>189</v>
      </c>
      <c r="J56" t="s">
        <v>11</v>
      </c>
      <c r="K56">
        <v>2</v>
      </c>
      <c r="L56" t="s">
        <v>62</v>
      </c>
      <c r="M56" t="s">
        <v>126</v>
      </c>
      <c r="N56" t="s">
        <v>99</v>
      </c>
      <c r="O56">
        <v>1</v>
      </c>
      <c r="P56" t="s">
        <v>102</v>
      </c>
    </row>
    <row r="57" spans="1:16" hidden="1" x14ac:dyDescent="0.25">
      <c r="A57" t="s">
        <v>928</v>
      </c>
      <c r="B57" t="s">
        <v>513</v>
      </c>
      <c r="C57" t="s">
        <v>100</v>
      </c>
      <c r="D57" t="s">
        <v>64</v>
      </c>
      <c r="E57">
        <v>3</v>
      </c>
      <c r="F57">
        <v>50</v>
      </c>
      <c r="G57" t="s">
        <v>101</v>
      </c>
      <c r="I57" t="s">
        <v>189</v>
      </c>
      <c r="J57" t="s">
        <v>11</v>
      </c>
      <c r="K57">
        <v>2</v>
      </c>
      <c r="L57" t="s">
        <v>62</v>
      </c>
      <c r="M57" t="s">
        <v>126</v>
      </c>
      <c r="N57" t="s">
        <v>99</v>
      </c>
      <c r="O57">
        <v>1</v>
      </c>
      <c r="P57" t="s">
        <v>102</v>
      </c>
    </row>
    <row r="58" spans="1:16" hidden="1" x14ac:dyDescent="0.25">
      <c r="A58" t="s">
        <v>929</v>
      </c>
      <c r="B58" t="s">
        <v>514</v>
      </c>
      <c r="C58" t="s">
        <v>100</v>
      </c>
      <c r="D58" t="s">
        <v>64</v>
      </c>
      <c r="E58">
        <v>3</v>
      </c>
      <c r="F58">
        <v>50</v>
      </c>
      <c r="G58" t="s">
        <v>101</v>
      </c>
      <c r="I58" t="s">
        <v>189</v>
      </c>
      <c r="J58" t="s">
        <v>11</v>
      </c>
      <c r="K58">
        <v>2</v>
      </c>
      <c r="L58" t="s">
        <v>62</v>
      </c>
      <c r="M58" t="s">
        <v>126</v>
      </c>
      <c r="N58" t="s">
        <v>99</v>
      </c>
      <c r="O58">
        <v>1</v>
      </c>
      <c r="P58" t="s">
        <v>102</v>
      </c>
    </row>
    <row r="59" spans="1:16" hidden="1" x14ac:dyDescent="0.25">
      <c r="A59" t="s">
        <v>930</v>
      </c>
      <c r="B59" t="s">
        <v>523</v>
      </c>
      <c r="C59" t="s">
        <v>104</v>
      </c>
      <c r="D59" t="s">
        <v>61</v>
      </c>
      <c r="E59">
        <v>3</v>
      </c>
      <c r="F59">
        <v>56</v>
      </c>
      <c r="G59" t="s">
        <v>6</v>
      </c>
      <c r="I59" t="s">
        <v>191</v>
      </c>
      <c r="J59" t="s">
        <v>6</v>
      </c>
      <c r="K59">
        <v>2</v>
      </c>
      <c r="L59" t="s">
        <v>62</v>
      </c>
      <c r="M59" t="s">
        <v>127</v>
      </c>
      <c r="N59" t="s">
        <v>6</v>
      </c>
      <c r="O59">
        <v>1</v>
      </c>
      <c r="P59" t="s">
        <v>7</v>
      </c>
    </row>
    <row r="60" spans="1:16" hidden="1" x14ac:dyDescent="0.25">
      <c r="A60" t="s">
        <v>931</v>
      </c>
      <c r="B60" t="s">
        <v>524</v>
      </c>
      <c r="C60" t="s">
        <v>104</v>
      </c>
      <c r="D60" t="s">
        <v>61</v>
      </c>
      <c r="E60">
        <v>3</v>
      </c>
      <c r="F60">
        <v>56</v>
      </c>
      <c r="G60" t="s">
        <v>6</v>
      </c>
      <c r="I60" t="s">
        <v>191</v>
      </c>
      <c r="J60" t="s">
        <v>6</v>
      </c>
      <c r="K60">
        <v>2</v>
      </c>
      <c r="L60" t="s">
        <v>62</v>
      </c>
      <c r="M60" t="s">
        <v>127</v>
      </c>
      <c r="N60" t="s">
        <v>6</v>
      </c>
      <c r="O60">
        <v>1</v>
      </c>
      <c r="P60" t="s">
        <v>7</v>
      </c>
    </row>
    <row r="61" spans="1:16" hidden="1" x14ac:dyDescent="0.25">
      <c r="A61" t="s">
        <v>932</v>
      </c>
      <c r="B61" t="s">
        <v>525</v>
      </c>
      <c r="C61" t="s">
        <v>104</v>
      </c>
      <c r="D61" t="s">
        <v>64</v>
      </c>
      <c r="E61">
        <v>3</v>
      </c>
      <c r="F61">
        <v>56</v>
      </c>
      <c r="G61" t="s">
        <v>6</v>
      </c>
      <c r="I61" t="s">
        <v>191</v>
      </c>
      <c r="J61" t="s">
        <v>6</v>
      </c>
      <c r="K61">
        <v>2</v>
      </c>
      <c r="L61" t="s">
        <v>62</v>
      </c>
      <c r="M61" t="s">
        <v>127</v>
      </c>
      <c r="N61" t="s">
        <v>6</v>
      </c>
      <c r="O61">
        <v>1</v>
      </c>
      <c r="P61" t="s">
        <v>7</v>
      </c>
    </row>
    <row r="62" spans="1:16" hidden="1" x14ac:dyDescent="0.25">
      <c r="A62" t="s">
        <v>933</v>
      </c>
      <c r="B62" t="s">
        <v>526</v>
      </c>
      <c r="C62" t="s">
        <v>104</v>
      </c>
      <c r="D62" t="s">
        <v>61</v>
      </c>
      <c r="E62">
        <v>3</v>
      </c>
      <c r="F62">
        <v>56</v>
      </c>
      <c r="G62" t="s">
        <v>6</v>
      </c>
      <c r="I62" t="s">
        <v>192</v>
      </c>
      <c r="J62" t="s">
        <v>8</v>
      </c>
      <c r="K62">
        <v>2</v>
      </c>
      <c r="L62" t="s">
        <v>105</v>
      </c>
      <c r="M62" t="s">
        <v>127</v>
      </c>
      <c r="N62" t="s">
        <v>6</v>
      </c>
      <c r="O62">
        <v>1</v>
      </c>
      <c r="P62" t="s">
        <v>7</v>
      </c>
    </row>
    <row r="63" spans="1:16" hidden="1" x14ac:dyDescent="0.25">
      <c r="A63" t="s">
        <v>934</v>
      </c>
      <c r="B63" t="s">
        <v>527</v>
      </c>
      <c r="C63" t="s">
        <v>104</v>
      </c>
      <c r="D63" t="s">
        <v>106</v>
      </c>
      <c r="E63">
        <v>3</v>
      </c>
      <c r="F63">
        <v>56</v>
      </c>
      <c r="G63" t="s">
        <v>6</v>
      </c>
      <c r="I63" t="s">
        <v>192</v>
      </c>
      <c r="J63" t="s">
        <v>8</v>
      </c>
      <c r="K63">
        <v>2</v>
      </c>
      <c r="L63" t="s">
        <v>105</v>
      </c>
      <c r="M63" t="s">
        <v>127</v>
      </c>
      <c r="N63" t="s">
        <v>6</v>
      </c>
      <c r="O63">
        <v>1</v>
      </c>
      <c r="P63" t="s">
        <v>7</v>
      </c>
    </row>
    <row r="64" spans="1:16" hidden="1" x14ac:dyDescent="0.25">
      <c r="A64" t="s">
        <v>935</v>
      </c>
      <c r="B64" t="s">
        <v>528</v>
      </c>
      <c r="C64" t="s">
        <v>104</v>
      </c>
      <c r="D64" t="s">
        <v>106</v>
      </c>
      <c r="E64">
        <v>3</v>
      </c>
      <c r="F64">
        <v>56</v>
      </c>
      <c r="G64" t="s">
        <v>6</v>
      </c>
      <c r="I64" t="s">
        <v>192</v>
      </c>
      <c r="J64" t="s">
        <v>8</v>
      </c>
      <c r="K64">
        <v>2</v>
      </c>
      <c r="L64" t="s">
        <v>105</v>
      </c>
      <c r="M64" t="s">
        <v>127</v>
      </c>
      <c r="N64" t="s">
        <v>6</v>
      </c>
      <c r="O64">
        <v>1</v>
      </c>
      <c r="P64" t="s">
        <v>7</v>
      </c>
    </row>
    <row r="65" spans="1:16" hidden="1" x14ac:dyDescent="0.25">
      <c r="A65" t="s">
        <v>936</v>
      </c>
      <c r="B65" t="s">
        <v>529</v>
      </c>
      <c r="C65" t="s">
        <v>104</v>
      </c>
      <c r="D65" t="s">
        <v>106</v>
      </c>
      <c r="E65">
        <v>3</v>
      </c>
      <c r="F65">
        <v>56</v>
      </c>
      <c r="G65" t="s">
        <v>6</v>
      </c>
      <c r="I65" t="s">
        <v>192</v>
      </c>
      <c r="J65" t="s">
        <v>8</v>
      </c>
      <c r="K65">
        <v>2</v>
      </c>
      <c r="L65" t="s">
        <v>105</v>
      </c>
      <c r="M65" t="s">
        <v>127</v>
      </c>
      <c r="N65" t="s">
        <v>6</v>
      </c>
      <c r="O65">
        <v>1</v>
      </c>
      <c r="P65" t="s">
        <v>7</v>
      </c>
    </row>
    <row r="66" spans="1:16" hidden="1" x14ac:dyDescent="0.25">
      <c r="A66" t="s">
        <v>937</v>
      </c>
      <c r="B66" t="s">
        <v>530</v>
      </c>
      <c r="C66" t="s">
        <v>104</v>
      </c>
      <c r="D66" t="s">
        <v>61</v>
      </c>
      <c r="E66">
        <v>3</v>
      </c>
      <c r="F66">
        <v>56</v>
      </c>
      <c r="G66" t="s">
        <v>6</v>
      </c>
      <c r="I66" t="s">
        <v>193</v>
      </c>
      <c r="J66" t="s">
        <v>107</v>
      </c>
      <c r="K66">
        <v>2</v>
      </c>
      <c r="L66" t="s">
        <v>105</v>
      </c>
      <c r="M66" t="s">
        <v>127</v>
      </c>
      <c r="N66" t="s">
        <v>6</v>
      </c>
      <c r="O66">
        <v>1</v>
      </c>
      <c r="P66" t="s">
        <v>7</v>
      </c>
    </row>
    <row r="67" spans="1:16" hidden="1" x14ac:dyDescent="0.25">
      <c r="A67" t="s">
        <v>938</v>
      </c>
      <c r="B67" t="s">
        <v>531</v>
      </c>
      <c r="C67" t="s">
        <v>104</v>
      </c>
      <c r="D67" t="s">
        <v>106</v>
      </c>
      <c r="E67">
        <v>3</v>
      </c>
      <c r="F67">
        <v>56</v>
      </c>
      <c r="G67" t="s">
        <v>6</v>
      </c>
      <c r="I67" t="s">
        <v>193</v>
      </c>
      <c r="J67" t="s">
        <v>107</v>
      </c>
      <c r="K67">
        <v>2</v>
      </c>
      <c r="L67" t="s">
        <v>105</v>
      </c>
      <c r="M67" t="s">
        <v>127</v>
      </c>
      <c r="N67" t="s">
        <v>6</v>
      </c>
      <c r="O67">
        <v>1</v>
      </c>
      <c r="P67" t="s">
        <v>7</v>
      </c>
    </row>
    <row r="68" spans="1:16" hidden="1" x14ac:dyDescent="0.25">
      <c r="A68" t="s">
        <v>939</v>
      </c>
      <c r="B68" t="s">
        <v>532</v>
      </c>
      <c r="C68" t="s">
        <v>104</v>
      </c>
      <c r="D68" t="s">
        <v>106</v>
      </c>
      <c r="E68">
        <v>3</v>
      </c>
      <c r="F68">
        <v>56</v>
      </c>
      <c r="G68" t="s">
        <v>6</v>
      </c>
      <c r="I68" t="s">
        <v>193</v>
      </c>
      <c r="J68" t="s">
        <v>107</v>
      </c>
      <c r="K68">
        <v>2</v>
      </c>
      <c r="L68" t="s">
        <v>105</v>
      </c>
      <c r="M68" t="s">
        <v>127</v>
      </c>
      <c r="N68" t="s">
        <v>6</v>
      </c>
      <c r="O68">
        <v>1</v>
      </c>
      <c r="P68" t="s">
        <v>7</v>
      </c>
    </row>
    <row r="69" spans="1:16" hidden="1" x14ac:dyDescent="0.25">
      <c r="A69" t="s">
        <v>940</v>
      </c>
      <c r="B69" t="s">
        <v>533</v>
      </c>
      <c r="C69" t="s">
        <v>104</v>
      </c>
      <c r="D69" t="s">
        <v>106</v>
      </c>
      <c r="E69">
        <v>3</v>
      </c>
      <c r="F69">
        <v>56</v>
      </c>
      <c r="G69" t="s">
        <v>6</v>
      </c>
      <c r="I69" t="s">
        <v>193</v>
      </c>
      <c r="J69" t="s">
        <v>107</v>
      </c>
      <c r="K69">
        <v>2</v>
      </c>
      <c r="L69" t="s">
        <v>105</v>
      </c>
      <c r="M69" t="s">
        <v>127</v>
      </c>
      <c r="N69" t="s">
        <v>6</v>
      </c>
      <c r="O69">
        <v>1</v>
      </c>
      <c r="P69" t="s">
        <v>7</v>
      </c>
    </row>
    <row r="70" spans="1:16" hidden="1" x14ac:dyDescent="0.25">
      <c r="A70" t="s">
        <v>941</v>
      </c>
      <c r="B70" t="s">
        <v>534</v>
      </c>
      <c r="C70" t="s">
        <v>104</v>
      </c>
      <c r="D70" t="s">
        <v>61</v>
      </c>
      <c r="E70">
        <v>3</v>
      </c>
      <c r="F70">
        <v>56</v>
      </c>
      <c r="G70" t="s">
        <v>6</v>
      </c>
      <c r="I70" t="s">
        <v>194</v>
      </c>
      <c r="J70" t="s">
        <v>9</v>
      </c>
      <c r="K70">
        <v>2</v>
      </c>
      <c r="L70" t="s">
        <v>105</v>
      </c>
      <c r="M70" t="s">
        <v>127</v>
      </c>
      <c r="N70" t="s">
        <v>6</v>
      </c>
      <c r="O70">
        <v>1</v>
      </c>
      <c r="P70" t="s">
        <v>7</v>
      </c>
    </row>
    <row r="71" spans="1:16" hidden="1" x14ac:dyDescent="0.25">
      <c r="A71" t="s">
        <v>942</v>
      </c>
      <c r="B71" t="s">
        <v>535</v>
      </c>
      <c r="C71" t="s">
        <v>104</v>
      </c>
      <c r="D71" t="s">
        <v>106</v>
      </c>
      <c r="E71">
        <v>3</v>
      </c>
      <c r="F71">
        <v>56</v>
      </c>
      <c r="G71" t="s">
        <v>6</v>
      </c>
      <c r="I71" t="s">
        <v>194</v>
      </c>
      <c r="J71" t="s">
        <v>9</v>
      </c>
      <c r="K71">
        <v>2</v>
      </c>
      <c r="L71" t="s">
        <v>105</v>
      </c>
      <c r="M71" t="s">
        <v>127</v>
      </c>
      <c r="N71" t="s">
        <v>6</v>
      </c>
      <c r="O71">
        <v>1</v>
      </c>
      <c r="P71" t="s">
        <v>7</v>
      </c>
    </row>
    <row r="72" spans="1:16" hidden="1" x14ac:dyDescent="0.25">
      <c r="A72" t="s">
        <v>943</v>
      </c>
      <c r="B72" t="s">
        <v>536</v>
      </c>
      <c r="C72" t="s">
        <v>104</v>
      </c>
      <c r="D72" t="s">
        <v>106</v>
      </c>
      <c r="E72">
        <v>3</v>
      </c>
      <c r="F72">
        <v>56</v>
      </c>
      <c r="G72" t="s">
        <v>6</v>
      </c>
      <c r="I72" t="s">
        <v>194</v>
      </c>
      <c r="J72" t="s">
        <v>9</v>
      </c>
      <c r="K72">
        <v>2</v>
      </c>
      <c r="L72" t="s">
        <v>105</v>
      </c>
      <c r="M72" t="s">
        <v>127</v>
      </c>
      <c r="N72" t="s">
        <v>6</v>
      </c>
      <c r="O72">
        <v>1</v>
      </c>
      <c r="P72" t="s">
        <v>7</v>
      </c>
    </row>
    <row r="73" spans="1:16" hidden="1" x14ac:dyDescent="0.25">
      <c r="A73" t="s">
        <v>944</v>
      </c>
      <c r="B73" t="s">
        <v>537</v>
      </c>
      <c r="C73" t="s">
        <v>104</v>
      </c>
      <c r="D73" t="s">
        <v>106</v>
      </c>
      <c r="E73">
        <v>3</v>
      </c>
      <c r="F73">
        <v>56</v>
      </c>
      <c r="G73" t="s">
        <v>6</v>
      </c>
      <c r="I73" t="s">
        <v>194</v>
      </c>
      <c r="J73" t="s">
        <v>9</v>
      </c>
      <c r="K73">
        <v>2</v>
      </c>
      <c r="L73" t="s">
        <v>105</v>
      </c>
      <c r="M73" t="s">
        <v>127</v>
      </c>
      <c r="N73" t="s">
        <v>6</v>
      </c>
      <c r="O73">
        <v>1</v>
      </c>
      <c r="P73" t="s">
        <v>7</v>
      </c>
    </row>
    <row r="74" spans="1:16" hidden="1" x14ac:dyDescent="0.25">
      <c r="A74" t="s">
        <v>945</v>
      </c>
      <c r="B74" t="s">
        <v>460</v>
      </c>
      <c r="C74" t="s">
        <v>83</v>
      </c>
      <c r="D74" t="s">
        <v>61</v>
      </c>
      <c r="E74">
        <v>3</v>
      </c>
      <c r="F74">
        <v>32</v>
      </c>
      <c r="G74" t="s">
        <v>13</v>
      </c>
      <c r="I74" t="s">
        <v>179</v>
      </c>
      <c r="J74" t="s">
        <v>13</v>
      </c>
      <c r="K74">
        <v>2</v>
      </c>
      <c r="L74" t="s">
        <v>62</v>
      </c>
      <c r="M74" t="s">
        <v>120</v>
      </c>
      <c r="N74" t="s">
        <v>13</v>
      </c>
      <c r="O74">
        <v>1</v>
      </c>
      <c r="P74" t="s">
        <v>7</v>
      </c>
    </row>
    <row r="75" spans="1:16" hidden="1" x14ac:dyDescent="0.25">
      <c r="A75" t="s">
        <v>946</v>
      </c>
      <c r="B75" t="s">
        <v>461</v>
      </c>
      <c r="C75" t="s">
        <v>83</v>
      </c>
      <c r="D75" t="s">
        <v>61</v>
      </c>
      <c r="E75">
        <v>3</v>
      </c>
      <c r="F75">
        <v>32</v>
      </c>
      <c r="G75" t="s">
        <v>13</v>
      </c>
      <c r="I75" t="s">
        <v>179</v>
      </c>
      <c r="J75" t="s">
        <v>13</v>
      </c>
      <c r="K75">
        <v>2</v>
      </c>
      <c r="L75" t="s">
        <v>62</v>
      </c>
      <c r="M75" t="s">
        <v>120</v>
      </c>
      <c r="N75" t="s">
        <v>13</v>
      </c>
      <c r="O75">
        <v>1</v>
      </c>
      <c r="P75" t="s">
        <v>7</v>
      </c>
    </row>
    <row r="76" spans="1:16" hidden="1" x14ac:dyDescent="0.25">
      <c r="A76" t="s">
        <v>947</v>
      </c>
      <c r="B76" t="s">
        <v>462</v>
      </c>
      <c r="C76" t="s">
        <v>83</v>
      </c>
      <c r="D76" t="s">
        <v>61</v>
      </c>
      <c r="E76">
        <v>3</v>
      </c>
      <c r="F76">
        <v>32</v>
      </c>
      <c r="G76" t="s">
        <v>13</v>
      </c>
      <c r="I76" t="s">
        <v>180</v>
      </c>
      <c r="J76" t="s">
        <v>96</v>
      </c>
      <c r="K76">
        <v>2</v>
      </c>
      <c r="L76" t="s">
        <v>62</v>
      </c>
      <c r="M76" t="s">
        <v>120</v>
      </c>
      <c r="N76" t="s">
        <v>13</v>
      </c>
      <c r="O76">
        <v>1</v>
      </c>
      <c r="P76" t="s">
        <v>7</v>
      </c>
    </row>
    <row r="77" spans="1:16" hidden="1" x14ac:dyDescent="0.25">
      <c r="A77" t="s">
        <v>948</v>
      </c>
      <c r="B77" t="s">
        <v>463</v>
      </c>
      <c r="C77" t="s">
        <v>83</v>
      </c>
      <c r="D77" t="s">
        <v>61</v>
      </c>
      <c r="E77">
        <v>3</v>
      </c>
      <c r="F77">
        <v>32</v>
      </c>
      <c r="G77" t="s">
        <v>13</v>
      </c>
      <c r="I77" t="s">
        <v>180</v>
      </c>
      <c r="J77" t="s">
        <v>96</v>
      </c>
      <c r="K77">
        <v>2</v>
      </c>
      <c r="L77" t="s">
        <v>62</v>
      </c>
      <c r="M77" t="s">
        <v>120</v>
      </c>
      <c r="N77" t="s">
        <v>13</v>
      </c>
      <c r="O77">
        <v>1</v>
      </c>
      <c r="P77" t="s">
        <v>7</v>
      </c>
    </row>
    <row r="78" spans="1:16" hidden="1" x14ac:dyDescent="0.25">
      <c r="A78" t="s">
        <v>949</v>
      </c>
      <c r="B78" t="s">
        <v>464</v>
      </c>
      <c r="C78" t="s">
        <v>83</v>
      </c>
      <c r="D78" t="s">
        <v>61</v>
      </c>
      <c r="E78">
        <v>3</v>
      </c>
      <c r="F78">
        <v>32</v>
      </c>
      <c r="G78" t="s">
        <v>13</v>
      </c>
      <c r="I78" t="s">
        <v>180</v>
      </c>
      <c r="J78" t="s">
        <v>96</v>
      </c>
      <c r="K78">
        <v>2</v>
      </c>
      <c r="L78" t="s">
        <v>62</v>
      </c>
      <c r="M78" t="s">
        <v>120</v>
      </c>
      <c r="N78" t="s">
        <v>13</v>
      </c>
      <c r="O78">
        <v>1</v>
      </c>
      <c r="P78" t="s">
        <v>7</v>
      </c>
    </row>
    <row r="79" spans="1:16" hidden="1" x14ac:dyDescent="0.25">
      <c r="A79" t="s">
        <v>950</v>
      </c>
      <c r="B79" t="s">
        <v>465</v>
      </c>
      <c r="C79" t="s">
        <v>83</v>
      </c>
      <c r="D79" t="s">
        <v>61</v>
      </c>
      <c r="E79">
        <v>3</v>
      </c>
      <c r="F79">
        <v>32</v>
      </c>
      <c r="G79" t="s">
        <v>13</v>
      </c>
      <c r="I79" t="s">
        <v>180</v>
      </c>
      <c r="J79" t="s">
        <v>96</v>
      </c>
      <c r="K79">
        <v>2</v>
      </c>
      <c r="L79" t="s">
        <v>62</v>
      </c>
      <c r="M79" t="s">
        <v>120</v>
      </c>
      <c r="N79" t="s">
        <v>13</v>
      </c>
      <c r="O79">
        <v>1</v>
      </c>
      <c r="P79" t="s">
        <v>7</v>
      </c>
    </row>
    <row r="80" spans="1:16" hidden="1" x14ac:dyDescent="0.25">
      <c r="A80" t="s">
        <v>951</v>
      </c>
      <c r="B80" t="s">
        <v>466</v>
      </c>
      <c r="C80" t="s">
        <v>83</v>
      </c>
      <c r="D80" t="s">
        <v>61</v>
      </c>
      <c r="E80">
        <v>3</v>
      </c>
      <c r="F80">
        <v>32</v>
      </c>
      <c r="G80" t="s">
        <v>13</v>
      </c>
      <c r="I80" t="s">
        <v>180</v>
      </c>
      <c r="J80" t="s">
        <v>96</v>
      </c>
      <c r="K80">
        <v>2</v>
      </c>
      <c r="L80" t="s">
        <v>62</v>
      </c>
      <c r="M80" t="s">
        <v>120</v>
      </c>
      <c r="N80" t="s">
        <v>13</v>
      </c>
      <c r="O80">
        <v>1</v>
      </c>
      <c r="P80" t="s">
        <v>7</v>
      </c>
    </row>
    <row r="81" spans="1:16" hidden="1" x14ac:dyDescent="0.25">
      <c r="A81" t="s">
        <v>952</v>
      </c>
      <c r="B81" t="s">
        <v>467</v>
      </c>
      <c r="C81" t="s">
        <v>83</v>
      </c>
      <c r="D81" t="s">
        <v>61</v>
      </c>
      <c r="E81">
        <v>3</v>
      </c>
      <c r="F81">
        <v>33</v>
      </c>
      <c r="G81" t="s">
        <v>16</v>
      </c>
      <c r="I81" t="s">
        <v>181</v>
      </c>
      <c r="J81" t="s">
        <v>97</v>
      </c>
      <c r="K81">
        <v>2</v>
      </c>
      <c r="L81" t="s">
        <v>62</v>
      </c>
      <c r="M81" t="s">
        <v>120</v>
      </c>
      <c r="N81" t="s">
        <v>13</v>
      </c>
      <c r="O81">
        <v>1</v>
      </c>
      <c r="P81" t="s">
        <v>7</v>
      </c>
    </row>
    <row r="82" spans="1:16" hidden="1" x14ac:dyDescent="0.25">
      <c r="A82" t="s">
        <v>953</v>
      </c>
      <c r="B82" t="s">
        <v>468</v>
      </c>
      <c r="C82" t="s">
        <v>83</v>
      </c>
      <c r="D82" t="s">
        <v>64</v>
      </c>
      <c r="E82">
        <v>3</v>
      </c>
      <c r="F82">
        <v>33</v>
      </c>
      <c r="G82" t="s">
        <v>16</v>
      </c>
      <c r="I82" t="s">
        <v>181</v>
      </c>
      <c r="J82" t="s">
        <v>97</v>
      </c>
      <c r="K82">
        <v>2</v>
      </c>
      <c r="L82" t="s">
        <v>62</v>
      </c>
      <c r="M82" t="s">
        <v>120</v>
      </c>
      <c r="N82" t="s">
        <v>13</v>
      </c>
      <c r="O82">
        <v>1</v>
      </c>
      <c r="P82" t="s">
        <v>7</v>
      </c>
    </row>
    <row r="83" spans="1:16" hidden="1" x14ac:dyDescent="0.25">
      <c r="A83" t="s">
        <v>954</v>
      </c>
      <c r="B83" t="s">
        <v>469</v>
      </c>
      <c r="C83" t="s">
        <v>83</v>
      </c>
      <c r="D83" t="s">
        <v>64</v>
      </c>
      <c r="E83">
        <v>3</v>
      </c>
      <c r="F83">
        <v>33</v>
      </c>
      <c r="G83" t="s">
        <v>16</v>
      </c>
      <c r="I83" t="s">
        <v>181</v>
      </c>
      <c r="J83" t="s">
        <v>97</v>
      </c>
      <c r="K83">
        <v>2</v>
      </c>
      <c r="L83" t="s">
        <v>62</v>
      </c>
      <c r="M83" t="s">
        <v>120</v>
      </c>
      <c r="N83" t="s">
        <v>13</v>
      </c>
      <c r="O83">
        <v>1</v>
      </c>
      <c r="P83" t="s">
        <v>7</v>
      </c>
    </row>
    <row r="84" spans="1:16" hidden="1" x14ac:dyDescent="0.25">
      <c r="A84" t="s">
        <v>955</v>
      </c>
      <c r="B84" t="s">
        <v>479</v>
      </c>
      <c r="C84" t="s">
        <v>83</v>
      </c>
      <c r="D84" t="s">
        <v>61</v>
      </c>
      <c r="E84">
        <v>3</v>
      </c>
      <c r="F84">
        <v>44</v>
      </c>
      <c r="G84" t="s">
        <v>19</v>
      </c>
      <c r="I84" t="s">
        <v>184</v>
      </c>
      <c r="J84" t="s">
        <v>19</v>
      </c>
      <c r="K84">
        <v>2</v>
      </c>
      <c r="L84" t="s">
        <v>62</v>
      </c>
      <c r="M84" t="s">
        <v>120</v>
      </c>
      <c r="N84" t="s">
        <v>13</v>
      </c>
      <c r="O84">
        <v>1</v>
      </c>
      <c r="P84" t="s">
        <v>7</v>
      </c>
    </row>
    <row r="85" spans="1:16" hidden="1" x14ac:dyDescent="0.25">
      <c r="A85" t="s">
        <v>956</v>
      </c>
      <c r="B85" t="s">
        <v>480</v>
      </c>
      <c r="C85" t="s">
        <v>83</v>
      </c>
      <c r="D85" t="s">
        <v>64</v>
      </c>
      <c r="E85">
        <v>3</v>
      </c>
      <c r="F85">
        <v>44</v>
      </c>
      <c r="G85" t="s">
        <v>19</v>
      </c>
      <c r="I85" t="s">
        <v>184</v>
      </c>
      <c r="J85" t="s">
        <v>19</v>
      </c>
      <c r="K85">
        <v>2</v>
      </c>
      <c r="L85" t="s">
        <v>62</v>
      </c>
      <c r="M85" t="s">
        <v>120</v>
      </c>
      <c r="N85" t="s">
        <v>13</v>
      </c>
      <c r="O85">
        <v>1</v>
      </c>
      <c r="P85" t="s">
        <v>7</v>
      </c>
    </row>
    <row r="86" spans="1:16" hidden="1" x14ac:dyDescent="0.25">
      <c r="A86" t="s">
        <v>957</v>
      </c>
      <c r="B86" t="s">
        <v>481</v>
      </c>
      <c r="C86" t="s">
        <v>83</v>
      </c>
      <c r="D86" t="s">
        <v>64</v>
      </c>
      <c r="E86">
        <v>3</v>
      </c>
      <c r="F86">
        <v>44</v>
      </c>
      <c r="G86" t="s">
        <v>19</v>
      </c>
      <c r="I86" t="s">
        <v>184</v>
      </c>
      <c r="J86" t="s">
        <v>19</v>
      </c>
      <c r="K86">
        <v>2</v>
      </c>
      <c r="L86" t="s">
        <v>62</v>
      </c>
      <c r="M86" t="s">
        <v>120</v>
      </c>
      <c r="N86" t="s">
        <v>13</v>
      </c>
      <c r="O86">
        <v>1</v>
      </c>
      <c r="P86" t="s">
        <v>7</v>
      </c>
    </row>
    <row r="87" spans="1:16" hidden="1" x14ac:dyDescent="0.25">
      <c r="A87" t="s">
        <v>958</v>
      </c>
      <c r="B87" t="s">
        <v>482</v>
      </c>
      <c r="C87" t="s">
        <v>83</v>
      </c>
      <c r="D87" t="s">
        <v>64</v>
      </c>
      <c r="E87">
        <v>3</v>
      </c>
      <c r="F87">
        <v>44</v>
      </c>
      <c r="G87" t="s">
        <v>19</v>
      </c>
      <c r="I87" t="s">
        <v>184</v>
      </c>
      <c r="J87" t="s">
        <v>19</v>
      </c>
      <c r="K87">
        <v>2</v>
      </c>
      <c r="L87" t="s">
        <v>62</v>
      </c>
      <c r="M87" t="s">
        <v>120</v>
      </c>
      <c r="N87" t="s">
        <v>13</v>
      </c>
      <c r="O87">
        <v>1</v>
      </c>
      <c r="P87" t="s">
        <v>7</v>
      </c>
    </row>
    <row r="88" spans="1:16" hidden="1" x14ac:dyDescent="0.25">
      <c r="A88" t="s">
        <v>959</v>
      </c>
      <c r="B88" t="s">
        <v>491</v>
      </c>
      <c r="C88" t="s">
        <v>83</v>
      </c>
      <c r="D88" t="s">
        <v>61</v>
      </c>
      <c r="E88">
        <v>3</v>
      </c>
      <c r="F88">
        <v>47</v>
      </c>
      <c r="G88" t="s">
        <v>20</v>
      </c>
      <c r="I88" t="s">
        <v>186</v>
      </c>
      <c r="J88" t="s">
        <v>20</v>
      </c>
      <c r="K88">
        <v>2</v>
      </c>
      <c r="L88" t="s">
        <v>62</v>
      </c>
      <c r="M88" t="s">
        <v>120</v>
      </c>
      <c r="N88" t="s">
        <v>13</v>
      </c>
      <c r="O88">
        <v>1</v>
      </c>
      <c r="P88" t="s">
        <v>7</v>
      </c>
    </row>
    <row r="89" spans="1:16" hidden="1" x14ac:dyDescent="0.25">
      <c r="A89" t="s">
        <v>960</v>
      </c>
      <c r="B89" t="s">
        <v>492</v>
      </c>
      <c r="C89" t="s">
        <v>83</v>
      </c>
      <c r="D89" t="s">
        <v>64</v>
      </c>
      <c r="E89">
        <v>3</v>
      </c>
      <c r="F89">
        <v>47</v>
      </c>
      <c r="G89" t="s">
        <v>20</v>
      </c>
      <c r="I89" t="s">
        <v>186</v>
      </c>
      <c r="J89" t="s">
        <v>20</v>
      </c>
      <c r="K89">
        <v>2</v>
      </c>
      <c r="L89" t="s">
        <v>62</v>
      </c>
      <c r="M89" t="s">
        <v>120</v>
      </c>
      <c r="N89" t="s">
        <v>13</v>
      </c>
      <c r="O89">
        <v>1</v>
      </c>
      <c r="P89" t="s">
        <v>7</v>
      </c>
    </row>
    <row r="90" spans="1:16" hidden="1" x14ac:dyDescent="0.25">
      <c r="A90" t="s">
        <v>961</v>
      </c>
      <c r="B90" t="s">
        <v>493</v>
      </c>
      <c r="C90" t="s">
        <v>83</v>
      </c>
      <c r="D90" t="s">
        <v>64</v>
      </c>
      <c r="E90">
        <v>3</v>
      </c>
      <c r="F90">
        <v>47</v>
      </c>
      <c r="G90" t="s">
        <v>20</v>
      </c>
      <c r="I90" t="s">
        <v>186</v>
      </c>
      <c r="J90" t="s">
        <v>20</v>
      </c>
      <c r="K90">
        <v>2</v>
      </c>
      <c r="L90" t="s">
        <v>62</v>
      </c>
      <c r="M90" t="s">
        <v>120</v>
      </c>
      <c r="N90" t="s">
        <v>13</v>
      </c>
      <c r="O90">
        <v>1</v>
      </c>
      <c r="P90" t="s">
        <v>7</v>
      </c>
    </row>
    <row r="91" spans="1:16" hidden="1" x14ac:dyDescent="0.25">
      <c r="A91" t="s">
        <v>962</v>
      </c>
      <c r="B91" t="s">
        <v>341</v>
      </c>
      <c r="C91" t="s">
        <v>83</v>
      </c>
      <c r="D91" t="s">
        <v>61</v>
      </c>
      <c r="E91">
        <v>3</v>
      </c>
      <c r="F91">
        <v>10</v>
      </c>
      <c r="G91" t="s">
        <v>17</v>
      </c>
      <c r="I91" t="s">
        <v>164</v>
      </c>
      <c r="J91" t="s">
        <v>82</v>
      </c>
      <c r="K91">
        <v>2</v>
      </c>
      <c r="L91" t="s">
        <v>62</v>
      </c>
      <c r="M91" t="s">
        <v>120</v>
      </c>
      <c r="N91" t="s">
        <v>13</v>
      </c>
      <c r="O91">
        <v>1</v>
      </c>
      <c r="P91" t="s">
        <v>7</v>
      </c>
    </row>
    <row r="92" spans="1:16" hidden="1" x14ac:dyDescent="0.25">
      <c r="A92" t="s">
        <v>963</v>
      </c>
      <c r="B92" t="s">
        <v>342</v>
      </c>
      <c r="C92" t="s">
        <v>83</v>
      </c>
      <c r="D92" t="s">
        <v>64</v>
      </c>
      <c r="E92">
        <v>3</v>
      </c>
      <c r="F92">
        <v>10</v>
      </c>
      <c r="G92" t="s">
        <v>17</v>
      </c>
      <c r="I92" t="s">
        <v>164</v>
      </c>
      <c r="J92" t="s">
        <v>82</v>
      </c>
      <c r="K92">
        <v>2</v>
      </c>
      <c r="L92" t="s">
        <v>62</v>
      </c>
      <c r="M92" t="s">
        <v>120</v>
      </c>
      <c r="N92" t="s">
        <v>13</v>
      </c>
      <c r="O92">
        <v>1</v>
      </c>
      <c r="P92" t="s">
        <v>7</v>
      </c>
    </row>
    <row r="93" spans="1:16" hidden="1" x14ac:dyDescent="0.25">
      <c r="A93" t="s">
        <v>964</v>
      </c>
      <c r="B93" t="s">
        <v>343</v>
      </c>
      <c r="C93" t="s">
        <v>83</v>
      </c>
      <c r="D93" t="s">
        <v>64</v>
      </c>
      <c r="E93">
        <v>3</v>
      </c>
      <c r="F93">
        <v>10</v>
      </c>
      <c r="G93" t="s">
        <v>17</v>
      </c>
      <c r="I93" t="s">
        <v>164</v>
      </c>
      <c r="J93" t="s">
        <v>82</v>
      </c>
      <c r="K93">
        <v>2</v>
      </c>
      <c r="L93" t="s">
        <v>62</v>
      </c>
      <c r="M93" t="s">
        <v>120</v>
      </c>
      <c r="N93" t="s">
        <v>13</v>
      </c>
      <c r="O93">
        <v>1</v>
      </c>
      <c r="P93" t="s">
        <v>7</v>
      </c>
    </row>
    <row r="94" spans="1:16" hidden="1" x14ac:dyDescent="0.25">
      <c r="A94" t="s">
        <v>965</v>
      </c>
      <c r="B94" t="s">
        <v>344</v>
      </c>
      <c r="C94" t="s">
        <v>83</v>
      </c>
      <c r="D94" t="s">
        <v>64</v>
      </c>
      <c r="E94">
        <v>3</v>
      </c>
      <c r="F94">
        <v>10</v>
      </c>
      <c r="G94" t="s">
        <v>17</v>
      </c>
      <c r="I94" t="s">
        <v>164</v>
      </c>
      <c r="J94" t="s">
        <v>82</v>
      </c>
      <c r="K94">
        <v>2</v>
      </c>
      <c r="L94" t="s">
        <v>62</v>
      </c>
      <c r="M94" t="s">
        <v>120</v>
      </c>
      <c r="N94" t="s">
        <v>13</v>
      </c>
      <c r="O94">
        <v>1</v>
      </c>
      <c r="P94" t="s">
        <v>7</v>
      </c>
    </row>
    <row r="95" spans="1:16" hidden="1" x14ac:dyDescent="0.25">
      <c r="A95" t="s">
        <v>966</v>
      </c>
      <c r="B95" t="s">
        <v>345</v>
      </c>
      <c r="C95" t="s">
        <v>83</v>
      </c>
      <c r="D95" t="s">
        <v>64</v>
      </c>
      <c r="E95">
        <v>3</v>
      </c>
      <c r="F95">
        <v>10</v>
      </c>
      <c r="G95" t="s">
        <v>17</v>
      </c>
      <c r="I95" t="s">
        <v>164</v>
      </c>
      <c r="J95" t="s">
        <v>82</v>
      </c>
      <c r="K95">
        <v>2</v>
      </c>
      <c r="L95" t="s">
        <v>62</v>
      </c>
      <c r="M95" t="s">
        <v>120</v>
      </c>
      <c r="N95" t="s">
        <v>13</v>
      </c>
      <c r="O95">
        <v>1</v>
      </c>
      <c r="P95" t="s">
        <v>7</v>
      </c>
    </row>
    <row r="96" spans="1:16" hidden="1" x14ac:dyDescent="0.25">
      <c r="A96" t="s">
        <v>967</v>
      </c>
      <c r="B96" t="s">
        <v>346</v>
      </c>
      <c r="C96" t="s">
        <v>83</v>
      </c>
      <c r="D96" t="s">
        <v>64</v>
      </c>
      <c r="E96">
        <v>3</v>
      </c>
      <c r="F96">
        <v>10</v>
      </c>
      <c r="G96" t="s">
        <v>17</v>
      </c>
      <c r="I96" t="s">
        <v>164</v>
      </c>
      <c r="J96" t="s">
        <v>82</v>
      </c>
      <c r="K96">
        <v>2</v>
      </c>
      <c r="L96" t="s">
        <v>62</v>
      </c>
      <c r="M96" t="s">
        <v>120</v>
      </c>
      <c r="N96" t="s">
        <v>13</v>
      </c>
      <c r="O96">
        <v>1</v>
      </c>
      <c r="P96" t="s">
        <v>7</v>
      </c>
    </row>
    <row r="97" spans="1:16" hidden="1" x14ac:dyDescent="0.25">
      <c r="A97" t="s">
        <v>968</v>
      </c>
      <c r="B97" t="s">
        <v>347</v>
      </c>
      <c r="C97" t="s">
        <v>83</v>
      </c>
      <c r="D97" t="s">
        <v>64</v>
      </c>
      <c r="E97">
        <v>3</v>
      </c>
      <c r="F97">
        <v>10</v>
      </c>
      <c r="G97" t="s">
        <v>17</v>
      </c>
      <c r="I97" t="s">
        <v>164</v>
      </c>
      <c r="J97" t="s">
        <v>82</v>
      </c>
      <c r="K97">
        <v>2</v>
      </c>
      <c r="L97" t="s">
        <v>62</v>
      </c>
      <c r="M97" t="s">
        <v>120</v>
      </c>
      <c r="N97" t="s">
        <v>13</v>
      </c>
      <c r="O97">
        <v>1</v>
      </c>
      <c r="P97" t="s">
        <v>7</v>
      </c>
    </row>
    <row r="98" spans="1:16" hidden="1" x14ac:dyDescent="0.25">
      <c r="A98" t="s">
        <v>969</v>
      </c>
      <c r="B98" t="s">
        <v>401</v>
      </c>
      <c r="C98" t="s">
        <v>83</v>
      </c>
      <c r="D98" t="s">
        <v>61</v>
      </c>
      <c r="E98">
        <v>3</v>
      </c>
      <c r="F98">
        <v>17</v>
      </c>
      <c r="G98" t="s">
        <v>18</v>
      </c>
      <c r="I98" t="s">
        <v>170</v>
      </c>
      <c r="J98" t="s">
        <v>18</v>
      </c>
      <c r="K98">
        <v>2</v>
      </c>
      <c r="L98" t="s">
        <v>62</v>
      </c>
      <c r="M98" t="s">
        <v>120</v>
      </c>
      <c r="N98" t="s">
        <v>13</v>
      </c>
      <c r="O98">
        <v>1</v>
      </c>
      <c r="P98" t="s">
        <v>7</v>
      </c>
    </row>
    <row r="99" spans="1:16" hidden="1" x14ac:dyDescent="0.25">
      <c r="A99" t="s">
        <v>970</v>
      </c>
      <c r="B99" t="s">
        <v>402</v>
      </c>
      <c r="C99" t="s">
        <v>83</v>
      </c>
      <c r="D99" t="s">
        <v>64</v>
      </c>
      <c r="E99">
        <v>3</v>
      </c>
      <c r="F99">
        <v>17</v>
      </c>
      <c r="G99" t="s">
        <v>18</v>
      </c>
      <c r="I99" t="s">
        <v>170</v>
      </c>
      <c r="J99" t="s">
        <v>18</v>
      </c>
      <c r="K99">
        <v>2</v>
      </c>
      <c r="L99" t="s">
        <v>62</v>
      </c>
      <c r="M99" t="s">
        <v>120</v>
      </c>
      <c r="N99" t="s">
        <v>13</v>
      </c>
      <c r="O99">
        <v>1</v>
      </c>
      <c r="P99" t="s">
        <v>7</v>
      </c>
    </row>
    <row r="100" spans="1:16" hidden="1" x14ac:dyDescent="0.25">
      <c r="A100" t="s">
        <v>971</v>
      </c>
      <c r="B100" t="s">
        <v>403</v>
      </c>
      <c r="C100" t="s">
        <v>83</v>
      </c>
      <c r="D100" t="s">
        <v>64</v>
      </c>
      <c r="E100">
        <v>3</v>
      </c>
      <c r="F100">
        <v>17</v>
      </c>
      <c r="G100" t="s">
        <v>18</v>
      </c>
      <c r="I100" t="s">
        <v>170</v>
      </c>
      <c r="J100" t="s">
        <v>18</v>
      </c>
      <c r="K100">
        <v>2</v>
      </c>
      <c r="L100" t="s">
        <v>62</v>
      </c>
      <c r="M100" t="s">
        <v>120</v>
      </c>
      <c r="N100" t="s">
        <v>13</v>
      </c>
      <c r="O100">
        <v>1</v>
      </c>
      <c r="P100" t="s">
        <v>7</v>
      </c>
    </row>
    <row r="101" spans="1:16" hidden="1" x14ac:dyDescent="0.25">
      <c r="A101" t="s">
        <v>972</v>
      </c>
      <c r="B101" t="s">
        <v>404</v>
      </c>
      <c r="C101" t="s">
        <v>83</v>
      </c>
      <c r="D101" t="s">
        <v>64</v>
      </c>
      <c r="E101">
        <v>3</v>
      </c>
      <c r="F101">
        <v>17</v>
      </c>
      <c r="G101" t="s">
        <v>18</v>
      </c>
      <c r="I101" t="s">
        <v>170</v>
      </c>
      <c r="J101" t="s">
        <v>18</v>
      </c>
      <c r="K101">
        <v>2</v>
      </c>
      <c r="L101" t="s">
        <v>62</v>
      </c>
      <c r="M101" t="s">
        <v>120</v>
      </c>
      <c r="N101" t="s">
        <v>13</v>
      </c>
      <c r="O101">
        <v>1</v>
      </c>
      <c r="P101" t="s">
        <v>7</v>
      </c>
    </row>
    <row r="102" spans="1:16" hidden="1" x14ac:dyDescent="0.25">
      <c r="A102" t="s">
        <v>973</v>
      </c>
      <c r="B102" t="s">
        <v>405</v>
      </c>
      <c r="C102" t="s">
        <v>83</v>
      </c>
      <c r="D102" t="s">
        <v>64</v>
      </c>
      <c r="E102">
        <v>3</v>
      </c>
      <c r="F102">
        <v>17</v>
      </c>
      <c r="G102" t="s">
        <v>18</v>
      </c>
      <c r="I102" t="s">
        <v>170</v>
      </c>
      <c r="J102" t="s">
        <v>18</v>
      </c>
      <c r="K102">
        <v>2</v>
      </c>
      <c r="L102" t="s">
        <v>62</v>
      </c>
      <c r="M102" t="s">
        <v>120</v>
      </c>
      <c r="N102" t="s">
        <v>13</v>
      </c>
      <c r="O102">
        <v>1</v>
      </c>
      <c r="P102" t="s">
        <v>7</v>
      </c>
    </row>
    <row r="103" spans="1:16" hidden="1" x14ac:dyDescent="0.25">
      <c r="A103" t="s">
        <v>974</v>
      </c>
      <c r="B103" t="s">
        <v>406</v>
      </c>
      <c r="C103" t="s">
        <v>83</v>
      </c>
      <c r="D103" t="s">
        <v>64</v>
      </c>
      <c r="E103">
        <v>3</v>
      </c>
      <c r="F103">
        <v>17</v>
      </c>
      <c r="G103" t="s">
        <v>18</v>
      </c>
      <c r="I103" t="s">
        <v>170</v>
      </c>
      <c r="J103" t="s">
        <v>18</v>
      </c>
      <c r="K103">
        <v>2</v>
      </c>
      <c r="L103" t="s">
        <v>62</v>
      </c>
      <c r="M103" t="s">
        <v>120</v>
      </c>
      <c r="N103" t="s">
        <v>13</v>
      </c>
      <c r="O103">
        <v>1</v>
      </c>
      <c r="P103" t="s">
        <v>7</v>
      </c>
    </row>
    <row r="104" spans="1:16" hidden="1" x14ac:dyDescent="0.25">
      <c r="A104" t="s">
        <v>975</v>
      </c>
      <c r="B104" t="s">
        <v>407</v>
      </c>
      <c r="C104" t="s">
        <v>83</v>
      </c>
      <c r="D104" t="s">
        <v>64</v>
      </c>
      <c r="E104">
        <v>3</v>
      </c>
      <c r="F104">
        <v>17</v>
      </c>
      <c r="G104" t="s">
        <v>18</v>
      </c>
      <c r="I104" t="s">
        <v>170</v>
      </c>
      <c r="J104" t="s">
        <v>18</v>
      </c>
      <c r="K104">
        <v>2</v>
      </c>
      <c r="L104" t="s">
        <v>62</v>
      </c>
      <c r="M104" t="s">
        <v>120</v>
      </c>
      <c r="N104" t="s">
        <v>13</v>
      </c>
      <c r="O104">
        <v>1</v>
      </c>
      <c r="P104" t="s">
        <v>7</v>
      </c>
    </row>
    <row r="105" spans="1:16" hidden="1" x14ac:dyDescent="0.25">
      <c r="A105" t="s">
        <v>976</v>
      </c>
      <c r="B105" t="s">
        <v>408</v>
      </c>
      <c r="C105" t="s">
        <v>83</v>
      </c>
      <c r="D105" t="s">
        <v>64</v>
      </c>
      <c r="E105">
        <v>3</v>
      </c>
      <c r="F105">
        <v>17</v>
      </c>
      <c r="G105" t="s">
        <v>18</v>
      </c>
      <c r="I105" t="s">
        <v>170</v>
      </c>
      <c r="J105" t="s">
        <v>18</v>
      </c>
      <c r="K105">
        <v>2</v>
      </c>
      <c r="L105" t="s">
        <v>62</v>
      </c>
      <c r="M105" t="s">
        <v>120</v>
      </c>
      <c r="N105" t="s">
        <v>13</v>
      </c>
      <c r="O105">
        <v>1</v>
      </c>
      <c r="P105" t="s">
        <v>7</v>
      </c>
    </row>
    <row r="106" spans="1:16" hidden="1" x14ac:dyDescent="0.25">
      <c r="A106" t="s">
        <v>977</v>
      </c>
      <c r="B106" t="s">
        <v>409</v>
      </c>
      <c r="C106" t="s">
        <v>83</v>
      </c>
      <c r="D106" t="s">
        <v>64</v>
      </c>
      <c r="E106">
        <v>3</v>
      </c>
      <c r="F106">
        <v>17</v>
      </c>
      <c r="G106" t="s">
        <v>18</v>
      </c>
      <c r="I106" t="s">
        <v>170</v>
      </c>
      <c r="J106" t="s">
        <v>18</v>
      </c>
      <c r="K106">
        <v>2</v>
      </c>
      <c r="L106" t="s">
        <v>62</v>
      </c>
      <c r="M106" t="s">
        <v>120</v>
      </c>
      <c r="N106" t="s">
        <v>13</v>
      </c>
      <c r="O106">
        <v>1</v>
      </c>
      <c r="P106" t="s">
        <v>7</v>
      </c>
    </row>
    <row r="107" spans="1:16" hidden="1" x14ac:dyDescent="0.25">
      <c r="A107" t="s">
        <v>963</v>
      </c>
      <c r="B107" t="s">
        <v>410</v>
      </c>
      <c r="C107" t="s">
        <v>83</v>
      </c>
      <c r="D107" t="s">
        <v>64</v>
      </c>
      <c r="E107">
        <v>3</v>
      </c>
      <c r="F107">
        <v>17</v>
      </c>
      <c r="G107" t="s">
        <v>18</v>
      </c>
      <c r="I107" t="s">
        <v>170</v>
      </c>
      <c r="J107" t="s">
        <v>18</v>
      </c>
      <c r="K107">
        <v>2</v>
      </c>
      <c r="L107" t="s">
        <v>62</v>
      </c>
      <c r="M107" t="s">
        <v>120</v>
      </c>
      <c r="N107" t="s">
        <v>13</v>
      </c>
      <c r="O107">
        <v>1</v>
      </c>
      <c r="P107" t="s">
        <v>7</v>
      </c>
    </row>
    <row r="108" spans="1:16" hidden="1" x14ac:dyDescent="0.25">
      <c r="A108" t="s">
        <v>978</v>
      </c>
      <c r="B108" t="s">
        <v>431</v>
      </c>
      <c r="C108" t="s">
        <v>83</v>
      </c>
      <c r="D108" t="s">
        <v>61</v>
      </c>
      <c r="E108">
        <v>3</v>
      </c>
      <c r="F108">
        <v>26</v>
      </c>
      <c r="G108" t="s">
        <v>89</v>
      </c>
      <c r="I108" t="s">
        <v>174</v>
      </c>
      <c r="J108" t="s">
        <v>89</v>
      </c>
      <c r="K108">
        <v>2</v>
      </c>
      <c r="L108" t="s">
        <v>62</v>
      </c>
      <c r="M108" t="s">
        <v>120</v>
      </c>
      <c r="N108" t="s">
        <v>13</v>
      </c>
      <c r="O108">
        <v>1</v>
      </c>
      <c r="P108" t="s">
        <v>7</v>
      </c>
    </row>
    <row r="109" spans="1:16" hidden="1" x14ac:dyDescent="0.25">
      <c r="A109" t="s">
        <v>979</v>
      </c>
      <c r="B109" t="s">
        <v>432</v>
      </c>
      <c r="C109" t="s">
        <v>83</v>
      </c>
      <c r="D109" t="s">
        <v>64</v>
      </c>
      <c r="E109">
        <v>3</v>
      </c>
      <c r="F109">
        <v>26</v>
      </c>
      <c r="G109" t="s">
        <v>89</v>
      </c>
      <c r="I109" t="s">
        <v>174</v>
      </c>
      <c r="J109" t="s">
        <v>89</v>
      </c>
      <c r="K109">
        <v>2</v>
      </c>
      <c r="L109" t="s">
        <v>62</v>
      </c>
      <c r="M109" t="s">
        <v>120</v>
      </c>
      <c r="N109" t="s">
        <v>13</v>
      </c>
      <c r="O109">
        <v>1</v>
      </c>
      <c r="P109" t="s">
        <v>7</v>
      </c>
    </row>
    <row r="110" spans="1:16" hidden="1" x14ac:dyDescent="0.25">
      <c r="A110" t="s">
        <v>980</v>
      </c>
      <c r="B110" t="s">
        <v>433</v>
      </c>
      <c r="C110" t="s">
        <v>83</v>
      </c>
      <c r="D110" t="s">
        <v>64</v>
      </c>
      <c r="E110">
        <v>3</v>
      </c>
      <c r="F110">
        <v>26</v>
      </c>
      <c r="G110" t="s">
        <v>89</v>
      </c>
      <c r="I110" t="s">
        <v>174</v>
      </c>
      <c r="J110" t="s">
        <v>89</v>
      </c>
      <c r="K110">
        <v>2</v>
      </c>
      <c r="L110" t="s">
        <v>62</v>
      </c>
      <c r="M110" t="s">
        <v>120</v>
      </c>
      <c r="N110" t="s">
        <v>13</v>
      </c>
      <c r="O110">
        <v>1</v>
      </c>
      <c r="P110" t="s">
        <v>7</v>
      </c>
    </row>
    <row r="111" spans="1:16" hidden="1" x14ac:dyDescent="0.25">
      <c r="A111" t="s">
        <v>981</v>
      </c>
      <c r="B111" t="s">
        <v>434</v>
      </c>
      <c r="C111" t="s">
        <v>83</v>
      </c>
      <c r="D111" t="s">
        <v>64</v>
      </c>
      <c r="E111">
        <v>3</v>
      </c>
      <c r="F111">
        <v>26</v>
      </c>
      <c r="G111" t="s">
        <v>89</v>
      </c>
      <c r="I111" t="s">
        <v>174</v>
      </c>
      <c r="J111" t="s">
        <v>89</v>
      </c>
      <c r="K111">
        <v>2</v>
      </c>
      <c r="L111" t="s">
        <v>62</v>
      </c>
      <c r="M111" t="s">
        <v>120</v>
      </c>
      <c r="N111" t="s">
        <v>13</v>
      </c>
      <c r="O111">
        <v>1</v>
      </c>
      <c r="P111" t="s">
        <v>7</v>
      </c>
    </row>
    <row r="112" spans="1:16" hidden="1" x14ac:dyDescent="0.25">
      <c r="A112" t="s">
        <v>982</v>
      </c>
      <c r="B112" t="s">
        <v>435</v>
      </c>
      <c r="C112" t="s">
        <v>83</v>
      </c>
      <c r="D112" t="s">
        <v>64</v>
      </c>
      <c r="E112">
        <v>3</v>
      </c>
      <c r="F112">
        <v>26</v>
      </c>
      <c r="G112" t="s">
        <v>89</v>
      </c>
      <c r="I112" t="s">
        <v>174</v>
      </c>
      <c r="J112" t="s">
        <v>89</v>
      </c>
      <c r="K112">
        <v>2</v>
      </c>
      <c r="L112" t="s">
        <v>62</v>
      </c>
      <c r="M112" t="s">
        <v>120</v>
      </c>
      <c r="N112" t="s">
        <v>13</v>
      </c>
      <c r="O112">
        <v>1</v>
      </c>
      <c r="P112" t="s">
        <v>7</v>
      </c>
    </row>
    <row r="113" spans="1:16" hidden="1" x14ac:dyDescent="0.25">
      <c r="A113" t="s">
        <v>1168</v>
      </c>
      <c r="B113" t="s">
        <v>436</v>
      </c>
      <c r="C113" t="s">
        <v>83</v>
      </c>
      <c r="D113" t="s">
        <v>64</v>
      </c>
      <c r="E113">
        <v>3</v>
      </c>
      <c r="F113">
        <v>26</v>
      </c>
      <c r="G113" t="s">
        <v>89</v>
      </c>
      <c r="I113" t="s">
        <v>174</v>
      </c>
      <c r="J113" t="s">
        <v>89</v>
      </c>
      <c r="K113">
        <v>2</v>
      </c>
      <c r="L113" t="s">
        <v>62</v>
      </c>
      <c r="M113" t="s">
        <v>120</v>
      </c>
      <c r="N113" t="s">
        <v>13</v>
      </c>
      <c r="O113">
        <v>1</v>
      </c>
      <c r="P113" t="s">
        <v>7</v>
      </c>
    </row>
    <row r="114" spans="1:16" hidden="1" x14ac:dyDescent="0.25">
      <c r="A114" t="s">
        <v>984</v>
      </c>
      <c r="B114" t="s">
        <v>426</v>
      </c>
      <c r="C114" t="s">
        <v>83</v>
      </c>
      <c r="D114" t="s">
        <v>61</v>
      </c>
      <c r="E114">
        <v>3</v>
      </c>
      <c r="F114">
        <v>25</v>
      </c>
      <c r="G114" t="s">
        <v>88</v>
      </c>
      <c r="I114" t="s">
        <v>173</v>
      </c>
      <c r="J114" t="s">
        <v>87</v>
      </c>
      <c r="K114">
        <v>2</v>
      </c>
      <c r="L114" t="s">
        <v>62</v>
      </c>
      <c r="M114" t="s">
        <v>120</v>
      </c>
      <c r="N114" t="s">
        <v>13</v>
      </c>
      <c r="O114">
        <v>1</v>
      </c>
      <c r="P114" t="s">
        <v>7</v>
      </c>
    </row>
    <row r="115" spans="1:16" hidden="1" x14ac:dyDescent="0.25">
      <c r="A115" t="s">
        <v>985</v>
      </c>
      <c r="B115" t="s">
        <v>427</v>
      </c>
      <c r="C115" t="s">
        <v>83</v>
      </c>
      <c r="D115" t="s">
        <v>64</v>
      </c>
      <c r="E115">
        <v>3</v>
      </c>
      <c r="F115">
        <v>25</v>
      </c>
      <c r="G115" t="s">
        <v>88</v>
      </c>
      <c r="I115" t="s">
        <v>173</v>
      </c>
      <c r="J115" t="s">
        <v>87</v>
      </c>
      <c r="K115">
        <v>2</v>
      </c>
      <c r="L115" t="s">
        <v>62</v>
      </c>
      <c r="M115" t="s">
        <v>120</v>
      </c>
      <c r="N115" t="s">
        <v>13</v>
      </c>
      <c r="O115">
        <v>1</v>
      </c>
      <c r="P115" t="s">
        <v>7</v>
      </c>
    </row>
    <row r="116" spans="1:16" hidden="1" x14ac:dyDescent="0.25">
      <c r="A116" t="s">
        <v>983</v>
      </c>
      <c r="B116" t="s">
        <v>428</v>
      </c>
      <c r="C116" t="s">
        <v>83</v>
      </c>
      <c r="D116" t="s">
        <v>64</v>
      </c>
      <c r="E116">
        <v>3</v>
      </c>
      <c r="F116">
        <v>25</v>
      </c>
      <c r="G116" t="s">
        <v>88</v>
      </c>
      <c r="I116" t="s">
        <v>173</v>
      </c>
      <c r="J116" t="s">
        <v>87</v>
      </c>
      <c r="K116">
        <v>2</v>
      </c>
      <c r="L116" t="s">
        <v>62</v>
      </c>
      <c r="M116" t="s">
        <v>120</v>
      </c>
      <c r="N116" t="s">
        <v>13</v>
      </c>
      <c r="O116">
        <v>1</v>
      </c>
      <c r="P116" t="s">
        <v>7</v>
      </c>
    </row>
    <row r="117" spans="1:16" hidden="1" x14ac:dyDescent="0.25">
      <c r="A117" t="s">
        <v>986</v>
      </c>
      <c r="B117" t="s">
        <v>429</v>
      </c>
      <c r="C117" t="s">
        <v>83</v>
      </c>
      <c r="D117" t="s">
        <v>64</v>
      </c>
      <c r="E117">
        <v>3</v>
      </c>
      <c r="F117">
        <v>25</v>
      </c>
      <c r="G117" t="s">
        <v>88</v>
      </c>
      <c r="I117" t="s">
        <v>173</v>
      </c>
      <c r="J117" t="s">
        <v>87</v>
      </c>
      <c r="K117">
        <v>2</v>
      </c>
      <c r="L117" t="s">
        <v>62</v>
      </c>
      <c r="M117" t="s">
        <v>120</v>
      </c>
      <c r="N117" t="s">
        <v>13</v>
      </c>
      <c r="O117">
        <v>1</v>
      </c>
      <c r="P117" t="s">
        <v>7</v>
      </c>
    </row>
    <row r="118" spans="1:16" hidden="1" x14ac:dyDescent="0.25">
      <c r="A118" t="s">
        <v>987</v>
      </c>
      <c r="B118" t="s">
        <v>430</v>
      </c>
      <c r="C118" t="s">
        <v>83</v>
      </c>
      <c r="D118" t="s">
        <v>64</v>
      </c>
      <c r="E118">
        <v>3</v>
      </c>
      <c r="F118">
        <v>25</v>
      </c>
      <c r="G118" t="s">
        <v>88</v>
      </c>
      <c r="I118" t="s">
        <v>173</v>
      </c>
      <c r="J118" t="s">
        <v>87</v>
      </c>
      <c r="K118">
        <v>2</v>
      </c>
      <c r="L118" t="s">
        <v>62</v>
      </c>
      <c r="M118" t="s">
        <v>120</v>
      </c>
      <c r="N118" t="s">
        <v>13</v>
      </c>
      <c r="O118">
        <v>1</v>
      </c>
      <c r="P118" t="s">
        <v>7</v>
      </c>
    </row>
    <row r="119" spans="1:16" hidden="1" x14ac:dyDescent="0.25">
      <c r="A119" t="s">
        <v>988</v>
      </c>
      <c r="B119" t="s">
        <v>437</v>
      </c>
      <c r="C119" t="s">
        <v>83</v>
      </c>
      <c r="D119" t="s">
        <v>61</v>
      </c>
      <c r="E119">
        <v>3</v>
      </c>
      <c r="F119">
        <v>27</v>
      </c>
      <c r="G119" t="s">
        <v>90</v>
      </c>
      <c r="I119" t="s">
        <v>175</v>
      </c>
      <c r="J119" t="s">
        <v>90</v>
      </c>
      <c r="K119">
        <v>2</v>
      </c>
      <c r="L119" t="s">
        <v>62</v>
      </c>
      <c r="M119" t="s">
        <v>120</v>
      </c>
      <c r="N119" t="s">
        <v>13</v>
      </c>
      <c r="O119">
        <v>1</v>
      </c>
      <c r="P119" t="s">
        <v>7</v>
      </c>
    </row>
    <row r="120" spans="1:16" hidden="1" x14ac:dyDescent="0.25">
      <c r="A120" t="s">
        <v>989</v>
      </c>
      <c r="B120" t="s">
        <v>438</v>
      </c>
      <c r="C120" t="s">
        <v>83</v>
      </c>
      <c r="D120" t="s">
        <v>64</v>
      </c>
      <c r="E120">
        <v>3</v>
      </c>
      <c r="F120">
        <v>27</v>
      </c>
      <c r="G120" t="s">
        <v>90</v>
      </c>
      <c r="I120" t="s">
        <v>175</v>
      </c>
      <c r="J120" t="s">
        <v>90</v>
      </c>
      <c r="K120">
        <v>2</v>
      </c>
      <c r="L120" t="s">
        <v>62</v>
      </c>
      <c r="M120" t="s">
        <v>120</v>
      </c>
      <c r="N120" t="s">
        <v>13</v>
      </c>
      <c r="O120">
        <v>1</v>
      </c>
      <c r="P120" t="s">
        <v>7</v>
      </c>
    </row>
    <row r="121" spans="1:16" hidden="1" x14ac:dyDescent="0.25">
      <c r="A121" t="s">
        <v>990</v>
      </c>
      <c r="B121" t="s">
        <v>439</v>
      </c>
      <c r="C121" t="s">
        <v>83</v>
      </c>
      <c r="D121" t="s">
        <v>64</v>
      </c>
      <c r="E121">
        <v>3</v>
      </c>
      <c r="F121">
        <v>27</v>
      </c>
      <c r="G121" t="s">
        <v>90</v>
      </c>
      <c r="I121" t="s">
        <v>175</v>
      </c>
      <c r="J121" t="s">
        <v>90</v>
      </c>
      <c r="K121">
        <v>2</v>
      </c>
      <c r="L121" t="s">
        <v>62</v>
      </c>
      <c r="M121" t="s">
        <v>120</v>
      </c>
      <c r="N121" t="s">
        <v>13</v>
      </c>
      <c r="O121">
        <v>1</v>
      </c>
      <c r="P121" t="s">
        <v>7</v>
      </c>
    </row>
    <row r="122" spans="1:16" hidden="1" x14ac:dyDescent="0.25">
      <c r="A122" t="s">
        <v>991</v>
      </c>
      <c r="B122" t="s">
        <v>378</v>
      </c>
      <c r="C122" t="s">
        <v>83</v>
      </c>
      <c r="D122" t="s">
        <v>61</v>
      </c>
      <c r="E122">
        <v>3</v>
      </c>
      <c r="F122">
        <v>13</v>
      </c>
      <c r="G122" t="s">
        <v>21</v>
      </c>
      <c r="I122" t="s">
        <v>167</v>
      </c>
      <c r="J122" t="s">
        <v>21</v>
      </c>
      <c r="K122">
        <v>2</v>
      </c>
      <c r="L122" t="s">
        <v>62</v>
      </c>
      <c r="M122" t="s">
        <v>120</v>
      </c>
      <c r="N122" t="s">
        <v>13</v>
      </c>
      <c r="O122">
        <v>1</v>
      </c>
      <c r="P122" t="s">
        <v>7</v>
      </c>
    </row>
    <row r="123" spans="1:16" hidden="1" x14ac:dyDescent="0.25">
      <c r="A123" t="s">
        <v>992</v>
      </c>
      <c r="B123" t="s">
        <v>379</v>
      </c>
      <c r="C123" t="s">
        <v>83</v>
      </c>
      <c r="D123" t="s">
        <v>64</v>
      </c>
      <c r="E123">
        <v>3</v>
      </c>
      <c r="F123">
        <v>13</v>
      </c>
      <c r="G123" t="s">
        <v>21</v>
      </c>
      <c r="I123" t="s">
        <v>167</v>
      </c>
      <c r="J123" t="s">
        <v>21</v>
      </c>
      <c r="K123">
        <v>2</v>
      </c>
      <c r="L123" t="s">
        <v>62</v>
      </c>
      <c r="M123" t="s">
        <v>120</v>
      </c>
      <c r="N123" t="s">
        <v>13</v>
      </c>
      <c r="O123">
        <v>1</v>
      </c>
      <c r="P123" t="s">
        <v>7</v>
      </c>
    </row>
    <row r="124" spans="1:16" hidden="1" x14ac:dyDescent="0.25">
      <c r="A124" t="s">
        <v>993</v>
      </c>
      <c r="B124" t="s">
        <v>380</v>
      </c>
      <c r="C124" t="s">
        <v>83</v>
      </c>
      <c r="D124" t="s">
        <v>64</v>
      </c>
      <c r="E124">
        <v>3</v>
      </c>
      <c r="F124">
        <v>13</v>
      </c>
      <c r="G124" t="s">
        <v>21</v>
      </c>
      <c r="I124" t="s">
        <v>167</v>
      </c>
      <c r="J124" t="s">
        <v>21</v>
      </c>
      <c r="K124">
        <v>2</v>
      </c>
      <c r="L124" t="s">
        <v>62</v>
      </c>
      <c r="M124" t="s">
        <v>120</v>
      </c>
      <c r="N124" t="s">
        <v>13</v>
      </c>
      <c r="O124">
        <v>1</v>
      </c>
      <c r="P124" t="s">
        <v>7</v>
      </c>
    </row>
    <row r="125" spans="1:16" hidden="1" x14ac:dyDescent="0.25">
      <c r="A125" t="s">
        <v>994</v>
      </c>
      <c r="B125" t="s">
        <v>381</v>
      </c>
      <c r="C125" t="s">
        <v>83</v>
      </c>
      <c r="D125" t="s">
        <v>64</v>
      </c>
      <c r="E125">
        <v>3</v>
      </c>
      <c r="F125">
        <v>13</v>
      </c>
      <c r="G125" t="s">
        <v>21</v>
      </c>
      <c r="I125" t="s">
        <v>167</v>
      </c>
      <c r="J125" t="s">
        <v>21</v>
      </c>
      <c r="K125">
        <v>2</v>
      </c>
      <c r="L125" t="s">
        <v>62</v>
      </c>
      <c r="M125" t="s">
        <v>120</v>
      </c>
      <c r="N125" t="s">
        <v>13</v>
      </c>
      <c r="O125">
        <v>1</v>
      </c>
      <c r="P125" t="s">
        <v>7</v>
      </c>
    </row>
    <row r="126" spans="1:16" hidden="1" x14ac:dyDescent="0.25">
      <c r="A126" t="s">
        <v>995</v>
      </c>
      <c r="B126" t="s">
        <v>382</v>
      </c>
      <c r="C126" t="s">
        <v>83</v>
      </c>
      <c r="D126" t="s">
        <v>61</v>
      </c>
      <c r="E126">
        <v>3</v>
      </c>
      <c r="F126">
        <v>15</v>
      </c>
      <c r="G126" t="s">
        <v>22</v>
      </c>
      <c r="I126" t="s">
        <v>168</v>
      </c>
      <c r="J126" t="s">
        <v>22</v>
      </c>
      <c r="K126">
        <v>2</v>
      </c>
      <c r="L126" t="s">
        <v>62</v>
      </c>
      <c r="M126" t="s">
        <v>120</v>
      </c>
      <c r="N126" t="s">
        <v>13</v>
      </c>
      <c r="O126">
        <v>1</v>
      </c>
      <c r="P126" t="s">
        <v>7</v>
      </c>
    </row>
    <row r="127" spans="1:16" hidden="1" x14ac:dyDescent="0.25">
      <c r="A127" t="s">
        <v>996</v>
      </c>
      <c r="B127" t="s">
        <v>383</v>
      </c>
      <c r="C127" t="s">
        <v>83</v>
      </c>
      <c r="D127" t="s">
        <v>64</v>
      </c>
      <c r="E127">
        <v>3</v>
      </c>
      <c r="F127">
        <v>15</v>
      </c>
      <c r="G127" t="s">
        <v>22</v>
      </c>
      <c r="I127" t="s">
        <v>168</v>
      </c>
      <c r="J127" t="s">
        <v>22</v>
      </c>
      <c r="K127">
        <v>2</v>
      </c>
      <c r="L127" t="s">
        <v>62</v>
      </c>
      <c r="M127" t="s">
        <v>120</v>
      </c>
      <c r="N127" t="s">
        <v>13</v>
      </c>
      <c r="O127">
        <v>1</v>
      </c>
      <c r="P127" t="s">
        <v>7</v>
      </c>
    </row>
    <row r="128" spans="1:16" hidden="1" x14ac:dyDescent="0.25">
      <c r="A128" t="s">
        <v>997</v>
      </c>
      <c r="B128" t="s">
        <v>384</v>
      </c>
      <c r="C128" t="s">
        <v>83</v>
      </c>
      <c r="D128" t="s">
        <v>64</v>
      </c>
      <c r="E128">
        <v>3</v>
      </c>
      <c r="F128">
        <v>15</v>
      </c>
      <c r="G128" t="s">
        <v>22</v>
      </c>
      <c r="I128" t="s">
        <v>168</v>
      </c>
      <c r="J128" t="s">
        <v>22</v>
      </c>
      <c r="K128">
        <v>2</v>
      </c>
      <c r="L128" t="s">
        <v>62</v>
      </c>
      <c r="M128" t="s">
        <v>120</v>
      </c>
      <c r="N128" t="s">
        <v>13</v>
      </c>
      <c r="O128">
        <v>1</v>
      </c>
      <c r="P128" t="s">
        <v>7</v>
      </c>
    </row>
    <row r="129" spans="1:16" hidden="1" x14ac:dyDescent="0.25">
      <c r="A129" t="s">
        <v>998</v>
      </c>
      <c r="B129" t="s">
        <v>385</v>
      </c>
      <c r="C129" t="s">
        <v>83</v>
      </c>
      <c r="D129" t="s">
        <v>64</v>
      </c>
      <c r="E129">
        <v>3</v>
      </c>
      <c r="F129">
        <v>15</v>
      </c>
      <c r="G129" t="s">
        <v>22</v>
      </c>
      <c r="I129" t="s">
        <v>168</v>
      </c>
      <c r="J129" t="s">
        <v>22</v>
      </c>
      <c r="K129">
        <v>2</v>
      </c>
      <c r="L129" t="s">
        <v>62</v>
      </c>
      <c r="M129" t="s">
        <v>120</v>
      </c>
      <c r="N129" t="s">
        <v>13</v>
      </c>
      <c r="O129">
        <v>1</v>
      </c>
      <c r="P129" t="s">
        <v>7</v>
      </c>
    </row>
    <row r="130" spans="1:16" hidden="1" x14ac:dyDescent="0.25">
      <c r="A130" t="s">
        <v>999</v>
      </c>
      <c r="B130" t="s">
        <v>386</v>
      </c>
      <c r="C130" t="s">
        <v>83</v>
      </c>
      <c r="D130" t="s">
        <v>64</v>
      </c>
      <c r="E130">
        <v>3</v>
      </c>
      <c r="F130">
        <v>15</v>
      </c>
      <c r="G130" t="s">
        <v>22</v>
      </c>
      <c r="I130" t="s">
        <v>168</v>
      </c>
      <c r="J130" t="s">
        <v>22</v>
      </c>
      <c r="K130">
        <v>2</v>
      </c>
      <c r="L130" t="s">
        <v>62</v>
      </c>
      <c r="M130" t="s">
        <v>120</v>
      </c>
      <c r="N130" t="s">
        <v>13</v>
      </c>
      <c r="O130">
        <v>1</v>
      </c>
      <c r="P130" t="s">
        <v>7</v>
      </c>
    </row>
    <row r="131" spans="1:16" hidden="1" x14ac:dyDescent="0.25">
      <c r="A131" t="s">
        <v>1000</v>
      </c>
      <c r="B131" t="s">
        <v>387</v>
      </c>
      <c r="C131" t="s">
        <v>83</v>
      </c>
      <c r="D131" t="s">
        <v>64</v>
      </c>
      <c r="E131">
        <v>3</v>
      </c>
      <c r="F131">
        <v>15</v>
      </c>
      <c r="G131" t="s">
        <v>22</v>
      </c>
      <c r="I131" t="s">
        <v>168</v>
      </c>
      <c r="J131" t="s">
        <v>22</v>
      </c>
      <c r="K131">
        <v>2</v>
      </c>
      <c r="L131" t="s">
        <v>62</v>
      </c>
      <c r="M131" t="s">
        <v>120</v>
      </c>
      <c r="N131" t="s">
        <v>13</v>
      </c>
      <c r="O131">
        <v>1</v>
      </c>
      <c r="P131" t="s">
        <v>7</v>
      </c>
    </row>
    <row r="132" spans="1:16" hidden="1" x14ac:dyDescent="0.25">
      <c r="A132" t="s">
        <v>1001</v>
      </c>
      <c r="B132" t="s">
        <v>372</v>
      </c>
      <c r="C132" t="s">
        <v>83</v>
      </c>
      <c r="D132" t="s">
        <v>61</v>
      </c>
      <c r="E132">
        <v>3</v>
      </c>
      <c r="F132">
        <v>12</v>
      </c>
      <c r="G132" t="s">
        <v>23</v>
      </c>
      <c r="I132" t="s">
        <v>166</v>
      </c>
      <c r="J132" t="s">
        <v>23</v>
      </c>
      <c r="K132">
        <v>2</v>
      </c>
      <c r="L132" t="s">
        <v>62</v>
      </c>
      <c r="M132" t="s">
        <v>120</v>
      </c>
      <c r="N132" t="s">
        <v>13</v>
      </c>
      <c r="O132">
        <v>1</v>
      </c>
      <c r="P132" t="s">
        <v>7</v>
      </c>
    </row>
    <row r="133" spans="1:16" hidden="1" x14ac:dyDescent="0.25">
      <c r="A133" t="s">
        <v>1002</v>
      </c>
      <c r="B133" t="s">
        <v>373</v>
      </c>
      <c r="C133" t="s">
        <v>83</v>
      </c>
      <c r="D133" t="s">
        <v>64</v>
      </c>
      <c r="E133">
        <v>3</v>
      </c>
      <c r="F133">
        <v>12</v>
      </c>
      <c r="G133" t="s">
        <v>23</v>
      </c>
      <c r="I133" t="s">
        <v>166</v>
      </c>
      <c r="J133" t="s">
        <v>23</v>
      </c>
      <c r="K133">
        <v>2</v>
      </c>
      <c r="L133" t="s">
        <v>62</v>
      </c>
      <c r="M133" t="s">
        <v>120</v>
      </c>
      <c r="N133" t="s">
        <v>13</v>
      </c>
      <c r="O133">
        <v>1</v>
      </c>
      <c r="P133" t="s">
        <v>7</v>
      </c>
    </row>
    <row r="134" spans="1:16" hidden="1" x14ac:dyDescent="0.25">
      <c r="A134" t="s">
        <v>1003</v>
      </c>
      <c r="B134" t="s">
        <v>374</v>
      </c>
      <c r="C134" t="s">
        <v>83</v>
      </c>
      <c r="D134" t="s">
        <v>64</v>
      </c>
      <c r="E134">
        <v>3</v>
      </c>
      <c r="F134">
        <v>12</v>
      </c>
      <c r="G134" t="s">
        <v>23</v>
      </c>
      <c r="I134" t="s">
        <v>166</v>
      </c>
      <c r="J134" t="s">
        <v>23</v>
      </c>
      <c r="K134">
        <v>2</v>
      </c>
      <c r="L134" t="s">
        <v>62</v>
      </c>
      <c r="M134" t="s">
        <v>120</v>
      </c>
      <c r="N134" t="s">
        <v>13</v>
      </c>
      <c r="O134">
        <v>1</v>
      </c>
      <c r="P134" t="s">
        <v>7</v>
      </c>
    </row>
    <row r="135" spans="1:16" hidden="1" x14ac:dyDescent="0.25">
      <c r="A135" t="s">
        <v>1004</v>
      </c>
      <c r="B135" t="s">
        <v>375</v>
      </c>
      <c r="C135" t="s">
        <v>83</v>
      </c>
      <c r="D135" t="s">
        <v>64</v>
      </c>
      <c r="E135">
        <v>3</v>
      </c>
      <c r="F135">
        <v>12</v>
      </c>
      <c r="G135" t="s">
        <v>23</v>
      </c>
      <c r="I135" t="s">
        <v>166</v>
      </c>
      <c r="J135" t="s">
        <v>23</v>
      </c>
      <c r="K135">
        <v>2</v>
      </c>
      <c r="L135" t="s">
        <v>62</v>
      </c>
      <c r="M135" t="s">
        <v>120</v>
      </c>
      <c r="N135" t="s">
        <v>13</v>
      </c>
      <c r="O135">
        <v>1</v>
      </c>
      <c r="P135" t="s">
        <v>7</v>
      </c>
    </row>
    <row r="136" spans="1:16" hidden="1" x14ac:dyDescent="0.25">
      <c r="A136" t="s">
        <v>1005</v>
      </c>
      <c r="B136" t="s">
        <v>376</v>
      </c>
      <c r="C136" t="s">
        <v>83</v>
      </c>
      <c r="D136" t="s">
        <v>64</v>
      </c>
      <c r="E136">
        <v>3</v>
      </c>
      <c r="F136">
        <v>12</v>
      </c>
      <c r="G136" t="s">
        <v>23</v>
      </c>
      <c r="I136" t="s">
        <v>166</v>
      </c>
      <c r="J136" t="s">
        <v>23</v>
      </c>
      <c r="K136">
        <v>2</v>
      </c>
      <c r="L136" t="s">
        <v>62</v>
      </c>
      <c r="M136" t="s">
        <v>120</v>
      </c>
      <c r="N136" t="s">
        <v>13</v>
      </c>
      <c r="O136">
        <v>1</v>
      </c>
      <c r="P136" t="s">
        <v>7</v>
      </c>
    </row>
    <row r="137" spans="1:16" hidden="1" x14ac:dyDescent="0.25">
      <c r="A137" t="s">
        <v>1006</v>
      </c>
      <c r="B137" t="s">
        <v>377</v>
      </c>
      <c r="C137" t="s">
        <v>83</v>
      </c>
      <c r="D137" t="s">
        <v>64</v>
      </c>
      <c r="E137">
        <v>3</v>
      </c>
      <c r="F137">
        <v>12</v>
      </c>
      <c r="G137" t="s">
        <v>23</v>
      </c>
      <c r="I137" t="s">
        <v>166</v>
      </c>
      <c r="J137" t="s">
        <v>23</v>
      </c>
      <c r="K137">
        <v>2</v>
      </c>
      <c r="L137" t="s">
        <v>62</v>
      </c>
      <c r="M137" t="s">
        <v>120</v>
      </c>
      <c r="N137" t="s">
        <v>13</v>
      </c>
      <c r="O137">
        <v>1</v>
      </c>
      <c r="P137" t="s">
        <v>7</v>
      </c>
    </row>
    <row r="138" spans="1:16" hidden="1" x14ac:dyDescent="0.25">
      <c r="A138" t="s">
        <v>1007</v>
      </c>
      <c r="B138" t="s">
        <v>483</v>
      </c>
      <c r="C138" t="s">
        <v>83</v>
      </c>
      <c r="D138" t="s">
        <v>61</v>
      </c>
      <c r="E138">
        <v>3</v>
      </c>
      <c r="F138">
        <v>46</v>
      </c>
      <c r="G138" t="s">
        <v>24</v>
      </c>
      <c r="I138" t="s">
        <v>185</v>
      </c>
      <c r="J138" t="s">
        <v>24</v>
      </c>
      <c r="K138">
        <v>2</v>
      </c>
      <c r="L138" t="s">
        <v>62</v>
      </c>
      <c r="M138" t="s">
        <v>120</v>
      </c>
      <c r="N138" t="s">
        <v>13</v>
      </c>
      <c r="O138">
        <v>1</v>
      </c>
      <c r="P138" t="s">
        <v>7</v>
      </c>
    </row>
    <row r="139" spans="1:16" hidden="1" x14ac:dyDescent="0.25">
      <c r="A139" t="s">
        <v>1008</v>
      </c>
      <c r="B139" t="s">
        <v>484</v>
      </c>
      <c r="C139" t="s">
        <v>83</v>
      </c>
      <c r="D139" t="s">
        <v>61</v>
      </c>
      <c r="E139">
        <v>3</v>
      </c>
      <c r="F139">
        <v>46</v>
      </c>
      <c r="G139" t="s">
        <v>24</v>
      </c>
      <c r="I139" t="s">
        <v>185</v>
      </c>
      <c r="J139" t="s">
        <v>24</v>
      </c>
      <c r="K139">
        <v>2</v>
      </c>
      <c r="L139" t="s">
        <v>62</v>
      </c>
      <c r="M139" t="s">
        <v>120</v>
      </c>
      <c r="N139" t="s">
        <v>13</v>
      </c>
      <c r="O139">
        <v>1</v>
      </c>
      <c r="P139" t="s">
        <v>7</v>
      </c>
    </row>
    <row r="140" spans="1:16" hidden="1" x14ac:dyDescent="0.25">
      <c r="A140" t="s">
        <v>1009</v>
      </c>
      <c r="B140" t="s">
        <v>485</v>
      </c>
      <c r="C140" t="s">
        <v>83</v>
      </c>
      <c r="D140" t="s">
        <v>64</v>
      </c>
      <c r="E140">
        <v>3</v>
      </c>
      <c r="F140">
        <v>46</v>
      </c>
      <c r="G140" t="s">
        <v>24</v>
      </c>
      <c r="I140" t="s">
        <v>185</v>
      </c>
      <c r="J140" t="s">
        <v>24</v>
      </c>
      <c r="K140">
        <v>2</v>
      </c>
      <c r="L140" t="s">
        <v>62</v>
      </c>
      <c r="M140" t="s">
        <v>120</v>
      </c>
      <c r="N140" t="s">
        <v>13</v>
      </c>
      <c r="O140">
        <v>1</v>
      </c>
      <c r="P140" t="s">
        <v>7</v>
      </c>
    </row>
    <row r="141" spans="1:16" hidden="1" x14ac:dyDescent="0.25">
      <c r="A141" t="s">
        <v>1010</v>
      </c>
      <c r="B141" t="s">
        <v>486</v>
      </c>
      <c r="C141" t="s">
        <v>83</v>
      </c>
      <c r="D141" t="s">
        <v>64</v>
      </c>
      <c r="E141">
        <v>3</v>
      </c>
      <c r="F141">
        <v>46</v>
      </c>
      <c r="G141" t="s">
        <v>24</v>
      </c>
      <c r="I141" t="s">
        <v>185</v>
      </c>
      <c r="J141" t="s">
        <v>24</v>
      </c>
      <c r="K141">
        <v>2</v>
      </c>
      <c r="L141" t="s">
        <v>62</v>
      </c>
      <c r="M141" t="s">
        <v>120</v>
      </c>
      <c r="N141" t="s">
        <v>13</v>
      </c>
      <c r="O141">
        <v>1</v>
      </c>
      <c r="P141" t="s">
        <v>7</v>
      </c>
    </row>
    <row r="142" spans="1:16" hidden="1" x14ac:dyDescent="0.25">
      <c r="A142" t="s">
        <v>1011</v>
      </c>
      <c r="B142" t="s">
        <v>487</v>
      </c>
      <c r="C142" t="s">
        <v>83</v>
      </c>
      <c r="D142" t="s">
        <v>64</v>
      </c>
      <c r="E142">
        <v>3</v>
      </c>
      <c r="F142">
        <v>46</v>
      </c>
      <c r="G142" t="s">
        <v>24</v>
      </c>
      <c r="I142" t="s">
        <v>185</v>
      </c>
      <c r="J142" t="s">
        <v>24</v>
      </c>
      <c r="K142">
        <v>2</v>
      </c>
      <c r="L142" t="s">
        <v>62</v>
      </c>
      <c r="M142" t="s">
        <v>120</v>
      </c>
      <c r="N142" t="s">
        <v>13</v>
      </c>
      <c r="O142">
        <v>1</v>
      </c>
      <c r="P142" t="s">
        <v>7</v>
      </c>
    </row>
    <row r="143" spans="1:16" hidden="1" x14ac:dyDescent="0.25">
      <c r="A143" t="s">
        <v>1012</v>
      </c>
      <c r="B143" t="s">
        <v>488</v>
      </c>
      <c r="C143" t="s">
        <v>83</v>
      </c>
      <c r="D143" t="s">
        <v>64</v>
      </c>
      <c r="E143">
        <v>3</v>
      </c>
      <c r="F143">
        <v>46</v>
      </c>
      <c r="G143" t="s">
        <v>24</v>
      </c>
      <c r="I143" t="s">
        <v>185</v>
      </c>
      <c r="J143" t="s">
        <v>24</v>
      </c>
      <c r="K143">
        <v>2</v>
      </c>
      <c r="L143" t="s">
        <v>62</v>
      </c>
      <c r="M143" t="s">
        <v>120</v>
      </c>
      <c r="N143" t="s">
        <v>13</v>
      </c>
      <c r="O143">
        <v>1</v>
      </c>
      <c r="P143" t="s">
        <v>7</v>
      </c>
    </row>
    <row r="144" spans="1:16" hidden="1" x14ac:dyDescent="0.25">
      <c r="A144" t="s">
        <v>1013</v>
      </c>
      <c r="B144" t="s">
        <v>489</v>
      </c>
      <c r="C144" t="s">
        <v>83</v>
      </c>
      <c r="D144" t="s">
        <v>64</v>
      </c>
      <c r="E144">
        <v>3</v>
      </c>
      <c r="F144">
        <v>46</v>
      </c>
      <c r="G144" t="s">
        <v>24</v>
      </c>
      <c r="I144" t="s">
        <v>185</v>
      </c>
      <c r="J144" t="s">
        <v>24</v>
      </c>
      <c r="K144">
        <v>2</v>
      </c>
      <c r="L144" t="s">
        <v>62</v>
      </c>
      <c r="M144" t="s">
        <v>120</v>
      </c>
      <c r="N144" t="s">
        <v>13</v>
      </c>
      <c r="O144">
        <v>1</v>
      </c>
      <c r="P144" t="s">
        <v>7</v>
      </c>
    </row>
    <row r="145" spans="1:16" hidden="1" x14ac:dyDescent="0.25">
      <c r="A145" t="s">
        <v>1014</v>
      </c>
      <c r="B145" t="s">
        <v>490</v>
      </c>
      <c r="C145" t="s">
        <v>83</v>
      </c>
      <c r="D145" t="s">
        <v>64</v>
      </c>
      <c r="E145">
        <v>3</v>
      </c>
      <c r="F145">
        <v>46</v>
      </c>
      <c r="G145" t="s">
        <v>24</v>
      </c>
      <c r="I145" t="s">
        <v>185</v>
      </c>
      <c r="J145" t="s">
        <v>24</v>
      </c>
      <c r="K145">
        <v>2</v>
      </c>
      <c r="L145" t="s">
        <v>62</v>
      </c>
      <c r="M145" t="s">
        <v>120</v>
      </c>
      <c r="N145" t="s">
        <v>13</v>
      </c>
      <c r="O145">
        <v>1</v>
      </c>
      <c r="P145" t="s">
        <v>7</v>
      </c>
    </row>
    <row r="146" spans="1:16" hidden="1" x14ac:dyDescent="0.25">
      <c r="A146" t="s">
        <v>1015</v>
      </c>
      <c r="B146" t="s">
        <v>388</v>
      </c>
      <c r="C146" t="s">
        <v>83</v>
      </c>
      <c r="D146" t="s">
        <v>61</v>
      </c>
      <c r="E146">
        <v>3</v>
      </c>
      <c r="F146">
        <v>16</v>
      </c>
      <c r="G146" t="s">
        <v>25</v>
      </c>
      <c r="I146" t="s">
        <v>169</v>
      </c>
      <c r="J146" t="s">
        <v>25</v>
      </c>
      <c r="K146">
        <v>2</v>
      </c>
      <c r="L146" t="s">
        <v>62</v>
      </c>
      <c r="M146" t="s">
        <v>120</v>
      </c>
      <c r="N146" t="s">
        <v>13</v>
      </c>
      <c r="O146">
        <v>1</v>
      </c>
      <c r="P146" t="s">
        <v>7</v>
      </c>
    </row>
    <row r="147" spans="1:16" hidden="1" x14ac:dyDescent="0.25">
      <c r="A147" t="s">
        <v>1016</v>
      </c>
      <c r="B147" t="s">
        <v>389</v>
      </c>
      <c r="C147" t="s">
        <v>83</v>
      </c>
      <c r="D147" t="s">
        <v>61</v>
      </c>
      <c r="E147">
        <v>3</v>
      </c>
      <c r="F147">
        <v>16</v>
      </c>
      <c r="G147" t="s">
        <v>25</v>
      </c>
      <c r="I147" t="s">
        <v>169</v>
      </c>
      <c r="J147" t="s">
        <v>25</v>
      </c>
      <c r="K147">
        <v>2</v>
      </c>
      <c r="L147" t="s">
        <v>62</v>
      </c>
      <c r="M147" t="s">
        <v>120</v>
      </c>
      <c r="N147" t="s">
        <v>13</v>
      </c>
      <c r="O147">
        <v>1</v>
      </c>
      <c r="P147" t="s">
        <v>7</v>
      </c>
    </row>
    <row r="148" spans="1:16" hidden="1" x14ac:dyDescent="0.25">
      <c r="A148" t="s">
        <v>1017</v>
      </c>
      <c r="B148" t="s">
        <v>390</v>
      </c>
      <c r="C148" t="s">
        <v>83</v>
      </c>
      <c r="D148" t="s">
        <v>64</v>
      </c>
      <c r="E148">
        <v>3</v>
      </c>
      <c r="F148">
        <v>16</v>
      </c>
      <c r="G148" t="s">
        <v>25</v>
      </c>
      <c r="I148" t="s">
        <v>169</v>
      </c>
      <c r="J148" t="s">
        <v>25</v>
      </c>
      <c r="K148">
        <v>2</v>
      </c>
      <c r="L148" t="s">
        <v>62</v>
      </c>
      <c r="M148" t="s">
        <v>120</v>
      </c>
      <c r="N148" t="s">
        <v>13</v>
      </c>
      <c r="O148">
        <v>1</v>
      </c>
      <c r="P148" t="s">
        <v>7</v>
      </c>
    </row>
    <row r="149" spans="1:16" hidden="1" x14ac:dyDescent="0.25">
      <c r="A149" t="s">
        <v>1018</v>
      </c>
      <c r="B149" t="s">
        <v>391</v>
      </c>
      <c r="C149" t="s">
        <v>83</v>
      </c>
      <c r="D149" t="s">
        <v>64</v>
      </c>
      <c r="E149">
        <v>3</v>
      </c>
      <c r="F149">
        <v>16</v>
      </c>
      <c r="G149" t="s">
        <v>25</v>
      </c>
      <c r="I149" t="s">
        <v>169</v>
      </c>
      <c r="J149" t="s">
        <v>25</v>
      </c>
      <c r="K149">
        <v>2</v>
      </c>
      <c r="L149" t="s">
        <v>62</v>
      </c>
      <c r="M149" t="s">
        <v>120</v>
      </c>
      <c r="N149" t="s">
        <v>13</v>
      </c>
      <c r="O149">
        <v>1</v>
      </c>
      <c r="P149" t="s">
        <v>7</v>
      </c>
    </row>
    <row r="150" spans="1:16" hidden="1" x14ac:dyDescent="0.25">
      <c r="A150" t="s">
        <v>1019</v>
      </c>
      <c r="B150" t="s">
        <v>392</v>
      </c>
      <c r="C150" t="s">
        <v>83</v>
      </c>
      <c r="D150" t="s">
        <v>64</v>
      </c>
      <c r="E150">
        <v>3</v>
      </c>
      <c r="F150">
        <v>16</v>
      </c>
      <c r="G150" t="s">
        <v>25</v>
      </c>
      <c r="I150" t="s">
        <v>169</v>
      </c>
      <c r="J150" t="s">
        <v>25</v>
      </c>
      <c r="K150">
        <v>2</v>
      </c>
      <c r="L150" t="s">
        <v>62</v>
      </c>
      <c r="M150" t="s">
        <v>120</v>
      </c>
      <c r="N150" t="s">
        <v>13</v>
      </c>
      <c r="O150">
        <v>1</v>
      </c>
      <c r="P150" t="s">
        <v>7</v>
      </c>
    </row>
    <row r="151" spans="1:16" hidden="1" x14ac:dyDescent="0.25">
      <c r="A151" t="s">
        <v>1020</v>
      </c>
      <c r="B151" t="s">
        <v>393</v>
      </c>
      <c r="C151" t="s">
        <v>83</v>
      </c>
      <c r="D151" t="s">
        <v>64</v>
      </c>
      <c r="E151">
        <v>3</v>
      </c>
      <c r="F151">
        <v>16</v>
      </c>
      <c r="G151" t="s">
        <v>25</v>
      </c>
      <c r="I151" t="s">
        <v>169</v>
      </c>
      <c r="J151" t="s">
        <v>25</v>
      </c>
      <c r="K151">
        <v>2</v>
      </c>
      <c r="L151" t="s">
        <v>62</v>
      </c>
      <c r="M151" t="s">
        <v>120</v>
      </c>
      <c r="N151" t="s">
        <v>13</v>
      </c>
      <c r="O151">
        <v>1</v>
      </c>
      <c r="P151" t="s">
        <v>7</v>
      </c>
    </row>
    <row r="152" spans="1:16" hidden="1" x14ac:dyDescent="0.25">
      <c r="A152" t="s">
        <v>1021</v>
      </c>
      <c r="B152" t="s">
        <v>394</v>
      </c>
      <c r="C152" t="s">
        <v>83</v>
      </c>
      <c r="D152" t="s">
        <v>64</v>
      </c>
      <c r="E152">
        <v>3</v>
      </c>
      <c r="F152">
        <v>16</v>
      </c>
      <c r="G152" t="s">
        <v>25</v>
      </c>
      <c r="I152" t="s">
        <v>169</v>
      </c>
      <c r="J152" t="s">
        <v>25</v>
      </c>
      <c r="K152">
        <v>2</v>
      </c>
      <c r="L152" t="s">
        <v>62</v>
      </c>
      <c r="M152" t="s">
        <v>120</v>
      </c>
      <c r="N152" t="s">
        <v>13</v>
      </c>
      <c r="O152">
        <v>1</v>
      </c>
      <c r="P152" t="s">
        <v>7</v>
      </c>
    </row>
    <row r="153" spans="1:16" hidden="1" x14ac:dyDescent="0.25">
      <c r="A153" t="s">
        <v>1022</v>
      </c>
      <c r="B153" t="s">
        <v>395</v>
      </c>
      <c r="C153" t="s">
        <v>83</v>
      </c>
      <c r="D153" t="s">
        <v>64</v>
      </c>
      <c r="E153">
        <v>3</v>
      </c>
      <c r="F153">
        <v>16</v>
      </c>
      <c r="G153" t="s">
        <v>25</v>
      </c>
      <c r="I153" t="s">
        <v>169</v>
      </c>
      <c r="J153" t="s">
        <v>25</v>
      </c>
      <c r="K153">
        <v>2</v>
      </c>
      <c r="L153" t="s">
        <v>62</v>
      </c>
      <c r="M153" t="s">
        <v>120</v>
      </c>
      <c r="N153" t="s">
        <v>13</v>
      </c>
      <c r="O153">
        <v>1</v>
      </c>
      <c r="P153" t="s">
        <v>7</v>
      </c>
    </row>
    <row r="154" spans="1:16" hidden="1" x14ac:dyDescent="0.25">
      <c r="A154" t="s">
        <v>1023</v>
      </c>
      <c r="B154" t="s">
        <v>396</v>
      </c>
      <c r="C154" t="s">
        <v>83</v>
      </c>
      <c r="D154" t="s">
        <v>64</v>
      </c>
      <c r="E154">
        <v>3</v>
      </c>
      <c r="F154">
        <v>16</v>
      </c>
      <c r="G154" t="s">
        <v>25</v>
      </c>
      <c r="I154" t="s">
        <v>169</v>
      </c>
      <c r="J154" t="s">
        <v>25</v>
      </c>
      <c r="K154">
        <v>2</v>
      </c>
      <c r="L154" t="s">
        <v>62</v>
      </c>
      <c r="M154" t="s">
        <v>120</v>
      </c>
      <c r="N154" t="s">
        <v>13</v>
      </c>
      <c r="O154">
        <v>1</v>
      </c>
      <c r="P154" t="s">
        <v>7</v>
      </c>
    </row>
    <row r="155" spans="1:16" hidden="1" x14ac:dyDescent="0.25">
      <c r="A155" t="s">
        <v>1024</v>
      </c>
      <c r="B155" t="s">
        <v>397</v>
      </c>
      <c r="C155" t="s">
        <v>83</v>
      </c>
      <c r="D155" t="s">
        <v>64</v>
      </c>
      <c r="E155">
        <v>3</v>
      </c>
      <c r="F155">
        <v>16</v>
      </c>
      <c r="G155" t="s">
        <v>25</v>
      </c>
      <c r="I155" t="s">
        <v>169</v>
      </c>
      <c r="J155" t="s">
        <v>25</v>
      </c>
      <c r="K155">
        <v>2</v>
      </c>
      <c r="L155" t="s">
        <v>62</v>
      </c>
      <c r="M155" t="s">
        <v>120</v>
      </c>
      <c r="N155" t="s">
        <v>13</v>
      </c>
      <c r="O155">
        <v>1</v>
      </c>
      <c r="P155" t="s">
        <v>7</v>
      </c>
    </row>
    <row r="156" spans="1:16" hidden="1" x14ac:dyDescent="0.25">
      <c r="A156" t="s">
        <v>1025</v>
      </c>
      <c r="B156" t="s">
        <v>398</v>
      </c>
      <c r="C156" t="s">
        <v>83</v>
      </c>
      <c r="D156" t="s">
        <v>64</v>
      </c>
      <c r="E156">
        <v>3</v>
      </c>
      <c r="F156">
        <v>16</v>
      </c>
      <c r="G156" t="s">
        <v>25</v>
      </c>
      <c r="I156" t="s">
        <v>169</v>
      </c>
      <c r="J156" t="s">
        <v>25</v>
      </c>
      <c r="K156">
        <v>2</v>
      </c>
      <c r="L156" t="s">
        <v>62</v>
      </c>
      <c r="M156" t="s">
        <v>120</v>
      </c>
      <c r="N156" t="s">
        <v>13</v>
      </c>
      <c r="O156">
        <v>1</v>
      </c>
      <c r="P156" t="s">
        <v>7</v>
      </c>
    </row>
    <row r="157" spans="1:16" hidden="1" x14ac:dyDescent="0.25">
      <c r="A157" t="s">
        <v>1026</v>
      </c>
      <c r="B157" t="s">
        <v>399</v>
      </c>
      <c r="C157" t="s">
        <v>83</v>
      </c>
      <c r="D157" t="s">
        <v>64</v>
      </c>
      <c r="E157">
        <v>3</v>
      </c>
      <c r="F157">
        <v>16</v>
      </c>
      <c r="G157" t="s">
        <v>25</v>
      </c>
      <c r="I157" t="s">
        <v>169</v>
      </c>
      <c r="J157" t="s">
        <v>25</v>
      </c>
      <c r="K157">
        <v>2</v>
      </c>
      <c r="L157" t="s">
        <v>62</v>
      </c>
      <c r="M157" t="s">
        <v>120</v>
      </c>
      <c r="N157" t="s">
        <v>13</v>
      </c>
      <c r="O157">
        <v>1</v>
      </c>
      <c r="P157" t="s">
        <v>7</v>
      </c>
    </row>
    <row r="158" spans="1:16" hidden="1" x14ac:dyDescent="0.25">
      <c r="A158" t="s">
        <v>1164</v>
      </c>
      <c r="B158" t="s">
        <v>400</v>
      </c>
      <c r="C158" t="s">
        <v>83</v>
      </c>
      <c r="D158" t="s">
        <v>61</v>
      </c>
      <c r="E158">
        <v>3</v>
      </c>
      <c r="F158">
        <v>16</v>
      </c>
      <c r="G158" t="s">
        <v>25</v>
      </c>
      <c r="I158" t="s">
        <v>169</v>
      </c>
      <c r="J158" t="s">
        <v>25</v>
      </c>
      <c r="K158">
        <v>2</v>
      </c>
      <c r="L158" t="s">
        <v>62</v>
      </c>
      <c r="M158" t="s">
        <v>120</v>
      </c>
      <c r="N158" t="s">
        <v>13</v>
      </c>
      <c r="O158">
        <v>1</v>
      </c>
      <c r="P158" t="s">
        <v>7</v>
      </c>
    </row>
    <row r="159" spans="1:16" hidden="1" x14ac:dyDescent="0.25">
      <c r="A159" t="s">
        <v>1027</v>
      </c>
      <c r="B159" t="s">
        <v>348</v>
      </c>
      <c r="C159" t="s">
        <v>83</v>
      </c>
      <c r="D159" t="s">
        <v>61</v>
      </c>
      <c r="E159">
        <v>3</v>
      </c>
      <c r="F159">
        <v>11</v>
      </c>
      <c r="G159" t="s">
        <v>14</v>
      </c>
      <c r="I159" t="s">
        <v>165</v>
      </c>
      <c r="J159" t="s">
        <v>14</v>
      </c>
      <c r="K159">
        <v>2</v>
      </c>
      <c r="L159" t="s">
        <v>62</v>
      </c>
      <c r="M159" t="s">
        <v>120</v>
      </c>
      <c r="N159" t="s">
        <v>13</v>
      </c>
      <c r="O159">
        <v>1</v>
      </c>
      <c r="P159" t="s">
        <v>7</v>
      </c>
    </row>
    <row r="160" spans="1:16" hidden="1" x14ac:dyDescent="0.25">
      <c r="A160" t="s">
        <v>1028</v>
      </c>
      <c r="B160" t="s">
        <v>349</v>
      </c>
      <c r="C160" t="s">
        <v>83</v>
      </c>
      <c r="D160" t="s">
        <v>61</v>
      </c>
      <c r="E160">
        <v>3</v>
      </c>
      <c r="F160">
        <v>11</v>
      </c>
      <c r="G160" t="s">
        <v>14</v>
      </c>
      <c r="I160" t="s">
        <v>165</v>
      </c>
      <c r="J160" t="s">
        <v>14</v>
      </c>
      <c r="K160">
        <v>2</v>
      </c>
      <c r="L160" t="s">
        <v>62</v>
      </c>
      <c r="M160" t="s">
        <v>120</v>
      </c>
      <c r="N160" t="s">
        <v>13</v>
      </c>
      <c r="O160">
        <v>1</v>
      </c>
      <c r="P160" t="s">
        <v>7</v>
      </c>
    </row>
    <row r="161" spans="1:16" hidden="1" x14ac:dyDescent="0.25">
      <c r="A161" t="s">
        <v>1029</v>
      </c>
      <c r="B161" t="s">
        <v>350</v>
      </c>
      <c r="C161" t="s">
        <v>83</v>
      </c>
      <c r="D161" t="s">
        <v>61</v>
      </c>
      <c r="E161">
        <v>3</v>
      </c>
      <c r="F161">
        <v>11</v>
      </c>
      <c r="G161" t="s">
        <v>14</v>
      </c>
      <c r="I161" t="s">
        <v>165</v>
      </c>
      <c r="J161" t="s">
        <v>14</v>
      </c>
      <c r="K161">
        <v>2</v>
      </c>
      <c r="L161" t="s">
        <v>62</v>
      </c>
      <c r="M161" t="s">
        <v>120</v>
      </c>
      <c r="N161" t="s">
        <v>13</v>
      </c>
      <c r="O161">
        <v>1</v>
      </c>
      <c r="P161" t="s">
        <v>7</v>
      </c>
    </row>
    <row r="162" spans="1:16" hidden="1" x14ac:dyDescent="0.25">
      <c r="A162" t="s">
        <v>1030</v>
      </c>
      <c r="B162" t="s">
        <v>515</v>
      </c>
      <c r="C162" t="s">
        <v>83</v>
      </c>
      <c r="D162" t="s">
        <v>61</v>
      </c>
      <c r="E162">
        <v>3</v>
      </c>
      <c r="F162">
        <v>51</v>
      </c>
      <c r="G162" t="s">
        <v>15</v>
      </c>
      <c r="I162" t="s">
        <v>190</v>
      </c>
      <c r="J162" t="s">
        <v>15</v>
      </c>
      <c r="K162">
        <v>2</v>
      </c>
      <c r="L162" t="s">
        <v>62</v>
      </c>
      <c r="M162" t="s">
        <v>120</v>
      </c>
      <c r="N162" t="s">
        <v>13</v>
      </c>
      <c r="O162">
        <v>1</v>
      </c>
      <c r="P162" t="s">
        <v>7</v>
      </c>
    </row>
    <row r="163" spans="1:16" hidden="1" x14ac:dyDescent="0.25">
      <c r="A163" t="s">
        <v>1031</v>
      </c>
      <c r="B163" t="s">
        <v>516</v>
      </c>
      <c r="C163" t="s">
        <v>83</v>
      </c>
      <c r="D163" t="s">
        <v>64</v>
      </c>
      <c r="E163">
        <v>3</v>
      </c>
      <c r="F163">
        <v>51</v>
      </c>
      <c r="G163" t="s">
        <v>15</v>
      </c>
      <c r="I163" t="s">
        <v>190</v>
      </c>
      <c r="J163" t="s">
        <v>15</v>
      </c>
      <c r="K163">
        <v>2</v>
      </c>
      <c r="L163" t="s">
        <v>62</v>
      </c>
      <c r="M163" t="s">
        <v>120</v>
      </c>
      <c r="N163" t="s">
        <v>13</v>
      </c>
      <c r="O163">
        <v>1</v>
      </c>
      <c r="P163" t="s">
        <v>7</v>
      </c>
    </row>
    <row r="164" spans="1:16" hidden="1" x14ac:dyDescent="0.25">
      <c r="A164" t="s">
        <v>1032</v>
      </c>
      <c r="B164" t="s">
        <v>517</v>
      </c>
      <c r="C164" t="s">
        <v>83</v>
      </c>
      <c r="D164" t="s">
        <v>64</v>
      </c>
      <c r="E164">
        <v>3</v>
      </c>
      <c r="F164">
        <v>51</v>
      </c>
      <c r="G164" t="s">
        <v>15</v>
      </c>
      <c r="I164" t="s">
        <v>190</v>
      </c>
      <c r="J164" t="s">
        <v>15</v>
      </c>
      <c r="K164">
        <v>2</v>
      </c>
      <c r="L164" t="s">
        <v>62</v>
      </c>
      <c r="M164" t="s">
        <v>120</v>
      </c>
      <c r="N164" t="s">
        <v>13</v>
      </c>
      <c r="O164">
        <v>1</v>
      </c>
      <c r="P164" t="s">
        <v>7</v>
      </c>
    </row>
    <row r="165" spans="1:16" hidden="1" x14ac:dyDescent="0.25">
      <c r="A165" t="s">
        <v>1033</v>
      </c>
      <c r="B165" t="s">
        <v>518</v>
      </c>
      <c r="C165" t="s">
        <v>83</v>
      </c>
      <c r="D165" t="s">
        <v>64</v>
      </c>
      <c r="E165">
        <v>3</v>
      </c>
      <c r="F165">
        <v>51</v>
      </c>
      <c r="G165" t="s">
        <v>15</v>
      </c>
      <c r="I165" t="s">
        <v>190</v>
      </c>
      <c r="J165" t="s">
        <v>15</v>
      </c>
      <c r="K165">
        <v>2</v>
      </c>
      <c r="L165" t="s">
        <v>62</v>
      </c>
      <c r="M165" t="s">
        <v>120</v>
      </c>
      <c r="N165" t="s">
        <v>13</v>
      </c>
      <c r="O165">
        <v>1</v>
      </c>
      <c r="P165" t="s">
        <v>7</v>
      </c>
    </row>
    <row r="166" spans="1:16" hidden="1" x14ac:dyDescent="0.25">
      <c r="A166" t="s">
        <v>1034</v>
      </c>
      <c r="B166" t="s">
        <v>519</v>
      </c>
      <c r="C166" t="s">
        <v>83</v>
      </c>
      <c r="D166" t="s">
        <v>64</v>
      </c>
      <c r="E166">
        <v>3</v>
      </c>
      <c r="F166">
        <v>51</v>
      </c>
      <c r="G166" t="s">
        <v>15</v>
      </c>
      <c r="I166" t="s">
        <v>190</v>
      </c>
      <c r="J166" t="s">
        <v>15</v>
      </c>
      <c r="K166">
        <v>2</v>
      </c>
      <c r="L166" t="s">
        <v>62</v>
      </c>
      <c r="M166" t="s">
        <v>120</v>
      </c>
      <c r="N166" t="s">
        <v>13</v>
      </c>
      <c r="O166">
        <v>1</v>
      </c>
      <c r="P166" t="s">
        <v>7</v>
      </c>
    </row>
    <row r="167" spans="1:16" hidden="1" x14ac:dyDescent="0.25">
      <c r="A167" t="s">
        <v>1035</v>
      </c>
      <c r="B167" t="s">
        <v>520</v>
      </c>
      <c r="C167" t="s">
        <v>83</v>
      </c>
      <c r="D167" t="s">
        <v>64</v>
      </c>
      <c r="E167">
        <v>3</v>
      </c>
      <c r="F167">
        <v>51</v>
      </c>
      <c r="G167" t="s">
        <v>15</v>
      </c>
      <c r="I167" t="s">
        <v>190</v>
      </c>
      <c r="J167" t="s">
        <v>15</v>
      </c>
      <c r="K167">
        <v>2</v>
      </c>
      <c r="L167" t="s">
        <v>62</v>
      </c>
      <c r="M167" t="s">
        <v>120</v>
      </c>
      <c r="N167" t="s">
        <v>13</v>
      </c>
      <c r="O167">
        <v>1</v>
      </c>
      <c r="P167" t="s">
        <v>7</v>
      </c>
    </row>
    <row r="168" spans="1:16" hidden="1" x14ac:dyDescent="0.25">
      <c r="A168" t="s">
        <v>1036</v>
      </c>
      <c r="B168" t="s">
        <v>521</v>
      </c>
      <c r="C168" t="s">
        <v>83</v>
      </c>
      <c r="D168" t="s">
        <v>64</v>
      </c>
      <c r="E168">
        <v>3</v>
      </c>
      <c r="F168">
        <v>51</v>
      </c>
      <c r="G168" t="s">
        <v>15</v>
      </c>
      <c r="I168" t="s">
        <v>190</v>
      </c>
      <c r="J168" t="s">
        <v>15</v>
      </c>
      <c r="K168">
        <v>2</v>
      </c>
      <c r="L168" t="s">
        <v>62</v>
      </c>
      <c r="M168" t="s">
        <v>120</v>
      </c>
      <c r="N168" t="s">
        <v>13</v>
      </c>
      <c r="O168">
        <v>1</v>
      </c>
      <c r="P168" t="s">
        <v>7</v>
      </c>
    </row>
    <row r="169" spans="1:16" hidden="1" x14ac:dyDescent="0.25">
      <c r="A169" t="s">
        <v>1037</v>
      </c>
      <c r="B169" t="s">
        <v>522</v>
      </c>
      <c r="C169" t="s">
        <v>83</v>
      </c>
      <c r="D169" t="s">
        <v>64</v>
      </c>
      <c r="E169">
        <v>3</v>
      </c>
      <c r="F169">
        <v>51</v>
      </c>
      <c r="G169" t="s">
        <v>15</v>
      </c>
      <c r="I169" t="s">
        <v>190</v>
      </c>
      <c r="J169" t="s">
        <v>15</v>
      </c>
      <c r="K169">
        <v>2</v>
      </c>
      <c r="L169" t="s">
        <v>62</v>
      </c>
      <c r="M169" t="s">
        <v>120</v>
      </c>
      <c r="N169" t="s">
        <v>13</v>
      </c>
      <c r="O169">
        <v>1</v>
      </c>
      <c r="P169" t="s">
        <v>7</v>
      </c>
    </row>
    <row r="170" spans="1:16" hidden="1" x14ac:dyDescent="0.25">
      <c r="A170" t="s">
        <v>1038</v>
      </c>
      <c r="B170" t="s">
        <v>421</v>
      </c>
      <c r="C170" t="s">
        <v>83</v>
      </c>
      <c r="D170" t="s">
        <v>61</v>
      </c>
      <c r="E170">
        <v>3</v>
      </c>
      <c r="F170">
        <v>22</v>
      </c>
      <c r="G170" t="s">
        <v>86</v>
      </c>
      <c r="I170" t="s">
        <v>172</v>
      </c>
      <c r="J170" t="s">
        <v>86</v>
      </c>
      <c r="K170">
        <v>2</v>
      </c>
      <c r="L170" t="s">
        <v>62</v>
      </c>
      <c r="M170" t="s">
        <v>120</v>
      </c>
      <c r="N170" t="s">
        <v>13</v>
      </c>
      <c r="O170">
        <v>1</v>
      </c>
      <c r="P170" t="s">
        <v>7</v>
      </c>
    </row>
    <row r="171" spans="1:16" hidden="1" x14ac:dyDescent="0.25">
      <c r="A171" t="s">
        <v>1039</v>
      </c>
      <c r="B171" t="s">
        <v>422</v>
      </c>
      <c r="C171" t="s">
        <v>83</v>
      </c>
      <c r="D171" t="s">
        <v>64</v>
      </c>
      <c r="E171">
        <v>3</v>
      </c>
      <c r="F171">
        <v>22</v>
      </c>
      <c r="G171" t="s">
        <v>86</v>
      </c>
      <c r="I171" t="s">
        <v>172</v>
      </c>
      <c r="J171" t="s">
        <v>86</v>
      </c>
      <c r="K171">
        <v>2</v>
      </c>
      <c r="L171" t="s">
        <v>62</v>
      </c>
      <c r="M171" t="s">
        <v>120</v>
      </c>
      <c r="N171" t="s">
        <v>13</v>
      </c>
      <c r="O171">
        <v>1</v>
      </c>
      <c r="P171" t="s">
        <v>7</v>
      </c>
    </row>
    <row r="172" spans="1:16" hidden="1" x14ac:dyDescent="0.25">
      <c r="A172" t="s">
        <v>1040</v>
      </c>
      <c r="B172" t="s">
        <v>423</v>
      </c>
      <c r="C172" t="s">
        <v>83</v>
      </c>
      <c r="D172" t="s">
        <v>64</v>
      </c>
      <c r="E172">
        <v>3</v>
      </c>
      <c r="F172">
        <v>22</v>
      </c>
      <c r="G172" t="s">
        <v>86</v>
      </c>
      <c r="I172" t="s">
        <v>172</v>
      </c>
      <c r="J172" t="s">
        <v>86</v>
      </c>
      <c r="K172">
        <v>2</v>
      </c>
      <c r="L172" t="s">
        <v>62</v>
      </c>
      <c r="M172" t="s">
        <v>120</v>
      </c>
      <c r="N172" t="s">
        <v>13</v>
      </c>
      <c r="O172">
        <v>1</v>
      </c>
      <c r="P172" t="s">
        <v>7</v>
      </c>
    </row>
    <row r="173" spans="1:16" hidden="1" x14ac:dyDescent="0.25">
      <c r="A173" t="s">
        <v>1041</v>
      </c>
      <c r="B173" t="s">
        <v>424</v>
      </c>
      <c r="C173" t="s">
        <v>83</v>
      </c>
      <c r="D173" t="s">
        <v>64</v>
      </c>
      <c r="E173">
        <v>3</v>
      </c>
      <c r="F173">
        <v>22</v>
      </c>
      <c r="G173" t="s">
        <v>86</v>
      </c>
      <c r="I173" t="s">
        <v>172</v>
      </c>
      <c r="J173" t="s">
        <v>86</v>
      </c>
      <c r="K173">
        <v>2</v>
      </c>
      <c r="L173" t="s">
        <v>62</v>
      </c>
      <c r="M173" t="s">
        <v>120</v>
      </c>
      <c r="N173" t="s">
        <v>13</v>
      </c>
      <c r="O173">
        <v>1</v>
      </c>
      <c r="P173" t="s">
        <v>7</v>
      </c>
    </row>
    <row r="174" spans="1:16" hidden="1" x14ac:dyDescent="0.25">
      <c r="A174" t="s">
        <v>1042</v>
      </c>
      <c r="B174" t="s">
        <v>425</v>
      </c>
      <c r="C174" t="s">
        <v>83</v>
      </c>
      <c r="D174" t="s">
        <v>61</v>
      </c>
      <c r="E174">
        <v>3</v>
      </c>
      <c r="F174">
        <v>22</v>
      </c>
      <c r="G174" t="s">
        <v>86</v>
      </c>
      <c r="I174" t="s">
        <v>172</v>
      </c>
      <c r="J174" t="s">
        <v>86</v>
      </c>
      <c r="K174">
        <v>2</v>
      </c>
      <c r="L174" t="s">
        <v>62</v>
      </c>
      <c r="M174" t="s">
        <v>120</v>
      </c>
      <c r="N174" t="s">
        <v>13</v>
      </c>
      <c r="O174">
        <v>1</v>
      </c>
      <c r="P174" t="s">
        <v>7</v>
      </c>
    </row>
    <row r="175" spans="1:16" hidden="1" x14ac:dyDescent="0.25">
      <c r="A175" t="s">
        <v>1043</v>
      </c>
      <c r="B175" t="s">
        <v>470</v>
      </c>
      <c r="C175" t="s">
        <v>83</v>
      </c>
      <c r="D175" t="s">
        <v>61</v>
      </c>
      <c r="E175">
        <v>3</v>
      </c>
      <c r="F175">
        <v>34</v>
      </c>
      <c r="G175" t="s">
        <v>26</v>
      </c>
      <c r="I175" t="s">
        <v>182</v>
      </c>
      <c r="J175" t="s">
        <v>26</v>
      </c>
      <c r="K175">
        <v>2</v>
      </c>
      <c r="L175" t="s">
        <v>62</v>
      </c>
      <c r="M175" t="s">
        <v>120</v>
      </c>
      <c r="N175" t="s">
        <v>13</v>
      </c>
      <c r="O175">
        <v>1</v>
      </c>
      <c r="P175" t="s">
        <v>7</v>
      </c>
    </row>
    <row r="176" spans="1:16" hidden="1" x14ac:dyDescent="0.25">
      <c r="A176" t="s">
        <v>1167</v>
      </c>
      <c r="B176" t="s">
        <v>471</v>
      </c>
      <c r="C176" t="s">
        <v>83</v>
      </c>
      <c r="D176" t="s">
        <v>64</v>
      </c>
      <c r="E176">
        <v>3</v>
      </c>
      <c r="F176">
        <v>34</v>
      </c>
      <c r="G176" t="s">
        <v>26</v>
      </c>
      <c r="I176" t="s">
        <v>182</v>
      </c>
      <c r="J176" t="s">
        <v>26</v>
      </c>
      <c r="K176">
        <v>2</v>
      </c>
      <c r="L176" t="s">
        <v>62</v>
      </c>
      <c r="M176" t="s">
        <v>120</v>
      </c>
      <c r="N176" t="s">
        <v>13</v>
      </c>
      <c r="O176">
        <v>1</v>
      </c>
      <c r="P176" t="s">
        <v>7</v>
      </c>
    </row>
    <row r="177" spans="1:16" hidden="1" x14ac:dyDescent="0.25">
      <c r="A177" t="s">
        <v>1045</v>
      </c>
      <c r="B177" t="s">
        <v>472</v>
      </c>
      <c r="C177" t="s">
        <v>83</v>
      </c>
      <c r="D177" t="s">
        <v>64</v>
      </c>
      <c r="E177">
        <v>3</v>
      </c>
      <c r="F177">
        <v>34</v>
      </c>
      <c r="G177" t="s">
        <v>26</v>
      </c>
      <c r="I177" t="s">
        <v>182</v>
      </c>
      <c r="J177" t="s">
        <v>26</v>
      </c>
      <c r="K177">
        <v>2</v>
      </c>
      <c r="L177" t="s">
        <v>62</v>
      </c>
      <c r="M177" t="s">
        <v>120</v>
      </c>
      <c r="N177" t="s">
        <v>13</v>
      </c>
      <c r="O177">
        <v>1</v>
      </c>
      <c r="P177" t="s">
        <v>7</v>
      </c>
    </row>
    <row r="178" spans="1:16" hidden="1" x14ac:dyDescent="0.25">
      <c r="A178" t="s">
        <v>1046</v>
      </c>
      <c r="B178" t="s">
        <v>473</v>
      </c>
      <c r="C178" t="s">
        <v>83</v>
      </c>
      <c r="D178" t="s">
        <v>64</v>
      </c>
      <c r="E178">
        <v>3</v>
      </c>
      <c r="F178">
        <v>34</v>
      </c>
      <c r="G178" t="s">
        <v>26</v>
      </c>
      <c r="I178" t="s">
        <v>182</v>
      </c>
      <c r="J178" t="s">
        <v>26</v>
      </c>
      <c r="K178">
        <v>2</v>
      </c>
      <c r="L178" t="s">
        <v>62</v>
      </c>
      <c r="M178" t="s">
        <v>120</v>
      </c>
      <c r="N178" t="s">
        <v>13</v>
      </c>
      <c r="O178">
        <v>1</v>
      </c>
      <c r="P178" t="s">
        <v>7</v>
      </c>
    </row>
    <row r="179" spans="1:16" hidden="1" x14ac:dyDescent="0.25">
      <c r="A179" t="s">
        <v>1047</v>
      </c>
      <c r="B179" t="s">
        <v>474</v>
      </c>
      <c r="C179" t="s">
        <v>83</v>
      </c>
      <c r="D179" t="s">
        <v>64</v>
      </c>
      <c r="E179">
        <v>3</v>
      </c>
      <c r="F179">
        <v>34</v>
      </c>
      <c r="G179" t="s">
        <v>26</v>
      </c>
      <c r="I179" t="s">
        <v>182</v>
      </c>
      <c r="J179" t="s">
        <v>26</v>
      </c>
      <c r="K179">
        <v>2</v>
      </c>
      <c r="L179" t="s">
        <v>62</v>
      </c>
      <c r="M179" t="s">
        <v>120</v>
      </c>
      <c r="N179" t="s">
        <v>13</v>
      </c>
      <c r="O179">
        <v>1</v>
      </c>
      <c r="P179" t="s">
        <v>7</v>
      </c>
    </row>
    <row r="180" spans="1:16" hidden="1" x14ac:dyDescent="0.25">
      <c r="A180" t="s">
        <v>1048</v>
      </c>
      <c r="B180" t="s">
        <v>475</v>
      </c>
      <c r="C180" t="s">
        <v>83</v>
      </c>
      <c r="D180" t="s">
        <v>61</v>
      </c>
      <c r="E180">
        <v>3</v>
      </c>
      <c r="F180">
        <v>34</v>
      </c>
      <c r="G180" t="s">
        <v>26</v>
      </c>
      <c r="I180" t="s">
        <v>182</v>
      </c>
      <c r="J180" t="s">
        <v>26</v>
      </c>
      <c r="K180">
        <v>2</v>
      </c>
      <c r="L180" t="s">
        <v>62</v>
      </c>
      <c r="M180" t="s">
        <v>120</v>
      </c>
      <c r="N180" t="s">
        <v>13</v>
      </c>
      <c r="O180">
        <v>1</v>
      </c>
      <c r="P180" t="s">
        <v>7</v>
      </c>
    </row>
    <row r="181" spans="1:16" hidden="1" x14ac:dyDescent="0.25">
      <c r="A181" t="s">
        <v>1049</v>
      </c>
      <c r="B181" t="s">
        <v>329</v>
      </c>
      <c r="C181" t="s">
        <v>81</v>
      </c>
      <c r="D181" t="s">
        <v>61</v>
      </c>
      <c r="E181">
        <v>3</v>
      </c>
      <c r="F181">
        <v>9</v>
      </c>
      <c r="G181" t="s">
        <v>41</v>
      </c>
      <c r="I181" t="s">
        <v>163</v>
      </c>
      <c r="J181" t="s">
        <v>80</v>
      </c>
      <c r="K181">
        <v>2</v>
      </c>
      <c r="L181" t="s">
        <v>62</v>
      </c>
      <c r="M181" t="s">
        <v>119</v>
      </c>
      <c r="N181" t="s">
        <v>80</v>
      </c>
      <c r="O181">
        <v>1</v>
      </c>
      <c r="P181" t="s">
        <v>68</v>
      </c>
    </row>
    <row r="182" spans="1:16" hidden="1" x14ac:dyDescent="0.25">
      <c r="A182" t="s">
        <v>1050</v>
      </c>
      <c r="B182" t="s">
        <v>330</v>
      </c>
      <c r="C182" t="s">
        <v>81</v>
      </c>
      <c r="D182" t="s">
        <v>61</v>
      </c>
      <c r="E182">
        <v>3</v>
      </c>
      <c r="F182">
        <v>9</v>
      </c>
      <c r="G182" t="s">
        <v>41</v>
      </c>
      <c r="I182" t="s">
        <v>163</v>
      </c>
      <c r="J182" t="s">
        <v>80</v>
      </c>
      <c r="K182">
        <v>2</v>
      </c>
      <c r="L182" t="s">
        <v>62</v>
      </c>
      <c r="M182" t="s">
        <v>119</v>
      </c>
      <c r="N182" t="s">
        <v>80</v>
      </c>
      <c r="O182">
        <v>1</v>
      </c>
      <c r="P182" t="s">
        <v>68</v>
      </c>
    </row>
    <row r="183" spans="1:16" hidden="1" x14ac:dyDescent="0.25">
      <c r="A183" t="s">
        <v>1051</v>
      </c>
      <c r="B183" t="s">
        <v>331</v>
      </c>
      <c r="C183" t="s">
        <v>81</v>
      </c>
      <c r="D183" t="s">
        <v>64</v>
      </c>
      <c r="E183">
        <v>3</v>
      </c>
      <c r="F183">
        <v>9</v>
      </c>
      <c r="G183" t="s">
        <v>41</v>
      </c>
      <c r="I183" t="s">
        <v>163</v>
      </c>
      <c r="J183" t="s">
        <v>80</v>
      </c>
      <c r="K183">
        <v>2</v>
      </c>
      <c r="L183" t="s">
        <v>62</v>
      </c>
      <c r="M183" t="s">
        <v>119</v>
      </c>
      <c r="N183" t="s">
        <v>80</v>
      </c>
      <c r="O183">
        <v>1</v>
      </c>
      <c r="P183" t="s">
        <v>68</v>
      </c>
    </row>
    <row r="184" spans="1:16" hidden="1" x14ac:dyDescent="0.25">
      <c r="A184" t="s">
        <v>1052</v>
      </c>
      <c r="B184" t="s">
        <v>332</v>
      </c>
      <c r="C184" t="s">
        <v>81</v>
      </c>
      <c r="D184" t="s">
        <v>64</v>
      </c>
      <c r="E184">
        <v>3</v>
      </c>
      <c r="F184">
        <v>9</v>
      </c>
      <c r="G184" t="s">
        <v>41</v>
      </c>
      <c r="I184" t="s">
        <v>163</v>
      </c>
      <c r="J184" t="s">
        <v>80</v>
      </c>
      <c r="K184">
        <v>2</v>
      </c>
      <c r="L184" t="s">
        <v>62</v>
      </c>
      <c r="M184" t="s">
        <v>119</v>
      </c>
      <c r="N184" t="s">
        <v>80</v>
      </c>
      <c r="O184">
        <v>1</v>
      </c>
      <c r="P184" t="s">
        <v>68</v>
      </c>
    </row>
    <row r="185" spans="1:16" hidden="1" x14ac:dyDescent="0.25">
      <c r="A185" t="s">
        <v>1053</v>
      </c>
      <c r="B185" t="s">
        <v>333</v>
      </c>
      <c r="C185" t="s">
        <v>81</v>
      </c>
      <c r="D185" t="s">
        <v>64</v>
      </c>
      <c r="E185">
        <v>3</v>
      </c>
      <c r="F185">
        <v>9</v>
      </c>
      <c r="G185" t="s">
        <v>41</v>
      </c>
      <c r="I185" t="s">
        <v>163</v>
      </c>
      <c r="J185" t="s">
        <v>80</v>
      </c>
      <c r="K185">
        <v>2</v>
      </c>
      <c r="L185" t="s">
        <v>62</v>
      </c>
      <c r="M185" t="s">
        <v>119</v>
      </c>
      <c r="N185" t="s">
        <v>80</v>
      </c>
      <c r="O185">
        <v>1</v>
      </c>
      <c r="P185" t="s">
        <v>68</v>
      </c>
    </row>
    <row r="186" spans="1:16" hidden="1" x14ac:dyDescent="0.25">
      <c r="A186" t="s">
        <v>1054</v>
      </c>
      <c r="B186" t="s">
        <v>334</v>
      </c>
      <c r="C186" t="s">
        <v>81</v>
      </c>
      <c r="D186" t="s">
        <v>64</v>
      </c>
      <c r="E186">
        <v>3</v>
      </c>
      <c r="F186">
        <v>9</v>
      </c>
      <c r="G186" t="s">
        <v>41</v>
      </c>
      <c r="I186" t="s">
        <v>163</v>
      </c>
      <c r="J186" t="s">
        <v>80</v>
      </c>
      <c r="K186">
        <v>2</v>
      </c>
      <c r="L186" t="s">
        <v>62</v>
      </c>
      <c r="M186" t="s">
        <v>119</v>
      </c>
      <c r="N186" t="s">
        <v>80</v>
      </c>
      <c r="O186">
        <v>1</v>
      </c>
      <c r="P186" t="s">
        <v>68</v>
      </c>
    </row>
    <row r="187" spans="1:16" hidden="1" x14ac:dyDescent="0.25">
      <c r="A187" t="s">
        <v>1055</v>
      </c>
      <c r="B187" t="s">
        <v>335</v>
      </c>
      <c r="C187" t="s">
        <v>81</v>
      </c>
      <c r="D187" t="s">
        <v>61</v>
      </c>
      <c r="E187">
        <v>3</v>
      </c>
      <c r="F187">
        <v>9</v>
      </c>
      <c r="G187" t="s">
        <v>41</v>
      </c>
      <c r="I187" t="s">
        <v>163</v>
      </c>
      <c r="J187" t="s">
        <v>80</v>
      </c>
      <c r="K187">
        <v>2</v>
      </c>
      <c r="L187" t="s">
        <v>62</v>
      </c>
      <c r="M187" t="s">
        <v>119</v>
      </c>
      <c r="N187" t="s">
        <v>80</v>
      </c>
      <c r="O187">
        <v>1</v>
      </c>
      <c r="P187" t="s">
        <v>68</v>
      </c>
    </row>
    <row r="188" spans="1:16" hidden="1" x14ac:dyDescent="0.25">
      <c r="A188" t="s">
        <v>1056</v>
      </c>
      <c r="B188" t="s">
        <v>336</v>
      </c>
      <c r="C188" t="s">
        <v>81</v>
      </c>
      <c r="D188" t="s">
        <v>64</v>
      </c>
      <c r="E188">
        <v>3</v>
      </c>
      <c r="F188">
        <v>9</v>
      </c>
      <c r="G188" t="s">
        <v>41</v>
      </c>
      <c r="I188" t="s">
        <v>163</v>
      </c>
      <c r="J188" t="s">
        <v>80</v>
      </c>
      <c r="K188">
        <v>2</v>
      </c>
      <c r="L188" t="s">
        <v>62</v>
      </c>
      <c r="M188" t="s">
        <v>119</v>
      </c>
      <c r="N188" t="s">
        <v>80</v>
      </c>
      <c r="O188">
        <v>1</v>
      </c>
      <c r="P188" t="s">
        <v>68</v>
      </c>
    </row>
    <row r="189" spans="1:16" hidden="1" x14ac:dyDescent="0.25">
      <c r="A189" t="s">
        <v>1057</v>
      </c>
      <c r="B189" t="s">
        <v>337</v>
      </c>
      <c r="C189" t="s">
        <v>81</v>
      </c>
      <c r="D189" t="s">
        <v>64</v>
      </c>
      <c r="E189">
        <v>3</v>
      </c>
      <c r="F189">
        <v>9</v>
      </c>
      <c r="G189" t="s">
        <v>41</v>
      </c>
      <c r="I189" t="s">
        <v>163</v>
      </c>
      <c r="J189" t="s">
        <v>80</v>
      </c>
      <c r="K189">
        <v>2</v>
      </c>
      <c r="L189" t="s">
        <v>62</v>
      </c>
      <c r="M189" t="s">
        <v>119</v>
      </c>
      <c r="N189" t="s">
        <v>80</v>
      </c>
      <c r="O189">
        <v>1</v>
      </c>
      <c r="P189" t="s">
        <v>68</v>
      </c>
    </row>
    <row r="190" spans="1:16" hidden="1" x14ac:dyDescent="0.25">
      <c r="A190" t="s">
        <v>1058</v>
      </c>
      <c r="B190" t="s">
        <v>338</v>
      </c>
      <c r="C190" t="s">
        <v>81</v>
      </c>
      <c r="D190" t="s">
        <v>64</v>
      </c>
      <c r="E190">
        <v>3</v>
      </c>
      <c r="F190">
        <v>9</v>
      </c>
      <c r="G190" t="s">
        <v>41</v>
      </c>
      <c r="I190" t="s">
        <v>163</v>
      </c>
      <c r="J190" t="s">
        <v>80</v>
      </c>
      <c r="K190">
        <v>2</v>
      </c>
      <c r="L190" t="s">
        <v>62</v>
      </c>
      <c r="M190" t="s">
        <v>119</v>
      </c>
      <c r="N190" t="s">
        <v>80</v>
      </c>
      <c r="O190">
        <v>1</v>
      </c>
      <c r="P190" t="s">
        <v>68</v>
      </c>
    </row>
    <row r="191" spans="1:16" hidden="1" x14ac:dyDescent="0.25">
      <c r="A191" t="s">
        <v>1059</v>
      </c>
      <c r="B191" t="s">
        <v>339</v>
      </c>
      <c r="C191" t="s">
        <v>81</v>
      </c>
      <c r="D191" t="s">
        <v>64</v>
      </c>
      <c r="E191">
        <v>3</v>
      </c>
      <c r="F191">
        <v>9</v>
      </c>
      <c r="G191" t="s">
        <v>41</v>
      </c>
      <c r="I191" t="s">
        <v>163</v>
      </c>
      <c r="J191" t="s">
        <v>80</v>
      </c>
      <c r="K191">
        <v>2</v>
      </c>
      <c r="L191" t="s">
        <v>62</v>
      </c>
      <c r="M191" t="s">
        <v>119</v>
      </c>
      <c r="N191" t="s">
        <v>80</v>
      </c>
      <c r="O191">
        <v>1</v>
      </c>
      <c r="P191" t="s">
        <v>68</v>
      </c>
    </row>
    <row r="192" spans="1:16" hidden="1" x14ac:dyDescent="0.25">
      <c r="A192" t="s">
        <v>1060</v>
      </c>
      <c r="B192" t="s">
        <v>340</v>
      </c>
      <c r="C192" t="s">
        <v>81</v>
      </c>
      <c r="D192" t="s">
        <v>64</v>
      </c>
      <c r="E192">
        <v>3</v>
      </c>
      <c r="F192">
        <v>9</v>
      </c>
      <c r="G192" t="s">
        <v>41</v>
      </c>
      <c r="I192" t="s">
        <v>163</v>
      </c>
      <c r="J192" t="s">
        <v>80</v>
      </c>
      <c r="K192">
        <v>2</v>
      </c>
      <c r="L192" t="s">
        <v>62</v>
      </c>
      <c r="M192" t="s">
        <v>119</v>
      </c>
      <c r="N192" t="s">
        <v>80</v>
      </c>
      <c r="O192">
        <v>1</v>
      </c>
      <c r="P192" t="s">
        <v>68</v>
      </c>
    </row>
    <row r="193" spans="1:16" hidden="1" x14ac:dyDescent="0.25">
      <c r="A193" t="s">
        <v>1061</v>
      </c>
      <c r="B193" t="s">
        <v>314</v>
      </c>
      <c r="C193" t="s">
        <v>73</v>
      </c>
      <c r="D193" t="s">
        <v>61</v>
      </c>
      <c r="E193">
        <v>3</v>
      </c>
      <c r="F193">
        <v>8</v>
      </c>
      <c r="G193" t="s">
        <v>28</v>
      </c>
      <c r="I193" t="s">
        <v>158</v>
      </c>
      <c r="J193" t="s">
        <v>79</v>
      </c>
      <c r="K193">
        <v>2</v>
      </c>
      <c r="L193" t="s">
        <v>62</v>
      </c>
      <c r="M193" t="s">
        <v>118</v>
      </c>
      <c r="N193" t="s">
        <v>79</v>
      </c>
      <c r="O193">
        <v>1</v>
      </c>
      <c r="P193" t="s">
        <v>68</v>
      </c>
    </row>
    <row r="194" spans="1:16" hidden="1" x14ac:dyDescent="0.25">
      <c r="A194" t="s">
        <v>1062</v>
      </c>
      <c r="B194" t="s">
        <v>315</v>
      </c>
      <c r="C194" t="s">
        <v>73</v>
      </c>
      <c r="D194" t="s">
        <v>61</v>
      </c>
      <c r="E194">
        <v>3</v>
      </c>
      <c r="F194">
        <v>8</v>
      </c>
      <c r="G194" t="s">
        <v>28</v>
      </c>
      <c r="I194" t="s">
        <v>158</v>
      </c>
      <c r="J194" t="s">
        <v>79</v>
      </c>
      <c r="K194">
        <v>2</v>
      </c>
      <c r="L194" t="s">
        <v>62</v>
      </c>
      <c r="M194" t="s">
        <v>118</v>
      </c>
      <c r="N194" t="s">
        <v>79</v>
      </c>
      <c r="O194">
        <v>1</v>
      </c>
      <c r="P194" t="s">
        <v>68</v>
      </c>
    </row>
    <row r="195" spans="1:16" hidden="1" x14ac:dyDescent="0.25">
      <c r="A195" t="s">
        <v>1063</v>
      </c>
      <c r="B195" t="s">
        <v>316</v>
      </c>
      <c r="C195" t="s">
        <v>73</v>
      </c>
      <c r="D195" t="s">
        <v>64</v>
      </c>
      <c r="E195">
        <v>3</v>
      </c>
      <c r="F195">
        <v>8</v>
      </c>
      <c r="G195" t="s">
        <v>28</v>
      </c>
      <c r="I195" t="s">
        <v>158</v>
      </c>
      <c r="J195" t="s">
        <v>79</v>
      </c>
      <c r="K195">
        <v>2</v>
      </c>
      <c r="L195" t="s">
        <v>62</v>
      </c>
      <c r="M195" t="s">
        <v>118</v>
      </c>
      <c r="N195" t="s">
        <v>79</v>
      </c>
      <c r="O195">
        <v>1</v>
      </c>
      <c r="P195" t="s">
        <v>68</v>
      </c>
    </row>
    <row r="196" spans="1:16" hidden="1" x14ac:dyDescent="0.25">
      <c r="A196" t="s">
        <v>1064</v>
      </c>
      <c r="B196" t="s">
        <v>317</v>
      </c>
      <c r="C196" t="s">
        <v>73</v>
      </c>
      <c r="D196" t="s">
        <v>61</v>
      </c>
      <c r="E196">
        <v>3</v>
      </c>
      <c r="F196">
        <v>8</v>
      </c>
      <c r="G196" t="s">
        <v>28</v>
      </c>
      <c r="I196" t="s">
        <v>159</v>
      </c>
      <c r="J196" t="s">
        <v>33</v>
      </c>
      <c r="K196">
        <v>2</v>
      </c>
      <c r="L196" t="s">
        <v>62</v>
      </c>
      <c r="M196" t="s">
        <v>118</v>
      </c>
      <c r="N196" t="s">
        <v>79</v>
      </c>
      <c r="O196">
        <v>1</v>
      </c>
      <c r="P196" t="s">
        <v>68</v>
      </c>
    </row>
    <row r="197" spans="1:16" hidden="1" x14ac:dyDescent="0.25">
      <c r="A197" t="s">
        <v>1233</v>
      </c>
      <c r="B197" t="s">
        <v>318</v>
      </c>
      <c r="C197" t="s">
        <v>73</v>
      </c>
      <c r="D197" t="s">
        <v>64</v>
      </c>
      <c r="E197">
        <v>3</v>
      </c>
      <c r="F197">
        <v>8</v>
      </c>
      <c r="G197" t="s">
        <v>28</v>
      </c>
      <c r="I197" t="s">
        <v>159</v>
      </c>
      <c r="J197" t="s">
        <v>33</v>
      </c>
      <c r="K197">
        <v>2</v>
      </c>
      <c r="L197" t="s">
        <v>62</v>
      </c>
      <c r="M197" t="s">
        <v>118</v>
      </c>
      <c r="N197" t="s">
        <v>79</v>
      </c>
      <c r="O197">
        <v>1</v>
      </c>
      <c r="P197" t="s">
        <v>68</v>
      </c>
    </row>
    <row r="198" spans="1:16" hidden="1" x14ac:dyDescent="0.25">
      <c r="A198" t="s">
        <v>1234</v>
      </c>
      <c r="B198" t="s">
        <v>319</v>
      </c>
      <c r="C198" t="s">
        <v>73</v>
      </c>
      <c r="D198" t="s">
        <v>64</v>
      </c>
      <c r="E198">
        <v>3</v>
      </c>
      <c r="F198">
        <v>8</v>
      </c>
      <c r="G198" t="s">
        <v>28</v>
      </c>
      <c r="I198" t="s">
        <v>159</v>
      </c>
      <c r="J198" t="s">
        <v>33</v>
      </c>
      <c r="K198">
        <v>2</v>
      </c>
      <c r="L198" t="s">
        <v>62</v>
      </c>
      <c r="M198" t="s">
        <v>118</v>
      </c>
      <c r="N198" t="s">
        <v>79</v>
      </c>
      <c r="O198">
        <v>1</v>
      </c>
      <c r="P198" t="s">
        <v>68</v>
      </c>
    </row>
    <row r="199" spans="1:16" hidden="1" x14ac:dyDescent="0.25">
      <c r="A199" t="s">
        <v>1065</v>
      </c>
      <c r="B199" t="s">
        <v>320</v>
      </c>
      <c r="C199" t="s">
        <v>73</v>
      </c>
      <c r="D199" t="s">
        <v>61</v>
      </c>
      <c r="E199">
        <v>3</v>
      </c>
      <c r="F199">
        <v>8</v>
      </c>
      <c r="G199" t="s">
        <v>28</v>
      </c>
      <c r="I199" t="s">
        <v>160</v>
      </c>
      <c r="J199" t="s">
        <v>29</v>
      </c>
      <c r="K199">
        <v>2</v>
      </c>
      <c r="L199" t="s">
        <v>62</v>
      </c>
      <c r="M199" t="s">
        <v>118</v>
      </c>
      <c r="N199" t="s">
        <v>79</v>
      </c>
      <c r="O199">
        <v>1</v>
      </c>
      <c r="P199" t="s">
        <v>68</v>
      </c>
    </row>
    <row r="200" spans="1:16" hidden="1" x14ac:dyDescent="0.25">
      <c r="A200" t="s">
        <v>1235</v>
      </c>
      <c r="B200" t="s">
        <v>321</v>
      </c>
      <c r="C200" t="s">
        <v>73</v>
      </c>
      <c r="D200" t="s">
        <v>64</v>
      </c>
      <c r="E200">
        <v>3</v>
      </c>
      <c r="F200">
        <v>8</v>
      </c>
      <c r="G200" t="s">
        <v>28</v>
      </c>
      <c r="I200" t="s">
        <v>160</v>
      </c>
      <c r="J200" t="s">
        <v>29</v>
      </c>
      <c r="K200">
        <v>2</v>
      </c>
      <c r="L200" t="s">
        <v>62</v>
      </c>
      <c r="M200" t="s">
        <v>118</v>
      </c>
      <c r="N200" t="s">
        <v>79</v>
      </c>
      <c r="O200">
        <v>1</v>
      </c>
      <c r="P200" t="s">
        <v>68</v>
      </c>
    </row>
    <row r="201" spans="1:16" hidden="1" x14ac:dyDescent="0.25">
      <c r="A201" t="s">
        <v>1236</v>
      </c>
      <c r="B201" t="s">
        <v>322</v>
      </c>
      <c r="C201" t="s">
        <v>73</v>
      </c>
      <c r="D201" t="s">
        <v>64</v>
      </c>
      <c r="E201">
        <v>3</v>
      </c>
      <c r="F201">
        <v>8</v>
      </c>
      <c r="G201" t="s">
        <v>28</v>
      </c>
      <c r="I201" t="s">
        <v>160</v>
      </c>
      <c r="J201" t="s">
        <v>29</v>
      </c>
      <c r="K201">
        <v>2</v>
      </c>
      <c r="L201" t="s">
        <v>62</v>
      </c>
      <c r="M201" t="s">
        <v>118</v>
      </c>
      <c r="N201" t="s">
        <v>79</v>
      </c>
      <c r="O201">
        <v>1</v>
      </c>
      <c r="P201" t="s">
        <v>68</v>
      </c>
    </row>
    <row r="202" spans="1:16" hidden="1" x14ac:dyDescent="0.25">
      <c r="A202" t="s">
        <v>1066</v>
      </c>
      <c r="B202" t="s">
        <v>323</v>
      </c>
      <c r="C202" t="s">
        <v>73</v>
      </c>
      <c r="D202" t="s">
        <v>61</v>
      </c>
      <c r="E202">
        <v>3</v>
      </c>
      <c r="F202">
        <v>8</v>
      </c>
      <c r="G202" t="s">
        <v>28</v>
      </c>
      <c r="I202" t="s">
        <v>161</v>
      </c>
      <c r="J202" t="s">
        <v>30</v>
      </c>
      <c r="K202">
        <v>2</v>
      </c>
      <c r="L202" t="s">
        <v>62</v>
      </c>
      <c r="M202" t="s">
        <v>118</v>
      </c>
      <c r="N202" t="s">
        <v>79</v>
      </c>
      <c r="O202">
        <v>1</v>
      </c>
      <c r="P202" t="s">
        <v>68</v>
      </c>
    </row>
    <row r="203" spans="1:16" hidden="1" x14ac:dyDescent="0.25">
      <c r="A203" t="s">
        <v>1237</v>
      </c>
      <c r="B203" t="s">
        <v>324</v>
      </c>
      <c r="C203" t="s">
        <v>73</v>
      </c>
      <c r="D203" t="s">
        <v>64</v>
      </c>
      <c r="E203">
        <v>3</v>
      </c>
      <c r="F203">
        <v>8</v>
      </c>
      <c r="G203" t="s">
        <v>28</v>
      </c>
      <c r="I203" t="s">
        <v>161</v>
      </c>
      <c r="J203" t="s">
        <v>30</v>
      </c>
      <c r="K203">
        <v>2</v>
      </c>
      <c r="L203" t="s">
        <v>62</v>
      </c>
      <c r="M203" t="s">
        <v>118</v>
      </c>
      <c r="N203" t="s">
        <v>79</v>
      </c>
      <c r="O203">
        <v>1</v>
      </c>
      <c r="P203" t="s">
        <v>68</v>
      </c>
    </row>
    <row r="204" spans="1:16" hidden="1" x14ac:dyDescent="0.25">
      <c r="A204" t="s">
        <v>1238</v>
      </c>
      <c r="B204" t="s">
        <v>325</v>
      </c>
      <c r="C204" t="s">
        <v>73</v>
      </c>
      <c r="D204" t="s">
        <v>64</v>
      </c>
      <c r="E204">
        <v>3</v>
      </c>
      <c r="F204">
        <v>8</v>
      </c>
      <c r="G204" t="s">
        <v>28</v>
      </c>
      <c r="I204" t="s">
        <v>161</v>
      </c>
      <c r="J204" t="s">
        <v>30</v>
      </c>
      <c r="K204">
        <v>2</v>
      </c>
      <c r="L204" t="s">
        <v>62</v>
      </c>
      <c r="M204" t="s">
        <v>118</v>
      </c>
      <c r="N204" t="s">
        <v>79</v>
      </c>
      <c r="O204">
        <v>1</v>
      </c>
      <c r="P204" t="s">
        <v>68</v>
      </c>
    </row>
    <row r="205" spans="1:16" hidden="1" x14ac:dyDescent="0.25">
      <c r="A205" t="s">
        <v>1067</v>
      </c>
      <c r="B205" t="s">
        <v>326</v>
      </c>
      <c r="C205" t="s">
        <v>73</v>
      </c>
      <c r="D205" t="s">
        <v>61</v>
      </c>
      <c r="E205">
        <v>3</v>
      </c>
      <c r="F205">
        <v>8</v>
      </c>
      <c r="G205" t="s">
        <v>28</v>
      </c>
      <c r="I205" t="s">
        <v>162</v>
      </c>
      <c r="J205" t="s">
        <v>31</v>
      </c>
      <c r="K205">
        <v>2</v>
      </c>
      <c r="L205" t="s">
        <v>62</v>
      </c>
      <c r="M205" t="s">
        <v>118</v>
      </c>
      <c r="N205" t="s">
        <v>79</v>
      </c>
      <c r="O205">
        <v>1</v>
      </c>
      <c r="P205" t="s">
        <v>68</v>
      </c>
    </row>
    <row r="206" spans="1:16" hidden="1" x14ac:dyDescent="0.25">
      <c r="A206" t="s">
        <v>1239</v>
      </c>
      <c r="B206" t="s">
        <v>327</v>
      </c>
      <c r="C206" t="s">
        <v>73</v>
      </c>
      <c r="D206" t="s">
        <v>64</v>
      </c>
      <c r="E206">
        <v>3</v>
      </c>
      <c r="F206">
        <v>8</v>
      </c>
      <c r="G206" t="s">
        <v>28</v>
      </c>
      <c r="I206" t="s">
        <v>162</v>
      </c>
      <c r="J206" t="s">
        <v>31</v>
      </c>
      <c r="K206">
        <v>2</v>
      </c>
      <c r="L206" t="s">
        <v>62</v>
      </c>
      <c r="M206" t="s">
        <v>118</v>
      </c>
      <c r="N206" t="s">
        <v>79</v>
      </c>
      <c r="O206">
        <v>1</v>
      </c>
      <c r="P206" t="s">
        <v>68</v>
      </c>
    </row>
    <row r="207" spans="1:16" hidden="1" x14ac:dyDescent="0.25">
      <c r="A207" t="s">
        <v>1240</v>
      </c>
      <c r="B207" t="s">
        <v>328</v>
      </c>
      <c r="C207" t="s">
        <v>73</v>
      </c>
      <c r="D207" t="s">
        <v>64</v>
      </c>
      <c r="E207">
        <v>3</v>
      </c>
      <c r="F207">
        <v>8</v>
      </c>
      <c r="G207" t="s">
        <v>28</v>
      </c>
      <c r="I207" t="s">
        <v>162</v>
      </c>
      <c r="J207" t="s">
        <v>31</v>
      </c>
      <c r="K207">
        <v>2</v>
      </c>
      <c r="L207" t="s">
        <v>62</v>
      </c>
      <c r="M207" t="s">
        <v>118</v>
      </c>
      <c r="N207" t="s">
        <v>79</v>
      </c>
      <c r="O207">
        <v>1</v>
      </c>
      <c r="P207" t="s">
        <v>68</v>
      </c>
    </row>
    <row r="208" spans="1:16" hidden="1" x14ac:dyDescent="0.25">
      <c r="A208" t="s">
        <v>1068</v>
      </c>
      <c r="B208" t="s">
        <v>229</v>
      </c>
      <c r="C208" t="s">
        <v>66</v>
      </c>
      <c r="D208" t="s">
        <v>61</v>
      </c>
      <c r="E208">
        <v>3</v>
      </c>
      <c r="F208">
        <v>3</v>
      </c>
      <c r="G208" t="s">
        <v>67</v>
      </c>
      <c r="I208" t="s">
        <v>133</v>
      </c>
      <c r="J208" t="s">
        <v>65</v>
      </c>
      <c r="K208">
        <v>2</v>
      </c>
      <c r="L208" t="s">
        <v>62</v>
      </c>
      <c r="M208" t="s">
        <v>113</v>
      </c>
      <c r="N208" t="s">
        <v>65</v>
      </c>
      <c r="O208">
        <v>1</v>
      </c>
      <c r="P208" t="s">
        <v>68</v>
      </c>
    </row>
    <row r="209" spans="1:16" hidden="1" x14ac:dyDescent="0.25">
      <c r="A209" t="s">
        <v>1069</v>
      </c>
      <c r="B209" t="s">
        <v>230</v>
      </c>
      <c r="C209" t="s">
        <v>66</v>
      </c>
      <c r="D209" t="s">
        <v>61</v>
      </c>
      <c r="E209">
        <v>3</v>
      </c>
      <c r="F209">
        <v>3</v>
      </c>
      <c r="G209" t="s">
        <v>67</v>
      </c>
      <c r="I209" t="s">
        <v>133</v>
      </c>
      <c r="J209" t="s">
        <v>65</v>
      </c>
      <c r="K209">
        <v>2</v>
      </c>
      <c r="L209" t="s">
        <v>62</v>
      </c>
      <c r="M209" t="s">
        <v>113</v>
      </c>
      <c r="N209" t="s">
        <v>65</v>
      </c>
      <c r="O209">
        <v>1</v>
      </c>
      <c r="P209" t="s">
        <v>68</v>
      </c>
    </row>
    <row r="210" spans="1:16" hidden="1" x14ac:dyDescent="0.25">
      <c r="A210" t="s">
        <v>1070</v>
      </c>
      <c r="B210" t="s">
        <v>231</v>
      </c>
      <c r="C210" t="s">
        <v>66</v>
      </c>
      <c r="D210" t="s">
        <v>61</v>
      </c>
      <c r="E210">
        <v>3</v>
      </c>
      <c r="F210">
        <v>3</v>
      </c>
      <c r="G210" t="s">
        <v>67</v>
      </c>
      <c r="I210" t="s">
        <v>134</v>
      </c>
      <c r="J210" t="s">
        <v>33</v>
      </c>
      <c r="K210">
        <v>2</v>
      </c>
      <c r="L210" t="s">
        <v>62</v>
      </c>
      <c r="M210" t="s">
        <v>113</v>
      </c>
      <c r="N210" t="s">
        <v>65</v>
      </c>
      <c r="O210">
        <v>1</v>
      </c>
      <c r="P210" t="s">
        <v>68</v>
      </c>
    </row>
    <row r="211" spans="1:16" hidden="1" x14ac:dyDescent="0.25">
      <c r="A211" t="s">
        <v>1217</v>
      </c>
      <c r="B211" t="s">
        <v>232</v>
      </c>
      <c r="C211" t="s">
        <v>66</v>
      </c>
      <c r="D211" t="s">
        <v>64</v>
      </c>
      <c r="E211">
        <v>3</v>
      </c>
      <c r="F211">
        <v>3</v>
      </c>
      <c r="G211" t="s">
        <v>67</v>
      </c>
      <c r="I211" t="s">
        <v>134</v>
      </c>
      <c r="J211" t="s">
        <v>33</v>
      </c>
      <c r="K211">
        <v>2</v>
      </c>
      <c r="L211" t="s">
        <v>62</v>
      </c>
      <c r="M211" t="s">
        <v>113</v>
      </c>
      <c r="N211" t="s">
        <v>65</v>
      </c>
      <c r="O211">
        <v>1</v>
      </c>
      <c r="P211" t="s">
        <v>68</v>
      </c>
    </row>
    <row r="212" spans="1:16" hidden="1" x14ac:dyDescent="0.25">
      <c r="A212" t="s">
        <v>1218</v>
      </c>
      <c r="B212" t="s">
        <v>233</v>
      </c>
      <c r="C212" t="s">
        <v>66</v>
      </c>
      <c r="D212" t="s">
        <v>64</v>
      </c>
      <c r="E212">
        <v>3</v>
      </c>
      <c r="F212">
        <v>3</v>
      </c>
      <c r="G212" t="s">
        <v>67</v>
      </c>
      <c r="I212" t="s">
        <v>134</v>
      </c>
      <c r="J212" t="s">
        <v>33</v>
      </c>
      <c r="K212">
        <v>2</v>
      </c>
      <c r="L212" t="s">
        <v>62</v>
      </c>
      <c r="M212" t="s">
        <v>113</v>
      </c>
      <c r="N212" t="s">
        <v>65</v>
      </c>
      <c r="O212">
        <v>1</v>
      </c>
      <c r="P212" t="s">
        <v>68</v>
      </c>
    </row>
    <row r="213" spans="1:16" hidden="1" x14ac:dyDescent="0.25">
      <c r="A213" t="s">
        <v>1219</v>
      </c>
      <c r="B213" t="s">
        <v>234</v>
      </c>
      <c r="C213" t="s">
        <v>66</v>
      </c>
      <c r="D213" t="s">
        <v>64</v>
      </c>
      <c r="E213">
        <v>3</v>
      </c>
      <c r="F213">
        <v>3</v>
      </c>
      <c r="G213" t="s">
        <v>67</v>
      </c>
      <c r="I213" t="s">
        <v>134</v>
      </c>
      <c r="J213" t="s">
        <v>33</v>
      </c>
      <c r="K213">
        <v>2</v>
      </c>
      <c r="L213" t="s">
        <v>62</v>
      </c>
      <c r="M213" t="s">
        <v>113</v>
      </c>
      <c r="N213" t="s">
        <v>65</v>
      </c>
      <c r="O213">
        <v>1</v>
      </c>
      <c r="P213" t="s">
        <v>68</v>
      </c>
    </row>
    <row r="214" spans="1:16" hidden="1" x14ac:dyDescent="0.25">
      <c r="A214" t="s">
        <v>1220</v>
      </c>
      <c r="B214" t="s">
        <v>235</v>
      </c>
      <c r="C214" t="s">
        <v>66</v>
      </c>
      <c r="D214" t="s">
        <v>64</v>
      </c>
      <c r="E214">
        <v>3</v>
      </c>
      <c r="F214">
        <v>3</v>
      </c>
      <c r="G214" t="s">
        <v>67</v>
      </c>
      <c r="I214" t="s">
        <v>134</v>
      </c>
      <c r="J214" t="s">
        <v>33</v>
      </c>
      <c r="K214">
        <v>2</v>
      </c>
      <c r="L214" t="s">
        <v>62</v>
      </c>
      <c r="M214" t="s">
        <v>113</v>
      </c>
      <c r="N214" t="s">
        <v>65</v>
      </c>
      <c r="O214">
        <v>1</v>
      </c>
      <c r="P214" t="s">
        <v>68</v>
      </c>
    </row>
    <row r="215" spans="1:16" hidden="1" x14ac:dyDescent="0.25">
      <c r="A215" t="s">
        <v>1071</v>
      </c>
      <c r="B215" t="s">
        <v>236</v>
      </c>
      <c r="C215" t="s">
        <v>66</v>
      </c>
      <c r="D215" t="s">
        <v>61</v>
      </c>
      <c r="E215">
        <v>3</v>
      </c>
      <c r="F215">
        <v>3</v>
      </c>
      <c r="G215" t="s">
        <v>67</v>
      </c>
      <c r="I215" t="s">
        <v>135</v>
      </c>
      <c r="J215" t="s">
        <v>29</v>
      </c>
      <c r="K215">
        <v>2</v>
      </c>
      <c r="L215" t="s">
        <v>62</v>
      </c>
      <c r="M215" t="s">
        <v>113</v>
      </c>
      <c r="N215" t="s">
        <v>65</v>
      </c>
      <c r="O215">
        <v>1</v>
      </c>
      <c r="P215" t="s">
        <v>68</v>
      </c>
    </row>
    <row r="216" spans="1:16" hidden="1" x14ac:dyDescent="0.25">
      <c r="A216" t="s">
        <v>1221</v>
      </c>
      <c r="B216" t="s">
        <v>237</v>
      </c>
      <c r="C216" t="s">
        <v>66</v>
      </c>
      <c r="D216" t="s">
        <v>64</v>
      </c>
      <c r="E216">
        <v>3</v>
      </c>
      <c r="F216">
        <v>3</v>
      </c>
      <c r="G216" t="s">
        <v>67</v>
      </c>
      <c r="I216" t="s">
        <v>135</v>
      </c>
      <c r="J216" t="s">
        <v>29</v>
      </c>
      <c r="K216">
        <v>2</v>
      </c>
      <c r="L216" t="s">
        <v>62</v>
      </c>
      <c r="M216" t="s">
        <v>113</v>
      </c>
      <c r="N216" t="s">
        <v>65</v>
      </c>
      <c r="O216">
        <v>1</v>
      </c>
      <c r="P216" t="s">
        <v>68</v>
      </c>
    </row>
    <row r="217" spans="1:16" hidden="1" x14ac:dyDescent="0.25">
      <c r="A217" t="s">
        <v>1222</v>
      </c>
      <c r="B217" t="s">
        <v>238</v>
      </c>
      <c r="C217" t="s">
        <v>66</v>
      </c>
      <c r="D217" t="s">
        <v>64</v>
      </c>
      <c r="E217">
        <v>3</v>
      </c>
      <c r="F217">
        <v>3</v>
      </c>
      <c r="G217" t="s">
        <v>67</v>
      </c>
      <c r="I217" t="s">
        <v>135</v>
      </c>
      <c r="J217" t="s">
        <v>29</v>
      </c>
      <c r="K217">
        <v>2</v>
      </c>
      <c r="L217" t="s">
        <v>62</v>
      </c>
      <c r="M217" t="s">
        <v>113</v>
      </c>
      <c r="N217" t="s">
        <v>65</v>
      </c>
      <c r="O217">
        <v>1</v>
      </c>
      <c r="P217" t="s">
        <v>68</v>
      </c>
    </row>
    <row r="218" spans="1:16" hidden="1" x14ac:dyDescent="0.25">
      <c r="A218" t="s">
        <v>1223</v>
      </c>
      <c r="B218" t="s">
        <v>239</v>
      </c>
      <c r="C218" t="s">
        <v>66</v>
      </c>
      <c r="D218" t="s">
        <v>64</v>
      </c>
      <c r="E218">
        <v>3</v>
      </c>
      <c r="F218">
        <v>3</v>
      </c>
      <c r="G218" t="s">
        <v>67</v>
      </c>
      <c r="I218" t="s">
        <v>135</v>
      </c>
      <c r="J218" t="s">
        <v>29</v>
      </c>
      <c r="K218">
        <v>2</v>
      </c>
      <c r="L218" t="s">
        <v>62</v>
      </c>
      <c r="M218" t="s">
        <v>113</v>
      </c>
      <c r="N218" t="s">
        <v>65</v>
      </c>
      <c r="O218">
        <v>1</v>
      </c>
      <c r="P218" t="s">
        <v>68</v>
      </c>
    </row>
    <row r="219" spans="1:16" hidden="1" x14ac:dyDescent="0.25">
      <c r="A219" t="s">
        <v>1224</v>
      </c>
      <c r="B219" t="s">
        <v>240</v>
      </c>
      <c r="C219" t="s">
        <v>66</v>
      </c>
      <c r="D219" t="s">
        <v>64</v>
      </c>
      <c r="E219">
        <v>3</v>
      </c>
      <c r="F219">
        <v>3</v>
      </c>
      <c r="G219" t="s">
        <v>67</v>
      </c>
      <c r="I219" t="s">
        <v>135</v>
      </c>
      <c r="J219" t="s">
        <v>29</v>
      </c>
      <c r="K219">
        <v>2</v>
      </c>
      <c r="L219" t="s">
        <v>62</v>
      </c>
      <c r="M219" t="s">
        <v>113</v>
      </c>
      <c r="N219" t="s">
        <v>65</v>
      </c>
      <c r="O219">
        <v>1</v>
      </c>
      <c r="P219" t="s">
        <v>68</v>
      </c>
    </row>
    <row r="220" spans="1:16" hidden="1" x14ac:dyDescent="0.25">
      <c r="A220" t="s">
        <v>1072</v>
      </c>
      <c r="B220" t="s">
        <v>241</v>
      </c>
      <c r="C220" t="s">
        <v>66</v>
      </c>
      <c r="D220" t="s">
        <v>61</v>
      </c>
      <c r="E220">
        <v>3</v>
      </c>
      <c r="F220">
        <v>3</v>
      </c>
      <c r="G220" t="s">
        <v>67</v>
      </c>
      <c r="I220" t="s">
        <v>136</v>
      </c>
      <c r="J220" t="s">
        <v>30</v>
      </c>
      <c r="K220">
        <v>2</v>
      </c>
      <c r="L220" t="s">
        <v>62</v>
      </c>
      <c r="M220" t="s">
        <v>113</v>
      </c>
      <c r="N220" t="s">
        <v>65</v>
      </c>
      <c r="O220">
        <v>1</v>
      </c>
      <c r="P220" t="s">
        <v>68</v>
      </c>
    </row>
    <row r="221" spans="1:16" hidden="1" x14ac:dyDescent="0.25">
      <c r="A221" t="s">
        <v>1225</v>
      </c>
      <c r="B221" t="s">
        <v>242</v>
      </c>
      <c r="C221" t="s">
        <v>66</v>
      </c>
      <c r="D221" t="s">
        <v>64</v>
      </c>
      <c r="E221">
        <v>3</v>
      </c>
      <c r="F221">
        <v>3</v>
      </c>
      <c r="G221" t="s">
        <v>67</v>
      </c>
      <c r="I221" t="s">
        <v>136</v>
      </c>
      <c r="J221" t="s">
        <v>30</v>
      </c>
      <c r="K221">
        <v>2</v>
      </c>
      <c r="L221" t="s">
        <v>62</v>
      </c>
      <c r="M221" t="s">
        <v>113</v>
      </c>
      <c r="N221" t="s">
        <v>65</v>
      </c>
      <c r="O221">
        <v>1</v>
      </c>
      <c r="P221" t="s">
        <v>68</v>
      </c>
    </row>
    <row r="222" spans="1:16" hidden="1" x14ac:dyDescent="0.25">
      <c r="A222" t="s">
        <v>1226</v>
      </c>
      <c r="B222" t="s">
        <v>243</v>
      </c>
      <c r="C222" t="s">
        <v>66</v>
      </c>
      <c r="D222" t="s">
        <v>64</v>
      </c>
      <c r="E222">
        <v>3</v>
      </c>
      <c r="F222">
        <v>3</v>
      </c>
      <c r="G222" t="s">
        <v>67</v>
      </c>
      <c r="I222" t="s">
        <v>136</v>
      </c>
      <c r="J222" t="s">
        <v>30</v>
      </c>
      <c r="K222">
        <v>2</v>
      </c>
      <c r="L222" t="s">
        <v>62</v>
      </c>
      <c r="M222" t="s">
        <v>113</v>
      </c>
      <c r="N222" t="s">
        <v>65</v>
      </c>
      <c r="O222">
        <v>1</v>
      </c>
      <c r="P222" t="s">
        <v>68</v>
      </c>
    </row>
    <row r="223" spans="1:16" hidden="1" x14ac:dyDescent="0.25">
      <c r="A223" t="s">
        <v>1227</v>
      </c>
      <c r="B223" t="s">
        <v>244</v>
      </c>
      <c r="C223" t="s">
        <v>66</v>
      </c>
      <c r="D223" t="s">
        <v>64</v>
      </c>
      <c r="E223">
        <v>3</v>
      </c>
      <c r="F223">
        <v>3</v>
      </c>
      <c r="G223" t="s">
        <v>67</v>
      </c>
      <c r="I223" t="s">
        <v>136</v>
      </c>
      <c r="J223" t="s">
        <v>30</v>
      </c>
      <c r="K223">
        <v>2</v>
      </c>
      <c r="L223" t="s">
        <v>62</v>
      </c>
      <c r="M223" t="s">
        <v>113</v>
      </c>
      <c r="N223" t="s">
        <v>65</v>
      </c>
      <c r="O223">
        <v>1</v>
      </c>
      <c r="P223" t="s">
        <v>68</v>
      </c>
    </row>
    <row r="224" spans="1:16" hidden="1" x14ac:dyDescent="0.25">
      <c r="A224" t="s">
        <v>1228</v>
      </c>
      <c r="B224" t="s">
        <v>245</v>
      </c>
      <c r="C224" t="s">
        <v>66</v>
      </c>
      <c r="D224" t="s">
        <v>64</v>
      </c>
      <c r="E224">
        <v>3</v>
      </c>
      <c r="F224">
        <v>3</v>
      </c>
      <c r="G224" t="s">
        <v>67</v>
      </c>
      <c r="I224" t="s">
        <v>136</v>
      </c>
      <c r="J224" t="s">
        <v>30</v>
      </c>
      <c r="K224">
        <v>2</v>
      </c>
      <c r="L224" t="s">
        <v>62</v>
      </c>
      <c r="M224" t="s">
        <v>113</v>
      </c>
      <c r="N224" t="s">
        <v>65</v>
      </c>
      <c r="O224">
        <v>1</v>
      </c>
      <c r="P224" t="s">
        <v>68</v>
      </c>
    </row>
    <row r="225" spans="1:16" hidden="1" x14ac:dyDescent="0.25">
      <c r="A225" t="s">
        <v>1073</v>
      </c>
      <c r="B225" t="s">
        <v>246</v>
      </c>
      <c r="C225" t="s">
        <v>66</v>
      </c>
      <c r="D225" t="s">
        <v>61</v>
      </c>
      <c r="E225">
        <v>3</v>
      </c>
      <c r="F225">
        <v>3</v>
      </c>
      <c r="G225" t="s">
        <v>67</v>
      </c>
      <c r="I225" t="s">
        <v>137</v>
      </c>
      <c r="J225" t="s">
        <v>31</v>
      </c>
      <c r="K225">
        <v>2</v>
      </c>
      <c r="L225" t="s">
        <v>62</v>
      </c>
      <c r="M225" t="s">
        <v>113</v>
      </c>
      <c r="N225" t="s">
        <v>65</v>
      </c>
      <c r="O225">
        <v>1</v>
      </c>
      <c r="P225" t="s">
        <v>68</v>
      </c>
    </row>
    <row r="226" spans="1:16" hidden="1" x14ac:dyDescent="0.25">
      <c r="A226" t="s">
        <v>1229</v>
      </c>
      <c r="B226" t="s">
        <v>247</v>
      </c>
      <c r="C226" t="s">
        <v>66</v>
      </c>
      <c r="D226" t="s">
        <v>64</v>
      </c>
      <c r="E226">
        <v>3</v>
      </c>
      <c r="F226">
        <v>3</v>
      </c>
      <c r="G226" t="s">
        <v>67</v>
      </c>
      <c r="I226" t="s">
        <v>137</v>
      </c>
      <c r="J226" t="s">
        <v>31</v>
      </c>
      <c r="K226">
        <v>2</v>
      </c>
      <c r="L226" t="s">
        <v>62</v>
      </c>
      <c r="M226" t="s">
        <v>113</v>
      </c>
      <c r="N226" t="s">
        <v>65</v>
      </c>
      <c r="O226">
        <v>1</v>
      </c>
      <c r="P226" t="s">
        <v>68</v>
      </c>
    </row>
    <row r="227" spans="1:16" hidden="1" x14ac:dyDescent="0.25">
      <c r="A227" t="s">
        <v>1230</v>
      </c>
      <c r="B227" t="s">
        <v>248</v>
      </c>
      <c r="C227" t="s">
        <v>66</v>
      </c>
      <c r="D227" t="s">
        <v>64</v>
      </c>
      <c r="E227">
        <v>3</v>
      </c>
      <c r="F227">
        <v>3</v>
      </c>
      <c r="G227" t="s">
        <v>67</v>
      </c>
      <c r="I227" t="s">
        <v>137</v>
      </c>
      <c r="J227" t="s">
        <v>31</v>
      </c>
      <c r="K227">
        <v>2</v>
      </c>
      <c r="L227" t="s">
        <v>62</v>
      </c>
      <c r="M227" t="s">
        <v>113</v>
      </c>
      <c r="N227" t="s">
        <v>65</v>
      </c>
      <c r="O227">
        <v>1</v>
      </c>
      <c r="P227" t="s">
        <v>68</v>
      </c>
    </row>
    <row r="228" spans="1:16" hidden="1" x14ac:dyDescent="0.25">
      <c r="A228" t="s">
        <v>1231</v>
      </c>
      <c r="B228" t="s">
        <v>249</v>
      </c>
      <c r="C228" t="s">
        <v>66</v>
      </c>
      <c r="D228" t="s">
        <v>64</v>
      </c>
      <c r="E228">
        <v>3</v>
      </c>
      <c r="F228">
        <v>3</v>
      </c>
      <c r="G228" t="s">
        <v>67</v>
      </c>
      <c r="I228" t="s">
        <v>137</v>
      </c>
      <c r="J228" t="s">
        <v>31</v>
      </c>
      <c r="K228">
        <v>2</v>
      </c>
      <c r="L228" t="s">
        <v>62</v>
      </c>
      <c r="M228" t="s">
        <v>113</v>
      </c>
      <c r="N228" t="s">
        <v>65</v>
      </c>
      <c r="O228">
        <v>1</v>
      </c>
      <c r="P228" t="s">
        <v>68</v>
      </c>
    </row>
    <row r="229" spans="1:16" hidden="1" x14ac:dyDescent="0.25">
      <c r="A229" t="s">
        <v>1232</v>
      </c>
      <c r="B229" t="s">
        <v>250</v>
      </c>
      <c r="C229" t="s">
        <v>66</v>
      </c>
      <c r="D229" t="s">
        <v>64</v>
      </c>
      <c r="E229">
        <v>3</v>
      </c>
      <c r="F229">
        <v>3</v>
      </c>
      <c r="G229" t="s">
        <v>67</v>
      </c>
      <c r="I229" t="s">
        <v>137</v>
      </c>
      <c r="J229" t="s">
        <v>31</v>
      </c>
      <c r="K229">
        <v>2</v>
      </c>
      <c r="L229" t="s">
        <v>62</v>
      </c>
      <c r="M229" t="s">
        <v>113</v>
      </c>
      <c r="N229" t="s">
        <v>65</v>
      </c>
      <c r="O229">
        <v>1</v>
      </c>
      <c r="P229" t="s">
        <v>68</v>
      </c>
    </row>
    <row r="230" spans="1:16" hidden="1" x14ac:dyDescent="0.25">
      <c r="A230" t="s">
        <v>1074</v>
      </c>
      <c r="B230" t="s">
        <v>251</v>
      </c>
      <c r="C230" t="s">
        <v>70</v>
      </c>
      <c r="D230" t="s">
        <v>61</v>
      </c>
      <c r="E230">
        <v>3</v>
      </c>
      <c r="F230">
        <v>4</v>
      </c>
      <c r="G230" t="s">
        <v>34</v>
      </c>
      <c r="I230" t="s">
        <v>138</v>
      </c>
      <c r="J230" t="s">
        <v>69</v>
      </c>
      <c r="K230">
        <v>2</v>
      </c>
      <c r="L230" t="s">
        <v>62</v>
      </c>
      <c r="M230" t="s">
        <v>114</v>
      </c>
      <c r="N230" t="s">
        <v>69</v>
      </c>
      <c r="O230">
        <v>1</v>
      </c>
      <c r="P230" t="s">
        <v>68</v>
      </c>
    </row>
    <row r="231" spans="1:16" hidden="1" x14ac:dyDescent="0.25">
      <c r="A231" t="s">
        <v>1075</v>
      </c>
      <c r="B231" t="s">
        <v>252</v>
      </c>
      <c r="C231" t="s">
        <v>70</v>
      </c>
      <c r="D231" t="s">
        <v>61</v>
      </c>
      <c r="E231">
        <v>3</v>
      </c>
      <c r="F231">
        <v>4</v>
      </c>
      <c r="G231" t="s">
        <v>34</v>
      </c>
      <c r="I231" t="s">
        <v>138</v>
      </c>
      <c r="J231" t="s">
        <v>69</v>
      </c>
      <c r="K231">
        <v>2</v>
      </c>
      <c r="L231" t="s">
        <v>62</v>
      </c>
      <c r="M231" t="s">
        <v>114</v>
      </c>
      <c r="N231" t="s">
        <v>69</v>
      </c>
      <c r="O231">
        <v>1</v>
      </c>
      <c r="P231" t="s">
        <v>68</v>
      </c>
    </row>
    <row r="232" spans="1:16" hidden="1" x14ac:dyDescent="0.25">
      <c r="A232" t="s">
        <v>1076</v>
      </c>
      <c r="B232" t="s">
        <v>253</v>
      </c>
      <c r="C232" t="s">
        <v>70</v>
      </c>
      <c r="D232" t="s">
        <v>64</v>
      </c>
      <c r="E232">
        <v>3</v>
      </c>
      <c r="F232">
        <v>4</v>
      </c>
      <c r="G232" t="s">
        <v>34</v>
      </c>
      <c r="I232" t="s">
        <v>138</v>
      </c>
      <c r="J232" t="s">
        <v>69</v>
      </c>
      <c r="K232">
        <v>2</v>
      </c>
      <c r="L232" t="s">
        <v>62</v>
      </c>
      <c r="M232" t="s">
        <v>114</v>
      </c>
      <c r="N232" t="s">
        <v>69</v>
      </c>
      <c r="O232">
        <v>1</v>
      </c>
      <c r="P232" t="s">
        <v>68</v>
      </c>
    </row>
    <row r="233" spans="1:16" hidden="1" x14ac:dyDescent="0.25">
      <c r="A233" t="s">
        <v>1077</v>
      </c>
      <c r="B233" t="s">
        <v>254</v>
      </c>
      <c r="C233" t="s">
        <v>70</v>
      </c>
      <c r="D233" t="s">
        <v>64</v>
      </c>
      <c r="E233">
        <v>3</v>
      </c>
      <c r="F233">
        <v>4</v>
      </c>
      <c r="G233" t="s">
        <v>34</v>
      </c>
      <c r="I233" t="s">
        <v>138</v>
      </c>
      <c r="J233" t="s">
        <v>69</v>
      </c>
      <c r="K233">
        <v>2</v>
      </c>
      <c r="L233" t="s">
        <v>62</v>
      </c>
      <c r="M233" t="s">
        <v>114</v>
      </c>
      <c r="N233" t="s">
        <v>69</v>
      </c>
      <c r="O233">
        <v>1</v>
      </c>
      <c r="P233" t="s">
        <v>68</v>
      </c>
    </row>
    <row r="234" spans="1:16" hidden="1" x14ac:dyDescent="0.25">
      <c r="A234" t="s">
        <v>1078</v>
      </c>
      <c r="B234" t="s">
        <v>255</v>
      </c>
      <c r="C234" t="s">
        <v>70</v>
      </c>
      <c r="D234" t="s">
        <v>61</v>
      </c>
      <c r="E234">
        <v>3</v>
      </c>
      <c r="F234">
        <v>4</v>
      </c>
      <c r="G234" t="s">
        <v>34</v>
      </c>
      <c r="I234" t="s">
        <v>139</v>
      </c>
      <c r="J234" t="s">
        <v>33</v>
      </c>
      <c r="K234">
        <v>2</v>
      </c>
      <c r="L234" t="s">
        <v>62</v>
      </c>
      <c r="M234" t="s">
        <v>114</v>
      </c>
      <c r="N234" t="s">
        <v>69</v>
      </c>
      <c r="O234">
        <v>1</v>
      </c>
      <c r="P234" t="s">
        <v>68</v>
      </c>
    </row>
    <row r="235" spans="1:16" hidden="1" x14ac:dyDescent="0.25">
      <c r="A235" t="s">
        <v>1198</v>
      </c>
      <c r="B235" t="s">
        <v>256</v>
      </c>
      <c r="C235" t="s">
        <v>70</v>
      </c>
      <c r="D235" t="s">
        <v>64</v>
      </c>
      <c r="E235">
        <v>3</v>
      </c>
      <c r="F235">
        <v>4</v>
      </c>
      <c r="G235" t="s">
        <v>34</v>
      </c>
      <c r="I235" t="s">
        <v>139</v>
      </c>
      <c r="J235" t="s">
        <v>33</v>
      </c>
      <c r="K235">
        <v>2</v>
      </c>
      <c r="L235" t="s">
        <v>62</v>
      </c>
      <c r="M235" t="s">
        <v>114</v>
      </c>
      <c r="N235" t="s">
        <v>69</v>
      </c>
      <c r="O235">
        <v>1</v>
      </c>
      <c r="P235" t="s">
        <v>68</v>
      </c>
    </row>
    <row r="236" spans="1:16" hidden="1" x14ac:dyDescent="0.25">
      <c r="A236" t="s">
        <v>1199</v>
      </c>
      <c r="B236" t="s">
        <v>257</v>
      </c>
      <c r="C236" t="s">
        <v>70</v>
      </c>
      <c r="D236" t="s">
        <v>64</v>
      </c>
      <c r="E236">
        <v>3</v>
      </c>
      <c r="F236">
        <v>4</v>
      </c>
      <c r="G236" t="s">
        <v>34</v>
      </c>
      <c r="I236" t="s">
        <v>139</v>
      </c>
      <c r="J236" t="s">
        <v>33</v>
      </c>
      <c r="K236">
        <v>2</v>
      </c>
      <c r="L236" t="s">
        <v>62</v>
      </c>
      <c r="M236" t="s">
        <v>114</v>
      </c>
      <c r="N236" t="s">
        <v>69</v>
      </c>
      <c r="O236">
        <v>1</v>
      </c>
      <c r="P236" t="s">
        <v>68</v>
      </c>
    </row>
    <row r="237" spans="1:16" hidden="1" x14ac:dyDescent="0.25">
      <c r="A237" t="s">
        <v>1200</v>
      </c>
      <c r="B237" t="s">
        <v>258</v>
      </c>
      <c r="C237" t="s">
        <v>70</v>
      </c>
      <c r="D237" t="s">
        <v>64</v>
      </c>
      <c r="E237">
        <v>3</v>
      </c>
      <c r="F237">
        <v>4</v>
      </c>
      <c r="G237" t="s">
        <v>34</v>
      </c>
      <c r="I237" t="s">
        <v>139</v>
      </c>
      <c r="J237" t="s">
        <v>33</v>
      </c>
      <c r="K237">
        <v>2</v>
      </c>
      <c r="L237" t="s">
        <v>62</v>
      </c>
      <c r="M237" t="s">
        <v>114</v>
      </c>
      <c r="N237" t="s">
        <v>69</v>
      </c>
      <c r="O237">
        <v>1</v>
      </c>
      <c r="P237" t="s">
        <v>68</v>
      </c>
    </row>
    <row r="238" spans="1:16" hidden="1" x14ac:dyDescent="0.25">
      <c r="A238" t="s">
        <v>1201</v>
      </c>
      <c r="B238" t="s">
        <v>259</v>
      </c>
      <c r="C238" t="s">
        <v>70</v>
      </c>
      <c r="D238" t="s">
        <v>64</v>
      </c>
      <c r="E238">
        <v>3</v>
      </c>
      <c r="F238">
        <v>4</v>
      </c>
      <c r="G238" t="s">
        <v>34</v>
      </c>
      <c r="I238" t="s">
        <v>139</v>
      </c>
      <c r="J238" t="s">
        <v>33</v>
      </c>
      <c r="K238">
        <v>2</v>
      </c>
      <c r="L238" t="s">
        <v>62</v>
      </c>
      <c r="M238" t="s">
        <v>114</v>
      </c>
      <c r="N238" t="s">
        <v>69</v>
      </c>
      <c r="O238">
        <v>1</v>
      </c>
      <c r="P238" t="s">
        <v>68</v>
      </c>
    </row>
    <row r="239" spans="1:16" hidden="1" x14ac:dyDescent="0.25">
      <c r="A239" t="s">
        <v>1079</v>
      </c>
      <c r="B239" t="s">
        <v>260</v>
      </c>
      <c r="C239" t="s">
        <v>70</v>
      </c>
      <c r="D239" t="s">
        <v>61</v>
      </c>
      <c r="E239">
        <v>3</v>
      </c>
      <c r="F239">
        <v>4</v>
      </c>
      <c r="G239" t="s">
        <v>34</v>
      </c>
      <c r="I239" t="s">
        <v>140</v>
      </c>
      <c r="J239" t="s">
        <v>29</v>
      </c>
      <c r="K239">
        <v>2</v>
      </c>
      <c r="L239" t="s">
        <v>62</v>
      </c>
      <c r="M239" t="s">
        <v>114</v>
      </c>
      <c r="N239" t="s">
        <v>69</v>
      </c>
      <c r="O239">
        <v>1</v>
      </c>
      <c r="P239" t="s">
        <v>68</v>
      </c>
    </row>
    <row r="240" spans="1:16" hidden="1" x14ac:dyDescent="0.25">
      <c r="A240" t="s">
        <v>1202</v>
      </c>
      <c r="B240" t="s">
        <v>261</v>
      </c>
      <c r="C240" t="s">
        <v>70</v>
      </c>
      <c r="D240" t="s">
        <v>64</v>
      </c>
      <c r="E240">
        <v>3</v>
      </c>
      <c r="F240">
        <v>4</v>
      </c>
      <c r="G240" t="s">
        <v>34</v>
      </c>
      <c r="I240" t="s">
        <v>140</v>
      </c>
      <c r="J240" t="s">
        <v>29</v>
      </c>
      <c r="K240">
        <v>2</v>
      </c>
      <c r="L240" t="s">
        <v>62</v>
      </c>
      <c r="M240" t="s">
        <v>114</v>
      </c>
      <c r="N240" t="s">
        <v>69</v>
      </c>
      <c r="O240">
        <v>1</v>
      </c>
      <c r="P240" t="s">
        <v>68</v>
      </c>
    </row>
    <row r="241" spans="1:16" hidden="1" x14ac:dyDescent="0.25">
      <c r="A241" t="s">
        <v>1203</v>
      </c>
      <c r="B241" t="s">
        <v>262</v>
      </c>
      <c r="C241" t="s">
        <v>70</v>
      </c>
      <c r="D241" t="s">
        <v>64</v>
      </c>
      <c r="E241">
        <v>3</v>
      </c>
      <c r="F241">
        <v>4</v>
      </c>
      <c r="G241" t="s">
        <v>34</v>
      </c>
      <c r="I241" t="s">
        <v>140</v>
      </c>
      <c r="J241" t="s">
        <v>29</v>
      </c>
      <c r="K241">
        <v>2</v>
      </c>
      <c r="L241" t="s">
        <v>62</v>
      </c>
      <c r="M241" t="s">
        <v>114</v>
      </c>
      <c r="N241" t="s">
        <v>69</v>
      </c>
      <c r="O241">
        <v>1</v>
      </c>
      <c r="P241" t="s">
        <v>68</v>
      </c>
    </row>
    <row r="242" spans="1:16" hidden="1" x14ac:dyDescent="0.25">
      <c r="A242" t="s">
        <v>1204</v>
      </c>
      <c r="B242" t="s">
        <v>263</v>
      </c>
      <c r="C242" t="s">
        <v>70</v>
      </c>
      <c r="D242" t="s">
        <v>64</v>
      </c>
      <c r="E242">
        <v>3</v>
      </c>
      <c r="F242">
        <v>4</v>
      </c>
      <c r="G242" t="s">
        <v>34</v>
      </c>
      <c r="I242" t="s">
        <v>140</v>
      </c>
      <c r="J242" t="s">
        <v>29</v>
      </c>
      <c r="K242">
        <v>2</v>
      </c>
      <c r="L242" t="s">
        <v>62</v>
      </c>
      <c r="M242" t="s">
        <v>114</v>
      </c>
      <c r="N242" t="s">
        <v>69</v>
      </c>
      <c r="O242">
        <v>1</v>
      </c>
      <c r="P242" t="s">
        <v>68</v>
      </c>
    </row>
    <row r="243" spans="1:16" hidden="1" x14ac:dyDescent="0.25">
      <c r="A243" t="s">
        <v>1205</v>
      </c>
      <c r="B243" t="s">
        <v>264</v>
      </c>
      <c r="C243" t="s">
        <v>70</v>
      </c>
      <c r="D243" t="s">
        <v>64</v>
      </c>
      <c r="E243">
        <v>3</v>
      </c>
      <c r="F243">
        <v>4</v>
      </c>
      <c r="G243" t="s">
        <v>34</v>
      </c>
      <c r="I243" t="s">
        <v>140</v>
      </c>
      <c r="J243" t="s">
        <v>29</v>
      </c>
      <c r="K243">
        <v>2</v>
      </c>
      <c r="L243" t="s">
        <v>62</v>
      </c>
      <c r="M243" t="s">
        <v>114</v>
      </c>
      <c r="N243" t="s">
        <v>69</v>
      </c>
      <c r="O243">
        <v>1</v>
      </c>
      <c r="P243" t="s">
        <v>68</v>
      </c>
    </row>
    <row r="244" spans="1:16" hidden="1" x14ac:dyDescent="0.25">
      <c r="A244" t="s">
        <v>1080</v>
      </c>
      <c r="B244" t="s">
        <v>265</v>
      </c>
      <c r="C244" t="s">
        <v>70</v>
      </c>
      <c r="D244" t="s">
        <v>61</v>
      </c>
      <c r="E244">
        <v>3</v>
      </c>
      <c r="F244">
        <v>4</v>
      </c>
      <c r="G244" t="s">
        <v>34</v>
      </c>
      <c r="I244" t="s">
        <v>141</v>
      </c>
      <c r="J244" t="s">
        <v>30</v>
      </c>
      <c r="K244">
        <v>2</v>
      </c>
      <c r="L244" t="s">
        <v>62</v>
      </c>
      <c r="M244" t="s">
        <v>114</v>
      </c>
      <c r="N244" t="s">
        <v>69</v>
      </c>
      <c r="O244">
        <v>1</v>
      </c>
      <c r="P244" t="s">
        <v>68</v>
      </c>
    </row>
    <row r="245" spans="1:16" hidden="1" x14ac:dyDescent="0.25">
      <c r="A245" t="s">
        <v>1206</v>
      </c>
      <c r="B245" t="s">
        <v>266</v>
      </c>
      <c r="C245" t="s">
        <v>70</v>
      </c>
      <c r="D245" t="s">
        <v>64</v>
      </c>
      <c r="E245">
        <v>3</v>
      </c>
      <c r="F245">
        <v>4</v>
      </c>
      <c r="G245" t="s">
        <v>34</v>
      </c>
      <c r="I245" t="s">
        <v>141</v>
      </c>
      <c r="J245" t="s">
        <v>30</v>
      </c>
      <c r="K245">
        <v>2</v>
      </c>
      <c r="L245" t="s">
        <v>62</v>
      </c>
      <c r="M245" t="s">
        <v>114</v>
      </c>
      <c r="N245" t="s">
        <v>69</v>
      </c>
      <c r="O245">
        <v>1</v>
      </c>
      <c r="P245" t="s">
        <v>68</v>
      </c>
    </row>
    <row r="246" spans="1:16" hidden="1" x14ac:dyDescent="0.25">
      <c r="A246" t="s">
        <v>1207</v>
      </c>
      <c r="B246" t="s">
        <v>267</v>
      </c>
      <c r="C246" t="s">
        <v>70</v>
      </c>
      <c r="D246" t="s">
        <v>64</v>
      </c>
      <c r="E246">
        <v>3</v>
      </c>
      <c r="F246">
        <v>4</v>
      </c>
      <c r="G246" t="s">
        <v>34</v>
      </c>
      <c r="I246" t="s">
        <v>141</v>
      </c>
      <c r="J246" t="s">
        <v>30</v>
      </c>
      <c r="K246">
        <v>2</v>
      </c>
      <c r="L246" t="s">
        <v>62</v>
      </c>
      <c r="M246" t="s">
        <v>114</v>
      </c>
      <c r="N246" t="s">
        <v>69</v>
      </c>
      <c r="O246">
        <v>1</v>
      </c>
      <c r="P246" t="s">
        <v>68</v>
      </c>
    </row>
    <row r="247" spans="1:16" hidden="1" x14ac:dyDescent="0.25">
      <c r="A247" t="s">
        <v>1208</v>
      </c>
      <c r="B247" t="s">
        <v>268</v>
      </c>
      <c r="C247" t="s">
        <v>70</v>
      </c>
      <c r="D247" t="s">
        <v>64</v>
      </c>
      <c r="E247">
        <v>3</v>
      </c>
      <c r="F247">
        <v>4</v>
      </c>
      <c r="G247" t="s">
        <v>34</v>
      </c>
      <c r="I247" t="s">
        <v>141</v>
      </c>
      <c r="J247" t="s">
        <v>30</v>
      </c>
      <c r="K247">
        <v>2</v>
      </c>
      <c r="L247" t="s">
        <v>62</v>
      </c>
      <c r="M247" t="s">
        <v>114</v>
      </c>
      <c r="N247" t="s">
        <v>69</v>
      </c>
      <c r="O247">
        <v>1</v>
      </c>
      <c r="P247" t="s">
        <v>68</v>
      </c>
    </row>
    <row r="248" spans="1:16" hidden="1" x14ac:dyDescent="0.25">
      <c r="A248" t="s">
        <v>1209</v>
      </c>
      <c r="B248" t="s">
        <v>269</v>
      </c>
      <c r="C248" t="s">
        <v>70</v>
      </c>
      <c r="D248" t="s">
        <v>64</v>
      </c>
      <c r="E248">
        <v>3</v>
      </c>
      <c r="F248">
        <v>4</v>
      </c>
      <c r="G248" t="s">
        <v>34</v>
      </c>
      <c r="I248" t="s">
        <v>141</v>
      </c>
      <c r="J248" t="s">
        <v>30</v>
      </c>
      <c r="K248">
        <v>2</v>
      </c>
      <c r="L248" t="s">
        <v>62</v>
      </c>
      <c r="M248" t="s">
        <v>114</v>
      </c>
      <c r="N248" t="s">
        <v>69</v>
      </c>
      <c r="O248">
        <v>1</v>
      </c>
      <c r="P248" t="s">
        <v>68</v>
      </c>
    </row>
    <row r="249" spans="1:16" hidden="1" x14ac:dyDescent="0.25">
      <c r="A249" t="s">
        <v>1081</v>
      </c>
      <c r="B249" t="s">
        <v>270</v>
      </c>
      <c r="C249" t="s">
        <v>70</v>
      </c>
      <c r="D249" t="s">
        <v>61</v>
      </c>
      <c r="E249">
        <v>3</v>
      </c>
      <c r="F249">
        <v>4</v>
      </c>
      <c r="G249" t="s">
        <v>34</v>
      </c>
      <c r="I249" t="s">
        <v>142</v>
      </c>
      <c r="J249" t="s">
        <v>31</v>
      </c>
      <c r="K249">
        <v>2</v>
      </c>
      <c r="L249" t="s">
        <v>62</v>
      </c>
      <c r="M249" t="s">
        <v>114</v>
      </c>
      <c r="N249" t="s">
        <v>69</v>
      </c>
      <c r="O249">
        <v>1</v>
      </c>
      <c r="P249" t="s">
        <v>68</v>
      </c>
    </row>
    <row r="250" spans="1:16" hidden="1" x14ac:dyDescent="0.25">
      <c r="A250" t="s">
        <v>1210</v>
      </c>
      <c r="B250" t="s">
        <v>271</v>
      </c>
      <c r="C250" t="s">
        <v>70</v>
      </c>
      <c r="D250" t="s">
        <v>64</v>
      </c>
      <c r="E250">
        <v>3</v>
      </c>
      <c r="F250">
        <v>4</v>
      </c>
      <c r="G250" t="s">
        <v>34</v>
      </c>
      <c r="I250" t="s">
        <v>142</v>
      </c>
      <c r="J250" t="s">
        <v>31</v>
      </c>
      <c r="K250">
        <v>2</v>
      </c>
      <c r="L250" t="s">
        <v>62</v>
      </c>
      <c r="M250" t="s">
        <v>114</v>
      </c>
      <c r="N250" t="s">
        <v>69</v>
      </c>
      <c r="O250">
        <v>1</v>
      </c>
      <c r="P250" t="s">
        <v>68</v>
      </c>
    </row>
    <row r="251" spans="1:16" hidden="1" x14ac:dyDescent="0.25">
      <c r="A251" t="s">
        <v>1211</v>
      </c>
      <c r="B251" t="s">
        <v>272</v>
      </c>
      <c r="C251" t="s">
        <v>70</v>
      </c>
      <c r="D251" t="s">
        <v>64</v>
      </c>
      <c r="E251">
        <v>3</v>
      </c>
      <c r="F251">
        <v>4</v>
      </c>
      <c r="G251" t="s">
        <v>34</v>
      </c>
      <c r="I251" t="s">
        <v>142</v>
      </c>
      <c r="J251" t="s">
        <v>31</v>
      </c>
      <c r="K251">
        <v>2</v>
      </c>
      <c r="L251" t="s">
        <v>62</v>
      </c>
      <c r="M251" t="s">
        <v>114</v>
      </c>
      <c r="N251" t="s">
        <v>69</v>
      </c>
      <c r="O251">
        <v>1</v>
      </c>
      <c r="P251" t="s">
        <v>68</v>
      </c>
    </row>
    <row r="252" spans="1:16" hidden="1" x14ac:dyDescent="0.25">
      <c r="A252" t="s">
        <v>1212</v>
      </c>
      <c r="B252" t="s">
        <v>273</v>
      </c>
      <c r="C252" t="s">
        <v>70</v>
      </c>
      <c r="D252" t="s">
        <v>64</v>
      </c>
      <c r="E252">
        <v>3</v>
      </c>
      <c r="F252">
        <v>4</v>
      </c>
      <c r="G252" t="s">
        <v>34</v>
      </c>
      <c r="I252" t="s">
        <v>142</v>
      </c>
      <c r="J252" t="s">
        <v>31</v>
      </c>
      <c r="K252">
        <v>2</v>
      </c>
      <c r="L252" t="s">
        <v>62</v>
      </c>
      <c r="M252" t="s">
        <v>114</v>
      </c>
      <c r="N252" t="s">
        <v>69</v>
      </c>
      <c r="O252">
        <v>1</v>
      </c>
      <c r="P252" t="s">
        <v>68</v>
      </c>
    </row>
    <row r="253" spans="1:16" hidden="1" x14ac:dyDescent="0.25">
      <c r="A253" t="s">
        <v>1201</v>
      </c>
      <c r="B253" t="s">
        <v>274</v>
      </c>
      <c r="C253" t="s">
        <v>70</v>
      </c>
      <c r="D253" t="s">
        <v>64</v>
      </c>
      <c r="E253">
        <v>3</v>
      </c>
      <c r="F253">
        <v>4</v>
      </c>
      <c r="G253" t="s">
        <v>34</v>
      </c>
      <c r="I253" t="s">
        <v>142</v>
      </c>
      <c r="J253" t="s">
        <v>31</v>
      </c>
      <c r="K253">
        <v>2</v>
      </c>
      <c r="L253" t="s">
        <v>62</v>
      </c>
      <c r="M253" t="s">
        <v>114</v>
      </c>
      <c r="N253" t="s">
        <v>69</v>
      </c>
      <c r="O253">
        <v>1</v>
      </c>
      <c r="P253" t="s">
        <v>68</v>
      </c>
    </row>
    <row r="254" spans="1:16" hidden="1" x14ac:dyDescent="0.25">
      <c r="A254" t="s">
        <v>1082</v>
      </c>
      <c r="B254" t="s">
        <v>275</v>
      </c>
      <c r="C254" t="s">
        <v>72</v>
      </c>
      <c r="D254" t="s">
        <v>61</v>
      </c>
      <c r="E254">
        <v>3</v>
      </c>
      <c r="F254">
        <v>5</v>
      </c>
      <c r="G254" t="s">
        <v>36</v>
      </c>
      <c r="I254" t="s">
        <v>143</v>
      </c>
      <c r="J254" t="s">
        <v>71</v>
      </c>
      <c r="K254">
        <v>2</v>
      </c>
      <c r="L254" t="s">
        <v>62</v>
      </c>
      <c r="M254" t="s">
        <v>115</v>
      </c>
      <c r="N254" t="s">
        <v>71</v>
      </c>
      <c r="O254">
        <v>1</v>
      </c>
      <c r="P254" t="s">
        <v>68</v>
      </c>
    </row>
    <row r="255" spans="1:16" hidden="1" x14ac:dyDescent="0.25">
      <c r="A255" t="s">
        <v>1062</v>
      </c>
      <c r="B255" t="s">
        <v>276</v>
      </c>
      <c r="C255" t="s">
        <v>73</v>
      </c>
      <c r="D255" t="s">
        <v>61</v>
      </c>
      <c r="E255">
        <v>3</v>
      </c>
      <c r="F255">
        <v>5</v>
      </c>
      <c r="G255" t="s">
        <v>36</v>
      </c>
      <c r="I255" t="s">
        <v>143</v>
      </c>
      <c r="J255" t="s">
        <v>71</v>
      </c>
      <c r="K255">
        <v>2</v>
      </c>
      <c r="L255" t="s">
        <v>62</v>
      </c>
      <c r="M255" t="s">
        <v>115</v>
      </c>
      <c r="N255" t="s">
        <v>71</v>
      </c>
      <c r="O255">
        <v>1</v>
      </c>
      <c r="P255" t="s">
        <v>68</v>
      </c>
    </row>
    <row r="256" spans="1:16" hidden="1" x14ac:dyDescent="0.25">
      <c r="A256" t="s">
        <v>1083</v>
      </c>
      <c r="B256" t="s">
        <v>277</v>
      </c>
      <c r="C256" t="s">
        <v>72</v>
      </c>
      <c r="D256" t="s">
        <v>64</v>
      </c>
      <c r="E256">
        <v>3</v>
      </c>
      <c r="F256">
        <v>5</v>
      </c>
      <c r="G256" t="s">
        <v>36</v>
      </c>
      <c r="I256" t="s">
        <v>143</v>
      </c>
      <c r="J256" t="s">
        <v>71</v>
      </c>
      <c r="K256">
        <v>2</v>
      </c>
      <c r="L256" t="s">
        <v>62</v>
      </c>
      <c r="M256" t="s">
        <v>115</v>
      </c>
      <c r="N256" t="s">
        <v>71</v>
      </c>
      <c r="O256">
        <v>1</v>
      </c>
      <c r="P256" t="s">
        <v>68</v>
      </c>
    </row>
    <row r="257" spans="1:16" hidden="1" x14ac:dyDescent="0.25">
      <c r="A257" t="s">
        <v>1084</v>
      </c>
      <c r="B257" t="s">
        <v>278</v>
      </c>
      <c r="C257" t="s">
        <v>72</v>
      </c>
      <c r="D257" t="s">
        <v>61</v>
      </c>
      <c r="E257">
        <v>3</v>
      </c>
      <c r="F257">
        <v>5</v>
      </c>
      <c r="G257" t="s">
        <v>36</v>
      </c>
      <c r="I257" t="s">
        <v>144</v>
      </c>
      <c r="J257" t="s">
        <v>33</v>
      </c>
      <c r="K257">
        <v>2</v>
      </c>
      <c r="L257" t="s">
        <v>62</v>
      </c>
      <c r="M257" t="s">
        <v>115</v>
      </c>
      <c r="N257" t="s">
        <v>71</v>
      </c>
      <c r="O257">
        <v>1</v>
      </c>
      <c r="P257" t="s">
        <v>68</v>
      </c>
    </row>
    <row r="258" spans="1:16" hidden="1" x14ac:dyDescent="0.25">
      <c r="A258" t="s">
        <v>1213</v>
      </c>
      <c r="B258" t="s">
        <v>279</v>
      </c>
      <c r="C258" t="s">
        <v>72</v>
      </c>
      <c r="D258" t="s">
        <v>64</v>
      </c>
      <c r="E258">
        <v>3</v>
      </c>
      <c r="F258">
        <v>5</v>
      </c>
      <c r="G258" t="s">
        <v>36</v>
      </c>
      <c r="I258" t="s">
        <v>144</v>
      </c>
      <c r="J258" t="s">
        <v>33</v>
      </c>
      <c r="K258">
        <v>2</v>
      </c>
      <c r="L258" t="s">
        <v>62</v>
      </c>
      <c r="M258" t="s">
        <v>115</v>
      </c>
      <c r="N258" t="s">
        <v>71</v>
      </c>
      <c r="O258">
        <v>1</v>
      </c>
      <c r="P258" t="s">
        <v>68</v>
      </c>
    </row>
    <row r="259" spans="1:16" hidden="1" x14ac:dyDescent="0.25">
      <c r="A259" t="s">
        <v>1085</v>
      </c>
      <c r="B259" t="s">
        <v>280</v>
      </c>
      <c r="C259" t="s">
        <v>72</v>
      </c>
      <c r="D259" t="s">
        <v>61</v>
      </c>
      <c r="E259">
        <v>3</v>
      </c>
      <c r="F259">
        <v>5</v>
      </c>
      <c r="G259" t="s">
        <v>36</v>
      </c>
      <c r="I259" t="s">
        <v>145</v>
      </c>
      <c r="J259" t="s">
        <v>29</v>
      </c>
      <c r="K259">
        <v>2</v>
      </c>
      <c r="L259" t="s">
        <v>62</v>
      </c>
      <c r="M259" t="s">
        <v>115</v>
      </c>
      <c r="N259" t="s">
        <v>71</v>
      </c>
      <c r="O259">
        <v>1</v>
      </c>
      <c r="P259" t="s">
        <v>68</v>
      </c>
    </row>
    <row r="260" spans="1:16" hidden="1" x14ac:dyDescent="0.25">
      <c r="A260" t="s">
        <v>1214</v>
      </c>
      <c r="B260" t="s">
        <v>281</v>
      </c>
      <c r="C260" t="s">
        <v>72</v>
      </c>
      <c r="D260" t="s">
        <v>64</v>
      </c>
      <c r="E260">
        <v>3</v>
      </c>
      <c r="F260">
        <v>5</v>
      </c>
      <c r="G260" t="s">
        <v>36</v>
      </c>
      <c r="I260" t="s">
        <v>145</v>
      </c>
      <c r="J260" t="s">
        <v>29</v>
      </c>
      <c r="K260">
        <v>2</v>
      </c>
      <c r="L260" t="s">
        <v>62</v>
      </c>
      <c r="M260" t="s">
        <v>115</v>
      </c>
      <c r="N260" t="s">
        <v>71</v>
      </c>
      <c r="O260">
        <v>1</v>
      </c>
      <c r="P260" t="s">
        <v>68</v>
      </c>
    </row>
    <row r="261" spans="1:16" hidden="1" x14ac:dyDescent="0.25">
      <c r="A261" t="s">
        <v>1086</v>
      </c>
      <c r="B261" t="s">
        <v>282</v>
      </c>
      <c r="C261" t="s">
        <v>72</v>
      </c>
      <c r="D261" t="s">
        <v>61</v>
      </c>
      <c r="E261">
        <v>3</v>
      </c>
      <c r="F261">
        <v>5</v>
      </c>
      <c r="G261" t="s">
        <v>36</v>
      </c>
      <c r="I261" t="s">
        <v>146</v>
      </c>
      <c r="J261" t="s">
        <v>30</v>
      </c>
      <c r="K261">
        <v>2</v>
      </c>
      <c r="L261" t="s">
        <v>62</v>
      </c>
      <c r="M261" t="s">
        <v>115</v>
      </c>
      <c r="N261" t="s">
        <v>71</v>
      </c>
      <c r="O261">
        <v>1</v>
      </c>
      <c r="P261" t="s">
        <v>68</v>
      </c>
    </row>
    <row r="262" spans="1:16" hidden="1" x14ac:dyDescent="0.25">
      <c r="A262" t="s">
        <v>1215</v>
      </c>
      <c r="B262" t="s">
        <v>283</v>
      </c>
      <c r="C262" t="s">
        <v>72</v>
      </c>
      <c r="D262" t="s">
        <v>64</v>
      </c>
      <c r="E262">
        <v>3</v>
      </c>
      <c r="F262">
        <v>5</v>
      </c>
      <c r="G262" t="s">
        <v>36</v>
      </c>
      <c r="I262" t="s">
        <v>146</v>
      </c>
      <c r="J262" t="s">
        <v>30</v>
      </c>
      <c r="K262">
        <v>2</v>
      </c>
      <c r="L262" t="s">
        <v>62</v>
      </c>
      <c r="M262" t="s">
        <v>115</v>
      </c>
      <c r="N262" t="s">
        <v>71</v>
      </c>
      <c r="O262">
        <v>1</v>
      </c>
      <c r="P262" t="s">
        <v>68</v>
      </c>
    </row>
    <row r="263" spans="1:16" hidden="1" x14ac:dyDescent="0.25">
      <c r="A263" t="s">
        <v>1087</v>
      </c>
      <c r="B263" t="s">
        <v>284</v>
      </c>
      <c r="C263" t="s">
        <v>72</v>
      </c>
      <c r="D263" t="s">
        <v>61</v>
      </c>
      <c r="E263">
        <v>3</v>
      </c>
      <c r="F263">
        <v>5</v>
      </c>
      <c r="G263" t="s">
        <v>36</v>
      </c>
      <c r="I263" t="s">
        <v>147</v>
      </c>
      <c r="J263" t="s">
        <v>31</v>
      </c>
      <c r="K263">
        <v>2</v>
      </c>
      <c r="L263" t="s">
        <v>62</v>
      </c>
      <c r="M263" t="s">
        <v>115</v>
      </c>
      <c r="N263" t="s">
        <v>71</v>
      </c>
      <c r="O263">
        <v>1</v>
      </c>
      <c r="P263" t="s">
        <v>68</v>
      </c>
    </row>
    <row r="264" spans="1:16" hidden="1" x14ac:dyDescent="0.25">
      <c r="A264" t="s">
        <v>1216</v>
      </c>
      <c r="B264" t="s">
        <v>285</v>
      </c>
      <c r="C264" t="s">
        <v>72</v>
      </c>
      <c r="D264" t="s">
        <v>64</v>
      </c>
      <c r="E264">
        <v>3</v>
      </c>
      <c r="F264">
        <v>5</v>
      </c>
      <c r="G264" t="s">
        <v>36</v>
      </c>
      <c r="I264" t="s">
        <v>147</v>
      </c>
      <c r="J264" t="s">
        <v>31</v>
      </c>
      <c r="K264">
        <v>2</v>
      </c>
      <c r="L264" t="s">
        <v>62</v>
      </c>
      <c r="M264" t="s">
        <v>115</v>
      </c>
      <c r="N264" t="s">
        <v>71</v>
      </c>
      <c r="O264">
        <v>1</v>
      </c>
      <c r="P264" t="s">
        <v>68</v>
      </c>
    </row>
    <row r="265" spans="1:16" hidden="1" x14ac:dyDescent="0.25">
      <c r="A265" t="s">
        <v>1088</v>
      </c>
      <c r="B265" t="s">
        <v>286</v>
      </c>
      <c r="C265" t="s">
        <v>75</v>
      </c>
      <c r="D265" t="s">
        <v>61</v>
      </c>
      <c r="E265">
        <v>3</v>
      </c>
      <c r="F265">
        <v>6</v>
      </c>
      <c r="G265" t="s">
        <v>76</v>
      </c>
      <c r="I265" t="s">
        <v>148</v>
      </c>
      <c r="J265" t="s">
        <v>74</v>
      </c>
      <c r="K265">
        <v>2</v>
      </c>
      <c r="L265" t="s">
        <v>62</v>
      </c>
      <c r="M265" t="s">
        <v>116</v>
      </c>
      <c r="N265" t="s">
        <v>74</v>
      </c>
      <c r="O265">
        <v>1</v>
      </c>
      <c r="P265" t="s">
        <v>68</v>
      </c>
    </row>
    <row r="266" spans="1:16" hidden="1" x14ac:dyDescent="0.25">
      <c r="A266" t="s">
        <v>1089</v>
      </c>
      <c r="B266" t="s">
        <v>287</v>
      </c>
      <c r="C266" t="s">
        <v>75</v>
      </c>
      <c r="D266" t="s">
        <v>61</v>
      </c>
      <c r="E266">
        <v>3</v>
      </c>
      <c r="F266">
        <v>6</v>
      </c>
      <c r="G266" t="s">
        <v>76</v>
      </c>
      <c r="I266" t="s">
        <v>148</v>
      </c>
      <c r="J266" t="s">
        <v>74</v>
      </c>
      <c r="K266">
        <v>2</v>
      </c>
      <c r="L266" t="s">
        <v>62</v>
      </c>
      <c r="M266" t="s">
        <v>116</v>
      </c>
      <c r="N266" t="s">
        <v>74</v>
      </c>
      <c r="O266">
        <v>1</v>
      </c>
      <c r="P266" t="s">
        <v>68</v>
      </c>
    </row>
    <row r="267" spans="1:16" hidden="1" x14ac:dyDescent="0.25">
      <c r="A267" t="s">
        <v>1090</v>
      </c>
      <c r="B267" t="s">
        <v>288</v>
      </c>
      <c r="C267" t="s">
        <v>75</v>
      </c>
      <c r="D267" t="s">
        <v>64</v>
      </c>
      <c r="E267">
        <v>3</v>
      </c>
      <c r="F267">
        <v>6</v>
      </c>
      <c r="G267" t="s">
        <v>76</v>
      </c>
      <c r="I267" t="s">
        <v>148</v>
      </c>
      <c r="J267" t="s">
        <v>74</v>
      </c>
      <c r="K267">
        <v>2</v>
      </c>
      <c r="L267" t="s">
        <v>62</v>
      </c>
      <c r="M267" t="s">
        <v>116</v>
      </c>
      <c r="N267" t="s">
        <v>74</v>
      </c>
      <c r="O267">
        <v>1</v>
      </c>
      <c r="P267" t="s">
        <v>68</v>
      </c>
    </row>
    <row r="268" spans="1:16" hidden="1" x14ac:dyDescent="0.25">
      <c r="A268" t="s">
        <v>1091</v>
      </c>
      <c r="B268" t="s">
        <v>289</v>
      </c>
      <c r="C268" t="s">
        <v>75</v>
      </c>
      <c r="D268" t="s">
        <v>64</v>
      </c>
      <c r="E268">
        <v>3</v>
      </c>
      <c r="F268">
        <v>6</v>
      </c>
      <c r="G268" t="s">
        <v>76</v>
      </c>
      <c r="I268" t="s">
        <v>148</v>
      </c>
      <c r="J268" t="s">
        <v>74</v>
      </c>
      <c r="K268">
        <v>2</v>
      </c>
      <c r="L268" t="s">
        <v>62</v>
      </c>
      <c r="M268" t="s">
        <v>116</v>
      </c>
      <c r="N268" t="s">
        <v>74</v>
      </c>
      <c r="O268">
        <v>1</v>
      </c>
      <c r="P268" t="s">
        <v>68</v>
      </c>
    </row>
    <row r="269" spans="1:16" hidden="1" x14ac:dyDescent="0.25">
      <c r="A269" t="s">
        <v>1092</v>
      </c>
      <c r="B269" t="s">
        <v>290</v>
      </c>
      <c r="C269" t="s">
        <v>75</v>
      </c>
      <c r="D269" t="s">
        <v>61</v>
      </c>
      <c r="E269">
        <v>3</v>
      </c>
      <c r="F269">
        <v>6</v>
      </c>
      <c r="G269" t="s">
        <v>76</v>
      </c>
      <c r="I269" t="s">
        <v>149</v>
      </c>
      <c r="J269" t="s">
        <v>33</v>
      </c>
      <c r="K269">
        <v>2</v>
      </c>
      <c r="L269" t="s">
        <v>62</v>
      </c>
      <c r="M269" t="s">
        <v>116</v>
      </c>
      <c r="N269" t="s">
        <v>74</v>
      </c>
      <c r="O269">
        <v>1</v>
      </c>
      <c r="P269" t="s">
        <v>68</v>
      </c>
    </row>
    <row r="270" spans="1:16" hidden="1" x14ac:dyDescent="0.25">
      <c r="A270" t="s">
        <v>1241</v>
      </c>
      <c r="B270" t="s">
        <v>291</v>
      </c>
      <c r="C270" t="s">
        <v>75</v>
      </c>
      <c r="D270" t="s">
        <v>64</v>
      </c>
      <c r="E270">
        <v>3</v>
      </c>
      <c r="F270">
        <v>6</v>
      </c>
      <c r="G270" t="s">
        <v>76</v>
      </c>
      <c r="I270" t="s">
        <v>149</v>
      </c>
      <c r="J270" t="s">
        <v>33</v>
      </c>
      <c r="K270">
        <v>2</v>
      </c>
      <c r="L270" t="s">
        <v>62</v>
      </c>
      <c r="M270" t="s">
        <v>116</v>
      </c>
      <c r="N270" t="s">
        <v>74</v>
      </c>
      <c r="O270">
        <v>1</v>
      </c>
      <c r="P270" t="s">
        <v>68</v>
      </c>
    </row>
    <row r="271" spans="1:16" hidden="1" x14ac:dyDescent="0.25">
      <c r="A271" t="s">
        <v>1093</v>
      </c>
      <c r="B271" t="s">
        <v>292</v>
      </c>
      <c r="C271" t="s">
        <v>75</v>
      </c>
      <c r="D271" t="s">
        <v>61</v>
      </c>
      <c r="E271">
        <v>3</v>
      </c>
      <c r="F271">
        <v>6</v>
      </c>
      <c r="G271" t="s">
        <v>76</v>
      </c>
      <c r="I271" t="s">
        <v>150</v>
      </c>
      <c r="J271" t="s">
        <v>29</v>
      </c>
      <c r="K271">
        <v>2</v>
      </c>
      <c r="L271" t="s">
        <v>62</v>
      </c>
      <c r="M271" t="s">
        <v>116</v>
      </c>
      <c r="N271" t="s">
        <v>74</v>
      </c>
      <c r="O271">
        <v>1</v>
      </c>
      <c r="P271" t="s">
        <v>68</v>
      </c>
    </row>
    <row r="272" spans="1:16" hidden="1" x14ac:dyDescent="0.25">
      <c r="A272" t="s">
        <v>1242</v>
      </c>
      <c r="B272" t="s">
        <v>293</v>
      </c>
      <c r="C272" t="s">
        <v>75</v>
      </c>
      <c r="D272" t="s">
        <v>64</v>
      </c>
      <c r="E272">
        <v>3</v>
      </c>
      <c r="F272">
        <v>6</v>
      </c>
      <c r="G272" t="s">
        <v>76</v>
      </c>
      <c r="I272" t="s">
        <v>150</v>
      </c>
      <c r="J272" t="s">
        <v>29</v>
      </c>
      <c r="K272">
        <v>2</v>
      </c>
      <c r="L272" t="s">
        <v>62</v>
      </c>
      <c r="M272" t="s">
        <v>116</v>
      </c>
      <c r="N272" t="s">
        <v>74</v>
      </c>
      <c r="O272">
        <v>1</v>
      </c>
      <c r="P272" t="s">
        <v>68</v>
      </c>
    </row>
    <row r="273" spans="1:16" hidden="1" x14ac:dyDescent="0.25">
      <c r="A273" t="s">
        <v>1094</v>
      </c>
      <c r="B273" t="s">
        <v>294</v>
      </c>
      <c r="C273" t="s">
        <v>75</v>
      </c>
      <c r="D273" t="s">
        <v>61</v>
      </c>
      <c r="E273">
        <v>3</v>
      </c>
      <c r="F273">
        <v>6</v>
      </c>
      <c r="G273" t="s">
        <v>76</v>
      </c>
      <c r="I273" t="s">
        <v>151</v>
      </c>
      <c r="J273" t="s">
        <v>30</v>
      </c>
      <c r="K273">
        <v>2</v>
      </c>
      <c r="L273" t="s">
        <v>62</v>
      </c>
      <c r="M273" t="s">
        <v>116</v>
      </c>
      <c r="N273" t="s">
        <v>74</v>
      </c>
      <c r="O273">
        <v>1</v>
      </c>
      <c r="P273" t="s">
        <v>68</v>
      </c>
    </row>
    <row r="274" spans="1:16" hidden="1" x14ac:dyDescent="0.25">
      <c r="A274" t="s">
        <v>1243</v>
      </c>
      <c r="B274" t="s">
        <v>295</v>
      </c>
      <c r="C274" t="s">
        <v>75</v>
      </c>
      <c r="D274" t="s">
        <v>64</v>
      </c>
      <c r="E274">
        <v>3</v>
      </c>
      <c r="F274">
        <v>6</v>
      </c>
      <c r="G274" t="s">
        <v>76</v>
      </c>
      <c r="I274" t="s">
        <v>151</v>
      </c>
      <c r="J274" t="s">
        <v>30</v>
      </c>
      <c r="K274">
        <v>2</v>
      </c>
      <c r="L274" t="s">
        <v>62</v>
      </c>
      <c r="M274" t="s">
        <v>116</v>
      </c>
      <c r="N274" t="s">
        <v>74</v>
      </c>
      <c r="O274">
        <v>1</v>
      </c>
      <c r="P274" t="s">
        <v>68</v>
      </c>
    </row>
    <row r="275" spans="1:16" hidden="1" x14ac:dyDescent="0.25">
      <c r="A275" t="s">
        <v>1095</v>
      </c>
      <c r="B275" t="s">
        <v>296</v>
      </c>
      <c r="C275" t="s">
        <v>75</v>
      </c>
      <c r="D275" t="s">
        <v>61</v>
      </c>
      <c r="E275">
        <v>3</v>
      </c>
      <c r="F275">
        <v>6</v>
      </c>
      <c r="G275" t="s">
        <v>76</v>
      </c>
      <c r="I275" t="s">
        <v>152</v>
      </c>
      <c r="J275" t="s">
        <v>31</v>
      </c>
      <c r="K275">
        <v>2</v>
      </c>
      <c r="L275" t="s">
        <v>62</v>
      </c>
      <c r="M275" t="s">
        <v>116</v>
      </c>
      <c r="N275" t="s">
        <v>74</v>
      </c>
      <c r="O275">
        <v>1</v>
      </c>
      <c r="P275" t="s">
        <v>68</v>
      </c>
    </row>
    <row r="276" spans="1:16" hidden="1" x14ac:dyDescent="0.25">
      <c r="A276" t="s">
        <v>1244</v>
      </c>
      <c r="B276" t="s">
        <v>297</v>
      </c>
      <c r="C276" t="s">
        <v>75</v>
      </c>
      <c r="D276" t="s">
        <v>64</v>
      </c>
      <c r="E276">
        <v>3</v>
      </c>
      <c r="F276">
        <v>6</v>
      </c>
      <c r="G276" t="s">
        <v>76</v>
      </c>
      <c r="I276" t="s">
        <v>152</v>
      </c>
      <c r="J276" t="s">
        <v>31</v>
      </c>
      <c r="K276">
        <v>2</v>
      </c>
      <c r="L276" t="s">
        <v>62</v>
      </c>
      <c r="M276" t="s">
        <v>116</v>
      </c>
      <c r="N276" t="s">
        <v>74</v>
      </c>
      <c r="O276">
        <v>1</v>
      </c>
      <c r="P276" t="s">
        <v>68</v>
      </c>
    </row>
    <row r="277" spans="1:16" hidden="1" x14ac:dyDescent="0.25">
      <c r="A277" t="s">
        <v>1096</v>
      </c>
      <c r="B277" t="s">
        <v>298</v>
      </c>
      <c r="C277" t="s">
        <v>78</v>
      </c>
      <c r="D277" t="s">
        <v>61</v>
      </c>
      <c r="E277">
        <v>3</v>
      </c>
      <c r="F277">
        <v>7</v>
      </c>
      <c r="G277" t="s">
        <v>32</v>
      </c>
      <c r="I277" t="s">
        <v>153</v>
      </c>
      <c r="J277" t="s">
        <v>77</v>
      </c>
      <c r="K277">
        <v>2</v>
      </c>
      <c r="L277" t="s">
        <v>62</v>
      </c>
      <c r="M277" t="s">
        <v>117</v>
      </c>
      <c r="N277" t="s">
        <v>77</v>
      </c>
      <c r="O277">
        <v>1</v>
      </c>
      <c r="P277" t="s">
        <v>68</v>
      </c>
    </row>
    <row r="278" spans="1:16" hidden="1" x14ac:dyDescent="0.25">
      <c r="A278" t="s">
        <v>1097</v>
      </c>
      <c r="B278" t="s">
        <v>299</v>
      </c>
      <c r="C278" t="s">
        <v>78</v>
      </c>
      <c r="D278" t="s">
        <v>61</v>
      </c>
      <c r="E278">
        <v>3</v>
      </c>
      <c r="F278">
        <v>7</v>
      </c>
      <c r="G278" t="s">
        <v>32</v>
      </c>
      <c r="I278" t="s">
        <v>153</v>
      </c>
      <c r="J278" t="s">
        <v>77</v>
      </c>
      <c r="K278">
        <v>2</v>
      </c>
      <c r="L278" t="s">
        <v>62</v>
      </c>
      <c r="M278" t="s">
        <v>117</v>
      </c>
      <c r="N278" t="s">
        <v>77</v>
      </c>
      <c r="O278">
        <v>1</v>
      </c>
      <c r="P278" t="s">
        <v>68</v>
      </c>
    </row>
    <row r="279" spans="1:16" hidden="1" x14ac:dyDescent="0.25">
      <c r="A279" t="s">
        <v>1098</v>
      </c>
      <c r="B279" t="s">
        <v>300</v>
      </c>
      <c r="C279" t="s">
        <v>78</v>
      </c>
      <c r="D279" t="s">
        <v>64</v>
      </c>
      <c r="E279">
        <v>3</v>
      </c>
      <c r="F279">
        <v>7</v>
      </c>
      <c r="G279" t="s">
        <v>32</v>
      </c>
      <c r="I279" t="s">
        <v>153</v>
      </c>
      <c r="J279" t="s">
        <v>77</v>
      </c>
      <c r="K279">
        <v>2</v>
      </c>
      <c r="L279" t="s">
        <v>62</v>
      </c>
      <c r="M279" t="s">
        <v>117</v>
      </c>
      <c r="N279" t="s">
        <v>77</v>
      </c>
      <c r="O279">
        <v>1</v>
      </c>
      <c r="P279" t="s">
        <v>68</v>
      </c>
    </row>
    <row r="280" spans="1:16" hidden="1" x14ac:dyDescent="0.25">
      <c r="A280" t="s">
        <v>1099</v>
      </c>
      <c r="B280" t="s">
        <v>301</v>
      </c>
      <c r="C280" t="s">
        <v>78</v>
      </c>
      <c r="D280" t="s">
        <v>64</v>
      </c>
      <c r="E280">
        <v>3</v>
      </c>
      <c r="F280">
        <v>7</v>
      </c>
      <c r="G280" t="s">
        <v>32</v>
      </c>
      <c r="I280" t="s">
        <v>153</v>
      </c>
      <c r="J280" t="s">
        <v>77</v>
      </c>
      <c r="K280">
        <v>2</v>
      </c>
      <c r="L280" t="s">
        <v>62</v>
      </c>
      <c r="M280" t="s">
        <v>117</v>
      </c>
      <c r="N280" t="s">
        <v>77</v>
      </c>
      <c r="O280">
        <v>1</v>
      </c>
      <c r="P280" t="s">
        <v>68</v>
      </c>
    </row>
    <row r="281" spans="1:16" hidden="1" x14ac:dyDescent="0.25">
      <c r="A281" t="s">
        <v>1100</v>
      </c>
      <c r="B281" t="s">
        <v>302</v>
      </c>
      <c r="C281" t="s">
        <v>78</v>
      </c>
      <c r="D281" t="s">
        <v>61</v>
      </c>
      <c r="E281">
        <v>3</v>
      </c>
      <c r="F281">
        <v>7</v>
      </c>
      <c r="G281" t="s">
        <v>32</v>
      </c>
      <c r="I281" t="s">
        <v>154</v>
      </c>
      <c r="J281" t="s">
        <v>33</v>
      </c>
      <c r="K281">
        <v>2</v>
      </c>
      <c r="L281" t="s">
        <v>62</v>
      </c>
      <c r="M281" t="s">
        <v>117</v>
      </c>
      <c r="N281" t="s">
        <v>77</v>
      </c>
      <c r="O281">
        <v>1</v>
      </c>
      <c r="P281" t="s">
        <v>68</v>
      </c>
    </row>
    <row r="282" spans="1:16" hidden="1" x14ac:dyDescent="0.25">
      <c r="A282" t="s">
        <v>1190</v>
      </c>
      <c r="B282" t="s">
        <v>303</v>
      </c>
      <c r="C282" t="s">
        <v>78</v>
      </c>
      <c r="D282" t="s">
        <v>64</v>
      </c>
      <c r="E282">
        <v>3</v>
      </c>
      <c r="F282">
        <v>7</v>
      </c>
      <c r="G282" t="s">
        <v>32</v>
      </c>
      <c r="I282" t="s">
        <v>154</v>
      </c>
      <c r="J282" t="s">
        <v>33</v>
      </c>
      <c r="K282">
        <v>2</v>
      </c>
      <c r="L282" t="s">
        <v>62</v>
      </c>
      <c r="M282" t="s">
        <v>117</v>
      </c>
      <c r="N282" t="s">
        <v>77</v>
      </c>
      <c r="O282">
        <v>1</v>
      </c>
      <c r="P282" t="s">
        <v>68</v>
      </c>
    </row>
    <row r="283" spans="1:16" hidden="1" x14ac:dyDescent="0.25">
      <c r="A283" t="s">
        <v>1191</v>
      </c>
      <c r="B283" t="s">
        <v>304</v>
      </c>
      <c r="C283" t="s">
        <v>78</v>
      </c>
      <c r="D283" t="s">
        <v>64</v>
      </c>
      <c r="E283">
        <v>3</v>
      </c>
      <c r="F283">
        <v>7</v>
      </c>
      <c r="G283" t="s">
        <v>32</v>
      </c>
      <c r="I283" t="s">
        <v>154</v>
      </c>
      <c r="J283" t="s">
        <v>33</v>
      </c>
      <c r="K283">
        <v>2</v>
      </c>
      <c r="L283" t="s">
        <v>62</v>
      </c>
      <c r="M283" t="s">
        <v>117</v>
      </c>
      <c r="N283" t="s">
        <v>77</v>
      </c>
      <c r="O283">
        <v>1</v>
      </c>
      <c r="P283" t="s">
        <v>68</v>
      </c>
    </row>
    <row r="284" spans="1:16" hidden="1" x14ac:dyDescent="0.25">
      <c r="A284" t="s">
        <v>1101</v>
      </c>
      <c r="B284" t="s">
        <v>305</v>
      </c>
      <c r="C284" t="s">
        <v>78</v>
      </c>
      <c r="D284" t="s">
        <v>61</v>
      </c>
      <c r="E284">
        <v>3</v>
      </c>
      <c r="F284">
        <v>7</v>
      </c>
      <c r="G284" t="s">
        <v>32</v>
      </c>
      <c r="I284" t="s">
        <v>155</v>
      </c>
      <c r="J284" t="s">
        <v>29</v>
      </c>
      <c r="K284">
        <v>2</v>
      </c>
      <c r="L284" t="s">
        <v>62</v>
      </c>
      <c r="M284" t="s">
        <v>117</v>
      </c>
      <c r="N284" t="s">
        <v>77</v>
      </c>
      <c r="O284">
        <v>1</v>
      </c>
      <c r="P284" t="s">
        <v>68</v>
      </c>
    </row>
    <row r="285" spans="1:16" hidden="1" x14ac:dyDescent="0.25">
      <c r="A285" t="s">
        <v>1192</v>
      </c>
      <c r="B285" t="s">
        <v>306</v>
      </c>
      <c r="C285" t="s">
        <v>78</v>
      </c>
      <c r="D285" t="s">
        <v>64</v>
      </c>
      <c r="E285">
        <v>3</v>
      </c>
      <c r="F285">
        <v>7</v>
      </c>
      <c r="G285" t="s">
        <v>32</v>
      </c>
      <c r="I285" t="s">
        <v>155</v>
      </c>
      <c r="J285" t="s">
        <v>29</v>
      </c>
      <c r="K285">
        <v>2</v>
      </c>
      <c r="L285" t="s">
        <v>62</v>
      </c>
      <c r="M285" t="s">
        <v>117</v>
      </c>
      <c r="N285" t="s">
        <v>77</v>
      </c>
      <c r="O285">
        <v>1</v>
      </c>
      <c r="P285" t="s">
        <v>68</v>
      </c>
    </row>
    <row r="286" spans="1:16" hidden="1" x14ac:dyDescent="0.25">
      <c r="A286" t="s">
        <v>1193</v>
      </c>
      <c r="B286" t="s">
        <v>307</v>
      </c>
      <c r="C286" t="s">
        <v>78</v>
      </c>
      <c r="D286" t="s">
        <v>64</v>
      </c>
      <c r="E286">
        <v>3</v>
      </c>
      <c r="F286">
        <v>7</v>
      </c>
      <c r="G286" t="s">
        <v>32</v>
      </c>
      <c r="I286" t="s">
        <v>155</v>
      </c>
      <c r="J286" t="s">
        <v>29</v>
      </c>
      <c r="K286">
        <v>2</v>
      </c>
      <c r="L286" t="s">
        <v>62</v>
      </c>
      <c r="M286" t="s">
        <v>117</v>
      </c>
      <c r="N286" t="s">
        <v>77</v>
      </c>
      <c r="O286">
        <v>1</v>
      </c>
      <c r="P286" t="s">
        <v>68</v>
      </c>
    </row>
    <row r="287" spans="1:16" hidden="1" x14ac:dyDescent="0.25">
      <c r="A287" t="s">
        <v>1102</v>
      </c>
      <c r="B287" t="s">
        <v>308</v>
      </c>
      <c r="C287" t="s">
        <v>78</v>
      </c>
      <c r="D287" t="s">
        <v>61</v>
      </c>
      <c r="E287">
        <v>3</v>
      </c>
      <c r="F287">
        <v>7</v>
      </c>
      <c r="G287" t="s">
        <v>32</v>
      </c>
      <c r="I287" t="s">
        <v>156</v>
      </c>
      <c r="J287" t="s">
        <v>30</v>
      </c>
      <c r="K287">
        <v>2</v>
      </c>
      <c r="L287" t="s">
        <v>62</v>
      </c>
      <c r="M287" t="s">
        <v>117</v>
      </c>
      <c r="N287" t="s">
        <v>77</v>
      </c>
      <c r="O287">
        <v>1</v>
      </c>
      <c r="P287" t="s">
        <v>68</v>
      </c>
    </row>
    <row r="288" spans="1:16" hidden="1" x14ac:dyDescent="0.25">
      <c r="A288" t="s">
        <v>1194</v>
      </c>
      <c r="B288" t="s">
        <v>309</v>
      </c>
      <c r="C288" t="s">
        <v>78</v>
      </c>
      <c r="D288" t="s">
        <v>64</v>
      </c>
      <c r="E288">
        <v>3</v>
      </c>
      <c r="F288">
        <v>7</v>
      </c>
      <c r="G288" t="s">
        <v>32</v>
      </c>
      <c r="I288" t="s">
        <v>156</v>
      </c>
      <c r="J288" t="s">
        <v>30</v>
      </c>
      <c r="K288">
        <v>2</v>
      </c>
      <c r="L288" t="s">
        <v>62</v>
      </c>
      <c r="M288" t="s">
        <v>117</v>
      </c>
      <c r="N288" t="s">
        <v>77</v>
      </c>
      <c r="O288">
        <v>1</v>
      </c>
      <c r="P288" t="s">
        <v>68</v>
      </c>
    </row>
    <row r="289" spans="1:16" hidden="1" x14ac:dyDescent="0.25">
      <c r="A289" t="s">
        <v>1195</v>
      </c>
      <c r="B289" t="s">
        <v>310</v>
      </c>
      <c r="C289" t="s">
        <v>78</v>
      </c>
      <c r="D289" t="s">
        <v>64</v>
      </c>
      <c r="E289">
        <v>3</v>
      </c>
      <c r="F289">
        <v>7</v>
      </c>
      <c r="G289" t="s">
        <v>32</v>
      </c>
      <c r="I289" t="s">
        <v>156</v>
      </c>
      <c r="J289" t="s">
        <v>30</v>
      </c>
      <c r="K289">
        <v>2</v>
      </c>
      <c r="L289" t="s">
        <v>62</v>
      </c>
      <c r="M289" t="s">
        <v>117</v>
      </c>
      <c r="N289" t="s">
        <v>77</v>
      </c>
      <c r="O289">
        <v>1</v>
      </c>
      <c r="P289" t="s">
        <v>68</v>
      </c>
    </row>
    <row r="290" spans="1:16" hidden="1" x14ac:dyDescent="0.25">
      <c r="A290" t="s">
        <v>1103</v>
      </c>
      <c r="B290" t="s">
        <v>311</v>
      </c>
      <c r="C290" t="s">
        <v>78</v>
      </c>
      <c r="D290" t="s">
        <v>61</v>
      </c>
      <c r="E290">
        <v>3</v>
      </c>
      <c r="F290">
        <v>7</v>
      </c>
      <c r="G290" t="s">
        <v>32</v>
      </c>
      <c r="I290" t="s">
        <v>157</v>
      </c>
      <c r="J290" t="s">
        <v>31</v>
      </c>
      <c r="K290">
        <v>2</v>
      </c>
      <c r="L290" t="s">
        <v>62</v>
      </c>
      <c r="M290" t="s">
        <v>117</v>
      </c>
      <c r="N290" t="s">
        <v>77</v>
      </c>
      <c r="O290">
        <v>1</v>
      </c>
      <c r="P290" t="s">
        <v>68</v>
      </c>
    </row>
    <row r="291" spans="1:16" hidden="1" x14ac:dyDescent="0.25">
      <c r="A291" t="s">
        <v>1196</v>
      </c>
      <c r="B291" t="s">
        <v>312</v>
      </c>
      <c r="C291" t="s">
        <v>78</v>
      </c>
      <c r="D291" t="s">
        <v>64</v>
      </c>
      <c r="E291">
        <v>3</v>
      </c>
      <c r="F291">
        <v>7</v>
      </c>
      <c r="G291" t="s">
        <v>32</v>
      </c>
      <c r="I291" t="s">
        <v>157</v>
      </c>
      <c r="J291" t="s">
        <v>31</v>
      </c>
      <c r="K291">
        <v>2</v>
      </c>
      <c r="L291" t="s">
        <v>62</v>
      </c>
      <c r="M291" t="s">
        <v>117</v>
      </c>
      <c r="N291" t="s">
        <v>77</v>
      </c>
      <c r="O291">
        <v>1</v>
      </c>
      <c r="P291" t="s">
        <v>68</v>
      </c>
    </row>
    <row r="292" spans="1:16" hidden="1" x14ac:dyDescent="0.25">
      <c r="A292" t="s">
        <v>1197</v>
      </c>
      <c r="B292" t="s">
        <v>313</v>
      </c>
      <c r="C292" t="s">
        <v>78</v>
      </c>
      <c r="D292" t="s">
        <v>64</v>
      </c>
      <c r="E292">
        <v>3</v>
      </c>
      <c r="F292">
        <v>7</v>
      </c>
      <c r="G292" t="s">
        <v>32</v>
      </c>
      <c r="I292" t="s">
        <v>157</v>
      </c>
      <c r="J292" t="s">
        <v>31</v>
      </c>
      <c r="K292">
        <v>2</v>
      </c>
      <c r="L292" t="s">
        <v>62</v>
      </c>
      <c r="M292" t="s">
        <v>117</v>
      </c>
      <c r="N292" t="s">
        <v>77</v>
      </c>
      <c r="O292">
        <v>1</v>
      </c>
      <c r="P292" t="s">
        <v>68</v>
      </c>
    </row>
    <row r="293" spans="1:16" x14ac:dyDescent="0.25">
      <c r="A293" t="s">
        <v>1104</v>
      </c>
      <c r="B293" t="s">
        <v>224</v>
      </c>
      <c r="C293" t="s">
        <v>60</v>
      </c>
      <c r="D293" t="s">
        <v>61</v>
      </c>
      <c r="E293">
        <v>3</v>
      </c>
      <c r="F293">
        <v>2</v>
      </c>
      <c r="G293" t="s">
        <v>38</v>
      </c>
      <c r="I293" t="s">
        <v>132</v>
      </c>
      <c r="J293" t="s">
        <v>63</v>
      </c>
      <c r="K293">
        <v>2</v>
      </c>
      <c r="L293" t="s">
        <v>62</v>
      </c>
      <c r="M293" t="s">
        <v>112</v>
      </c>
      <c r="N293" t="s">
        <v>63</v>
      </c>
      <c r="O293">
        <v>1</v>
      </c>
      <c r="P293" t="s">
        <v>7</v>
      </c>
    </row>
    <row r="294" spans="1:16" x14ac:dyDescent="0.25">
      <c r="A294" t="s">
        <v>1105</v>
      </c>
      <c r="B294" t="s">
        <v>225</v>
      </c>
      <c r="C294" t="s">
        <v>60</v>
      </c>
      <c r="D294" t="s">
        <v>61</v>
      </c>
      <c r="E294">
        <v>3</v>
      </c>
      <c r="F294">
        <v>2</v>
      </c>
      <c r="G294" t="s">
        <v>38</v>
      </c>
      <c r="I294" t="s">
        <v>132</v>
      </c>
      <c r="J294" t="s">
        <v>63</v>
      </c>
      <c r="K294">
        <v>2</v>
      </c>
      <c r="L294" t="s">
        <v>62</v>
      </c>
      <c r="M294" t="s">
        <v>112</v>
      </c>
      <c r="N294" t="s">
        <v>63</v>
      </c>
      <c r="O294">
        <v>1</v>
      </c>
      <c r="P294" t="s">
        <v>7</v>
      </c>
    </row>
    <row r="295" spans="1:16" x14ac:dyDescent="0.25">
      <c r="A295" t="s">
        <v>1106</v>
      </c>
      <c r="B295" t="s">
        <v>226</v>
      </c>
      <c r="C295" t="s">
        <v>60</v>
      </c>
      <c r="D295" t="s">
        <v>61</v>
      </c>
      <c r="E295">
        <v>3</v>
      </c>
      <c r="F295">
        <v>2</v>
      </c>
      <c r="G295" t="s">
        <v>38</v>
      </c>
      <c r="I295" t="s">
        <v>132</v>
      </c>
      <c r="J295" t="s">
        <v>63</v>
      </c>
      <c r="K295">
        <v>2</v>
      </c>
      <c r="L295" t="s">
        <v>62</v>
      </c>
      <c r="M295" t="s">
        <v>112</v>
      </c>
      <c r="N295" t="s">
        <v>63</v>
      </c>
      <c r="O295">
        <v>1</v>
      </c>
      <c r="P295" t="s">
        <v>7</v>
      </c>
    </row>
    <row r="296" spans="1:16" x14ac:dyDescent="0.25">
      <c r="A296" t="s">
        <v>1107</v>
      </c>
      <c r="B296" t="s">
        <v>227</v>
      </c>
      <c r="C296" t="s">
        <v>60</v>
      </c>
      <c r="D296" t="s">
        <v>61</v>
      </c>
      <c r="E296">
        <v>3</v>
      </c>
      <c r="F296">
        <v>2</v>
      </c>
      <c r="G296" t="s">
        <v>38</v>
      </c>
      <c r="I296" t="s">
        <v>132</v>
      </c>
      <c r="J296" t="s">
        <v>63</v>
      </c>
      <c r="K296">
        <v>2</v>
      </c>
      <c r="L296" t="s">
        <v>62</v>
      </c>
      <c r="M296" t="s">
        <v>112</v>
      </c>
      <c r="N296" t="s">
        <v>63</v>
      </c>
      <c r="O296">
        <v>1</v>
      </c>
      <c r="P296" t="s">
        <v>7</v>
      </c>
    </row>
    <row r="297" spans="1:16" x14ac:dyDescent="0.25">
      <c r="A297" t="s">
        <v>1108</v>
      </c>
      <c r="B297" t="s">
        <v>228</v>
      </c>
      <c r="C297" t="s">
        <v>60</v>
      </c>
      <c r="D297" t="s">
        <v>61</v>
      </c>
      <c r="E297">
        <v>3</v>
      </c>
      <c r="F297">
        <v>2</v>
      </c>
      <c r="G297" t="s">
        <v>38</v>
      </c>
      <c r="I297" t="s">
        <v>132</v>
      </c>
      <c r="J297" t="s">
        <v>63</v>
      </c>
      <c r="K297">
        <v>2</v>
      </c>
      <c r="L297" t="s">
        <v>62</v>
      </c>
      <c r="M297" t="s">
        <v>112</v>
      </c>
      <c r="N297" t="s">
        <v>63</v>
      </c>
      <c r="O297">
        <v>1</v>
      </c>
      <c r="P297" t="s">
        <v>7</v>
      </c>
    </row>
    <row r="298" spans="1:16" x14ac:dyDescent="0.25">
      <c r="A298" t="s">
        <v>1109</v>
      </c>
      <c r="B298" t="s">
        <v>197</v>
      </c>
      <c r="C298" t="s">
        <v>60</v>
      </c>
      <c r="D298" t="s">
        <v>61</v>
      </c>
      <c r="E298">
        <v>3</v>
      </c>
      <c r="F298">
        <v>1</v>
      </c>
      <c r="G298" t="s">
        <v>39</v>
      </c>
      <c r="I298" t="s">
        <v>130</v>
      </c>
      <c r="J298" t="s">
        <v>39</v>
      </c>
      <c r="K298">
        <v>2</v>
      </c>
      <c r="L298" t="s">
        <v>62</v>
      </c>
      <c r="M298" t="s">
        <v>112</v>
      </c>
      <c r="N298" t="s">
        <v>63</v>
      </c>
      <c r="O298">
        <v>1</v>
      </c>
      <c r="P298" t="s">
        <v>7</v>
      </c>
    </row>
    <row r="299" spans="1:16" x14ac:dyDescent="0.25">
      <c r="A299" t="s">
        <v>1110</v>
      </c>
      <c r="B299" t="s">
        <v>198</v>
      </c>
      <c r="C299" t="s">
        <v>60</v>
      </c>
      <c r="D299" t="s">
        <v>64</v>
      </c>
      <c r="E299">
        <v>3</v>
      </c>
      <c r="F299">
        <v>1</v>
      </c>
      <c r="G299" t="s">
        <v>39</v>
      </c>
      <c r="I299" t="s">
        <v>130</v>
      </c>
      <c r="J299" t="s">
        <v>39</v>
      </c>
      <c r="K299">
        <v>2</v>
      </c>
      <c r="L299" t="s">
        <v>62</v>
      </c>
      <c r="M299" t="s">
        <v>112</v>
      </c>
      <c r="N299" t="s">
        <v>63</v>
      </c>
      <c r="O299">
        <v>1</v>
      </c>
      <c r="P299" t="s">
        <v>7</v>
      </c>
    </row>
    <row r="300" spans="1:16" x14ac:dyDescent="0.25">
      <c r="A300" t="s">
        <v>1111</v>
      </c>
      <c r="B300" t="s">
        <v>199</v>
      </c>
      <c r="C300" t="s">
        <v>60</v>
      </c>
      <c r="D300" t="s">
        <v>64</v>
      </c>
      <c r="E300">
        <v>3</v>
      </c>
      <c r="F300">
        <v>1</v>
      </c>
      <c r="G300" t="s">
        <v>39</v>
      </c>
      <c r="I300" t="s">
        <v>130</v>
      </c>
      <c r="J300" t="s">
        <v>39</v>
      </c>
      <c r="K300">
        <v>2</v>
      </c>
      <c r="L300" t="s">
        <v>62</v>
      </c>
      <c r="M300" t="s">
        <v>112</v>
      </c>
      <c r="N300" t="s">
        <v>63</v>
      </c>
      <c r="O300">
        <v>1</v>
      </c>
      <c r="P300" t="s">
        <v>7</v>
      </c>
    </row>
    <row r="301" spans="1:16" x14ac:dyDescent="0.25">
      <c r="A301" t="s">
        <v>1112</v>
      </c>
      <c r="B301" t="s">
        <v>200</v>
      </c>
      <c r="C301" t="s">
        <v>60</v>
      </c>
      <c r="D301" t="s">
        <v>64</v>
      </c>
      <c r="E301">
        <v>3</v>
      </c>
      <c r="F301">
        <v>1</v>
      </c>
      <c r="G301" t="s">
        <v>39</v>
      </c>
      <c r="I301" t="s">
        <v>130</v>
      </c>
      <c r="J301" t="s">
        <v>39</v>
      </c>
      <c r="K301">
        <v>2</v>
      </c>
      <c r="L301" t="s">
        <v>62</v>
      </c>
      <c r="M301" t="s">
        <v>112</v>
      </c>
      <c r="N301" t="s">
        <v>63</v>
      </c>
      <c r="O301">
        <v>1</v>
      </c>
      <c r="P301" t="s">
        <v>7</v>
      </c>
    </row>
    <row r="302" spans="1:16" x14ac:dyDescent="0.25">
      <c r="A302" t="s">
        <v>1113</v>
      </c>
      <c r="B302" t="s">
        <v>201</v>
      </c>
      <c r="C302" t="s">
        <v>60</v>
      </c>
      <c r="D302" t="s">
        <v>64</v>
      </c>
      <c r="E302">
        <v>3</v>
      </c>
      <c r="F302">
        <v>1</v>
      </c>
      <c r="G302" t="s">
        <v>39</v>
      </c>
      <c r="I302" t="s">
        <v>130</v>
      </c>
      <c r="J302" t="s">
        <v>39</v>
      </c>
      <c r="K302">
        <v>2</v>
      </c>
      <c r="L302" t="s">
        <v>62</v>
      </c>
      <c r="M302" t="s">
        <v>112</v>
      </c>
      <c r="N302" t="s">
        <v>63</v>
      </c>
      <c r="O302">
        <v>1</v>
      </c>
      <c r="P302" t="s">
        <v>7</v>
      </c>
    </row>
    <row r="303" spans="1:16" x14ac:dyDescent="0.25">
      <c r="A303" t="s">
        <v>1114</v>
      </c>
      <c r="B303" t="s">
        <v>202</v>
      </c>
      <c r="C303" t="s">
        <v>60</v>
      </c>
      <c r="D303" t="s">
        <v>61</v>
      </c>
      <c r="E303">
        <v>3</v>
      </c>
      <c r="F303">
        <v>1</v>
      </c>
      <c r="G303" t="s">
        <v>39</v>
      </c>
      <c r="I303" t="s">
        <v>130</v>
      </c>
      <c r="J303" t="s">
        <v>39</v>
      </c>
      <c r="K303">
        <v>2</v>
      </c>
      <c r="L303" t="s">
        <v>62</v>
      </c>
      <c r="M303" t="s">
        <v>112</v>
      </c>
      <c r="N303" t="s">
        <v>63</v>
      </c>
      <c r="O303">
        <v>1</v>
      </c>
      <c r="P303" t="s">
        <v>7</v>
      </c>
    </row>
    <row r="304" spans="1:16" x14ac:dyDescent="0.25">
      <c r="A304" t="s">
        <v>1115</v>
      </c>
      <c r="B304" t="s">
        <v>203</v>
      </c>
      <c r="C304" t="s">
        <v>60</v>
      </c>
      <c r="D304" t="s">
        <v>61</v>
      </c>
      <c r="E304">
        <v>3</v>
      </c>
      <c r="F304">
        <v>2</v>
      </c>
      <c r="G304" t="s">
        <v>38</v>
      </c>
      <c r="I304" t="s">
        <v>131</v>
      </c>
      <c r="J304" t="s">
        <v>40</v>
      </c>
      <c r="K304">
        <v>2</v>
      </c>
      <c r="L304" t="s">
        <v>62</v>
      </c>
      <c r="M304" t="s">
        <v>112</v>
      </c>
      <c r="N304" t="s">
        <v>63</v>
      </c>
      <c r="O304">
        <v>1</v>
      </c>
      <c r="P304" t="s">
        <v>7</v>
      </c>
    </row>
    <row r="305" spans="1:16" x14ac:dyDescent="0.25">
      <c r="A305" t="s">
        <v>1116</v>
      </c>
      <c r="B305" t="s">
        <v>204</v>
      </c>
      <c r="C305" t="s">
        <v>60</v>
      </c>
      <c r="D305" t="s">
        <v>64</v>
      </c>
      <c r="E305">
        <v>3</v>
      </c>
      <c r="F305">
        <v>2</v>
      </c>
      <c r="G305" t="s">
        <v>38</v>
      </c>
      <c r="I305" t="s">
        <v>131</v>
      </c>
      <c r="J305" t="s">
        <v>40</v>
      </c>
      <c r="K305">
        <v>2</v>
      </c>
      <c r="L305" t="s">
        <v>62</v>
      </c>
      <c r="M305" t="s">
        <v>112</v>
      </c>
      <c r="N305" t="s">
        <v>63</v>
      </c>
      <c r="O305">
        <v>1</v>
      </c>
      <c r="P305" t="s">
        <v>7</v>
      </c>
    </row>
    <row r="306" spans="1:16" x14ac:dyDescent="0.25">
      <c r="A306" t="s">
        <v>1117</v>
      </c>
      <c r="B306" t="s">
        <v>205</v>
      </c>
      <c r="C306" t="s">
        <v>60</v>
      </c>
      <c r="D306" t="s">
        <v>64</v>
      </c>
      <c r="E306">
        <v>3</v>
      </c>
      <c r="F306">
        <v>2</v>
      </c>
      <c r="G306" t="s">
        <v>38</v>
      </c>
      <c r="I306" t="s">
        <v>131</v>
      </c>
      <c r="J306" t="s">
        <v>40</v>
      </c>
      <c r="K306">
        <v>2</v>
      </c>
      <c r="L306" t="s">
        <v>62</v>
      </c>
      <c r="M306" t="s">
        <v>112</v>
      </c>
      <c r="N306" t="s">
        <v>63</v>
      </c>
      <c r="O306">
        <v>1</v>
      </c>
      <c r="P306" t="s">
        <v>7</v>
      </c>
    </row>
    <row r="307" spans="1:16" hidden="1" x14ac:dyDescent="0.25">
      <c r="A307" t="s">
        <v>1118</v>
      </c>
      <c r="B307" t="s">
        <v>415</v>
      </c>
      <c r="C307" t="s">
        <v>84</v>
      </c>
      <c r="D307" t="s">
        <v>61</v>
      </c>
      <c r="E307">
        <v>3</v>
      </c>
      <c r="F307">
        <v>20</v>
      </c>
      <c r="G307" t="s">
        <v>43</v>
      </c>
      <c r="I307" t="s">
        <v>171</v>
      </c>
      <c r="J307" t="s">
        <v>43</v>
      </c>
      <c r="K307">
        <v>2</v>
      </c>
      <c r="L307" t="s">
        <v>62</v>
      </c>
      <c r="M307" t="s">
        <v>121</v>
      </c>
      <c r="N307" t="s">
        <v>43</v>
      </c>
      <c r="O307">
        <v>1</v>
      </c>
      <c r="P307" t="s">
        <v>85</v>
      </c>
    </row>
    <row r="308" spans="1:16" hidden="1" x14ac:dyDescent="0.25">
      <c r="A308" t="s">
        <v>1119</v>
      </c>
      <c r="B308" t="s">
        <v>416</v>
      </c>
      <c r="C308" t="s">
        <v>84</v>
      </c>
      <c r="D308" t="s">
        <v>61</v>
      </c>
      <c r="E308">
        <v>3</v>
      </c>
      <c r="F308">
        <v>20</v>
      </c>
      <c r="G308" t="s">
        <v>43</v>
      </c>
      <c r="I308" t="s">
        <v>171</v>
      </c>
      <c r="J308" t="s">
        <v>43</v>
      </c>
      <c r="K308">
        <v>2</v>
      </c>
      <c r="L308" t="s">
        <v>62</v>
      </c>
      <c r="M308" t="s">
        <v>121</v>
      </c>
      <c r="N308" t="s">
        <v>43</v>
      </c>
      <c r="O308">
        <v>1</v>
      </c>
      <c r="P308" t="s">
        <v>85</v>
      </c>
    </row>
    <row r="309" spans="1:16" hidden="1" x14ac:dyDescent="0.25">
      <c r="A309" t="s">
        <v>1120</v>
      </c>
      <c r="B309" t="s">
        <v>417</v>
      </c>
      <c r="C309" t="s">
        <v>84</v>
      </c>
      <c r="D309" t="s">
        <v>61</v>
      </c>
      <c r="E309">
        <v>3</v>
      </c>
      <c r="F309">
        <v>20</v>
      </c>
      <c r="G309" t="s">
        <v>43</v>
      </c>
      <c r="I309" t="s">
        <v>171</v>
      </c>
      <c r="J309" t="s">
        <v>43</v>
      </c>
      <c r="K309">
        <v>2</v>
      </c>
      <c r="L309" t="s">
        <v>62</v>
      </c>
      <c r="M309" t="s">
        <v>121</v>
      </c>
      <c r="N309" t="s">
        <v>43</v>
      </c>
      <c r="O309">
        <v>1</v>
      </c>
      <c r="P309" t="s">
        <v>85</v>
      </c>
    </row>
    <row r="310" spans="1:16" hidden="1" x14ac:dyDescent="0.25">
      <c r="A310" t="s">
        <v>1121</v>
      </c>
      <c r="B310" t="s">
        <v>418</v>
      </c>
      <c r="C310" t="s">
        <v>84</v>
      </c>
      <c r="D310" t="s">
        <v>61</v>
      </c>
      <c r="E310">
        <v>3</v>
      </c>
      <c r="F310">
        <v>20</v>
      </c>
      <c r="G310" t="s">
        <v>43</v>
      </c>
      <c r="I310" t="s">
        <v>171</v>
      </c>
      <c r="J310" t="s">
        <v>43</v>
      </c>
      <c r="K310">
        <v>2</v>
      </c>
      <c r="L310" t="s">
        <v>62</v>
      </c>
      <c r="M310" t="s">
        <v>121</v>
      </c>
      <c r="N310" t="s">
        <v>43</v>
      </c>
      <c r="O310">
        <v>1</v>
      </c>
      <c r="P310" t="s">
        <v>85</v>
      </c>
    </row>
    <row r="311" spans="1:16" hidden="1" x14ac:dyDescent="0.25">
      <c r="A311" t="s">
        <v>1122</v>
      </c>
      <c r="B311" t="s">
        <v>419</v>
      </c>
      <c r="C311" t="s">
        <v>84</v>
      </c>
      <c r="D311" t="s">
        <v>61</v>
      </c>
      <c r="E311">
        <v>3</v>
      </c>
      <c r="F311">
        <v>20</v>
      </c>
      <c r="G311" t="s">
        <v>43</v>
      </c>
      <c r="I311" t="s">
        <v>171</v>
      </c>
      <c r="J311" t="s">
        <v>43</v>
      </c>
      <c r="K311">
        <v>2</v>
      </c>
      <c r="L311" t="s">
        <v>62</v>
      </c>
      <c r="M311" t="s">
        <v>121</v>
      </c>
      <c r="N311" t="s">
        <v>43</v>
      </c>
      <c r="O311">
        <v>1</v>
      </c>
      <c r="P311" t="s">
        <v>85</v>
      </c>
    </row>
    <row r="312" spans="1:16" hidden="1" x14ac:dyDescent="0.25">
      <c r="A312" t="s">
        <v>1123</v>
      </c>
      <c r="B312" t="s">
        <v>420</v>
      </c>
      <c r="C312" t="s">
        <v>84</v>
      </c>
      <c r="D312" t="s">
        <v>61</v>
      </c>
      <c r="E312">
        <v>3</v>
      </c>
      <c r="F312">
        <v>20</v>
      </c>
      <c r="G312" t="s">
        <v>43</v>
      </c>
      <c r="I312" t="s">
        <v>171</v>
      </c>
      <c r="J312" t="s">
        <v>43</v>
      </c>
      <c r="K312">
        <v>2</v>
      </c>
      <c r="L312" t="s">
        <v>62</v>
      </c>
      <c r="M312" t="s">
        <v>121</v>
      </c>
      <c r="N312" t="s">
        <v>43</v>
      </c>
      <c r="O312">
        <v>1</v>
      </c>
      <c r="P312" t="s">
        <v>85</v>
      </c>
    </row>
    <row r="313" spans="1:16" hidden="1" x14ac:dyDescent="0.25">
      <c r="A313" t="s">
        <v>1124</v>
      </c>
      <c r="B313" t="s">
        <v>540</v>
      </c>
      <c r="C313" t="s">
        <v>109</v>
      </c>
      <c r="D313" t="s">
        <v>61</v>
      </c>
      <c r="E313">
        <v>3</v>
      </c>
      <c r="F313">
        <v>57</v>
      </c>
      <c r="G313" t="s">
        <v>108</v>
      </c>
      <c r="I313" t="s">
        <v>195</v>
      </c>
      <c r="J313" t="s">
        <v>108</v>
      </c>
      <c r="K313">
        <v>2</v>
      </c>
      <c r="L313" t="s">
        <v>62</v>
      </c>
      <c r="M313" t="s">
        <v>128</v>
      </c>
      <c r="N313" t="s">
        <v>108</v>
      </c>
      <c r="O313">
        <v>1</v>
      </c>
      <c r="P313" t="s">
        <v>95</v>
      </c>
    </row>
    <row r="314" spans="1:16" hidden="1" x14ac:dyDescent="0.25">
      <c r="A314" t="s">
        <v>1186</v>
      </c>
      <c r="B314" t="s">
        <v>541</v>
      </c>
      <c r="C314" t="s">
        <v>109</v>
      </c>
      <c r="D314" t="s">
        <v>64</v>
      </c>
      <c r="E314">
        <v>3</v>
      </c>
      <c r="F314">
        <v>57</v>
      </c>
      <c r="G314" t="s">
        <v>108</v>
      </c>
      <c r="I314" t="s">
        <v>195</v>
      </c>
      <c r="J314" t="s">
        <v>108</v>
      </c>
      <c r="K314">
        <v>2</v>
      </c>
      <c r="L314" t="s">
        <v>62</v>
      </c>
      <c r="M314" t="s">
        <v>128</v>
      </c>
      <c r="N314" t="s">
        <v>108</v>
      </c>
      <c r="O314">
        <v>1</v>
      </c>
      <c r="P314" t="s">
        <v>95</v>
      </c>
    </row>
    <row r="315" spans="1:16" hidden="1" x14ac:dyDescent="0.25">
      <c r="A315" t="s">
        <v>1187</v>
      </c>
      <c r="B315" t="s">
        <v>542</v>
      </c>
      <c r="C315" t="s">
        <v>109</v>
      </c>
      <c r="D315" t="s">
        <v>64</v>
      </c>
      <c r="E315">
        <v>3</v>
      </c>
      <c r="F315">
        <v>57</v>
      </c>
      <c r="G315" t="s">
        <v>108</v>
      </c>
      <c r="I315" t="s">
        <v>195</v>
      </c>
      <c r="J315" t="s">
        <v>108</v>
      </c>
      <c r="K315">
        <v>2</v>
      </c>
      <c r="L315" t="s">
        <v>62</v>
      </c>
      <c r="M315" t="s">
        <v>128</v>
      </c>
      <c r="N315" t="s">
        <v>108</v>
      </c>
      <c r="O315">
        <v>1</v>
      </c>
      <c r="P315" t="s">
        <v>95</v>
      </c>
    </row>
    <row r="316" spans="1:16" hidden="1" x14ac:dyDescent="0.25">
      <c r="A316" t="s">
        <v>1188</v>
      </c>
      <c r="B316" t="s">
        <v>543</v>
      </c>
      <c r="C316" t="s">
        <v>109</v>
      </c>
      <c r="D316" t="s">
        <v>64</v>
      </c>
      <c r="E316">
        <v>3</v>
      </c>
      <c r="F316">
        <v>57</v>
      </c>
      <c r="G316" t="s">
        <v>108</v>
      </c>
      <c r="I316" t="s">
        <v>195</v>
      </c>
      <c r="J316" t="s">
        <v>108</v>
      </c>
      <c r="K316">
        <v>2</v>
      </c>
      <c r="L316" t="s">
        <v>62</v>
      </c>
      <c r="M316" t="s">
        <v>128</v>
      </c>
      <c r="N316" t="s">
        <v>108</v>
      </c>
      <c r="O316">
        <v>1</v>
      </c>
      <c r="P316" t="s">
        <v>95</v>
      </c>
    </row>
    <row r="317" spans="1:16" hidden="1" x14ac:dyDescent="0.25">
      <c r="A317" t="s">
        <v>1189</v>
      </c>
      <c r="B317" t="s">
        <v>544</v>
      </c>
      <c r="C317" t="s">
        <v>109</v>
      </c>
      <c r="D317" t="s">
        <v>64</v>
      </c>
      <c r="E317">
        <v>3</v>
      </c>
      <c r="F317">
        <v>57</v>
      </c>
      <c r="G317" t="s">
        <v>108</v>
      </c>
      <c r="I317" t="s">
        <v>195</v>
      </c>
      <c r="J317" t="s">
        <v>108</v>
      </c>
      <c r="K317">
        <v>2</v>
      </c>
      <c r="L317" t="s">
        <v>62</v>
      </c>
      <c r="M317" t="s">
        <v>128</v>
      </c>
      <c r="N317" t="s">
        <v>108</v>
      </c>
      <c r="O317">
        <v>1</v>
      </c>
      <c r="P317" t="s">
        <v>95</v>
      </c>
    </row>
    <row r="318" spans="1:16" hidden="1" x14ac:dyDescent="0.25">
      <c r="A318" t="s">
        <v>1125</v>
      </c>
      <c r="B318" t="s">
        <v>545</v>
      </c>
      <c r="C318" t="s">
        <v>109</v>
      </c>
      <c r="D318" t="s">
        <v>61</v>
      </c>
      <c r="E318">
        <v>3</v>
      </c>
      <c r="F318">
        <v>57</v>
      </c>
      <c r="G318" t="s">
        <v>108</v>
      </c>
      <c r="I318" t="s">
        <v>195</v>
      </c>
      <c r="J318" t="s">
        <v>108</v>
      </c>
      <c r="K318">
        <v>2</v>
      </c>
      <c r="L318" t="s">
        <v>62</v>
      </c>
      <c r="M318" t="s">
        <v>128</v>
      </c>
      <c r="N318" t="s">
        <v>108</v>
      </c>
      <c r="O318">
        <v>1</v>
      </c>
      <c r="P318" t="s">
        <v>95</v>
      </c>
    </row>
    <row r="319" spans="1:16" hidden="1" x14ac:dyDescent="0.25">
      <c r="A319" t="s">
        <v>1178</v>
      </c>
      <c r="B319" t="s">
        <v>546</v>
      </c>
      <c r="C319" t="s">
        <v>109</v>
      </c>
      <c r="D319" t="s">
        <v>64</v>
      </c>
      <c r="E319">
        <v>3</v>
      </c>
      <c r="F319">
        <v>57</v>
      </c>
      <c r="G319" t="s">
        <v>108</v>
      </c>
      <c r="I319" t="s">
        <v>195</v>
      </c>
      <c r="J319" t="s">
        <v>108</v>
      </c>
      <c r="K319">
        <v>2</v>
      </c>
      <c r="L319" t="s">
        <v>62</v>
      </c>
      <c r="M319" t="s">
        <v>128</v>
      </c>
      <c r="N319" t="s">
        <v>108</v>
      </c>
      <c r="O319">
        <v>1</v>
      </c>
      <c r="P319" t="s">
        <v>95</v>
      </c>
    </row>
    <row r="320" spans="1:16" hidden="1" x14ac:dyDescent="0.25">
      <c r="A320" t="s">
        <v>1179</v>
      </c>
      <c r="B320" t="s">
        <v>547</v>
      </c>
      <c r="C320" t="s">
        <v>109</v>
      </c>
      <c r="D320" t="s">
        <v>64</v>
      </c>
      <c r="E320">
        <v>3</v>
      </c>
      <c r="F320">
        <v>57</v>
      </c>
      <c r="G320" t="s">
        <v>108</v>
      </c>
      <c r="I320" t="s">
        <v>195</v>
      </c>
      <c r="J320" t="s">
        <v>108</v>
      </c>
      <c r="K320">
        <v>2</v>
      </c>
      <c r="L320" t="s">
        <v>62</v>
      </c>
      <c r="M320" t="s">
        <v>128</v>
      </c>
      <c r="N320" t="s">
        <v>108</v>
      </c>
      <c r="O320">
        <v>1</v>
      </c>
      <c r="P320" t="s">
        <v>95</v>
      </c>
    </row>
    <row r="321" spans="1:16" hidden="1" x14ac:dyDescent="0.25">
      <c r="A321" t="s">
        <v>1180</v>
      </c>
      <c r="B321" t="s">
        <v>548</v>
      </c>
      <c r="C321" t="s">
        <v>109</v>
      </c>
      <c r="D321" t="s">
        <v>64</v>
      </c>
      <c r="E321">
        <v>3</v>
      </c>
      <c r="F321">
        <v>57</v>
      </c>
      <c r="G321" t="s">
        <v>108</v>
      </c>
      <c r="I321" t="s">
        <v>195</v>
      </c>
      <c r="J321" t="s">
        <v>108</v>
      </c>
      <c r="K321">
        <v>2</v>
      </c>
      <c r="L321" t="s">
        <v>62</v>
      </c>
      <c r="M321" t="s">
        <v>128</v>
      </c>
      <c r="N321" t="s">
        <v>108</v>
      </c>
      <c r="O321">
        <v>1</v>
      </c>
      <c r="P321" t="s">
        <v>95</v>
      </c>
    </row>
    <row r="322" spans="1:16" hidden="1" x14ac:dyDescent="0.25">
      <c r="A322" t="s">
        <v>1181</v>
      </c>
      <c r="B322" t="s">
        <v>549</v>
      </c>
      <c r="C322" t="s">
        <v>109</v>
      </c>
      <c r="D322" t="s">
        <v>64</v>
      </c>
      <c r="E322">
        <v>3</v>
      </c>
      <c r="F322">
        <v>57</v>
      </c>
      <c r="G322" t="s">
        <v>108</v>
      </c>
      <c r="I322" t="s">
        <v>195</v>
      </c>
      <c r="J322" t="s">
        <v>108</v>
      </c>
      <c r="K322">
        <v>2</v>
      </c>
      <c r="L322" t="s">
        <v>62</v>
      </c>
      <c r="M322" t="s">
        <v>128</v>
      </c>
      <c r="N322" t="s">
        <v>108</v>
      </c>
      <c r="O322">
        <v>1</v>
      </c>
      <c r="P322" t="s">
        <v>95</v>
      </c>
    </row>
    <row r="323" spans="1:16" hidden="1" x14ac:dyDescent="0.25">
      <c r="A323" t="s">
        <v>1126</v>
      </c>
      <c r="B323" t="s">
        <v>550</v>
      </c>
      <c r="C323" t="s">
        <v>109</v>
      </c>
      <c r="D323" t="s">
        <v>61</v>
      </c>
      <c r="E323">
        <v>3</v>
      </c>
      <c r="F323">
        <v>57</v>
      </c>
      <c r="G323" t="s">
        <v>108</v>
      </c>
      <c r="I323" t="s">
        <v>195</v>
      </c>
      <c r="J323" t="s">
        <v>108</v>
      </c>
      <c r="K323">
        <v>2</v>
      </c>
      <c r="L323" t="s">
        <v>62</v>
      </c>
      <c r="M323" t="s">
        <v>128</v>
      </c>
      <c r="N323" t="s">
        <v>108</v>
      </c>
      <c r="O323">
        <v>1</v>
      </c>
      <c r="P323" t="s">
        <v>95</v>
      </c>
    </row>
    <row r="324" spans="1:16" hidden="1" x14ac:dyDescent="0.25">
      <c r="A324" t="s">
        <v>1182</v>
      </c>
      <c r="B324" t="s">
        <v>551</v>
      </c>
      <c r="C324" t="s">
        <v>109</v>
      </c>
      <c r="D324" t="s">
        <v>64</v>
      </c>
      <c r="E324">
        <v>3</v>
      </c>
      <c r="F324">
        <v>57</v>
      </c>
      <c r="G324" t="s">
        <v>108</v>
      </c>
      <c r="I324" t="s">
        <v>195</v>
      </c>
      <c r="J324" t="s">
        <v>108</v>
      </c>
      <c r="K324">
        <v>2</v>
      </c>
      <c r="L324" t="s">
        <v>62</v>
      </c>
      <c r="M324" t="s">
        <v>128</v>
      </c>
      <c r="N324" t="s">
        <v>108</v>
      </c>
      <c r="O324">
        <v>1</v>
      </c>
      <c r="P324" t="s">
        <v>95</v>
      </c>
    </row>
    <row r="325" spans="1:16" hidden="1" x14ac:dyDescent="0.25">
      <c r="A325" t="s">
        <v>1183</v>
      </c>
      <c r="B325" t="s">
        <v>552</v>
      </c>
      <c r="C325" t="s">
        <v>109</v>
      </c>
      <c r="D325" t="s">
        <v>64</v>
      </c>
      <c r="E325">
        <v>3</v>
      </c>
      <c r="F325">
        <v>57</v>
      </c>
      <c r="G325" t="s">
        <v>108</v>
      </c>
      <c r="I325" t="s">
        <v>195</v>
      </c>
      <c r="J325" t="s">
        <v>108</v>
      </c>
      <c r="K325">
        <v>2</v>
      </c>
      <c r="L325" t="s">
        <v>62</v>
      </c>
      <c r="M325" t="s">
        <v>128</v>
      </c>
      <c r="N325" t="s">
        <v>108</v>
      </c>
      <c r="O325">
        <v>1</v>
      </c>
      <c r="P325" t="s">
        <v>95</v>
      </c>
    </row>
    <row r="326" spans="1:16" hidden="1" x14ac:dyDescent="0.25">
      <c r="A326" t="s">
        <v>1184</v>
      </c>
      <c r="B326" t="s">
        <v>553</v>
      </c>
      <c r="C326" t="s">
        <v>109</v>
      </c>
      <c r="D326" t="s">
        <v>64</v>
      </c>
      <c r="E326">
        <v>3</v>
      </c>
      <c r="F326">
        <v>57</v>
      </c>
      <c r="G326" t="s">
        <v>108</v>
      </c>
      <c r="I326" t="s">
        <v>195</v>
      </c>
      <c r="J326" t="s">
        <v>108</v>
      </c>
      <c r="K326">
        <v>2</v>
      </c>
      <c r="L326" t="s">
        <v>62</v>
      </c>
      <c r="M326" t="s">
        <v>128</v>
      </c>
      <c r="N326" t="s">
        <v>108</v>
      </c>
      <c r="O326">
        <v>1</v>
      </c>
      <c r="P326" t="s">
        <v>95</v>
      </c>
    </row>
    <row r="327" spans="1:16" hidden="1" x14ac:dyDescent="0.25">
      <c r="A327" t="s">
        <v>1185</v>
      </c>
      <c r="B327" t="s">
        <v>554</v>
      </c>
      <c r="C327" t="s">
        <v>109</v>
      </c>
      <c r="D327" t="s">
        <v>64</v>
      </c>
      <c r="E327">
        <v>3</v>
      </c>
      <c r="F327">
        <v>57</v>
      </c>
      <c r="G327" t="s">
        <v>108</v>
      </c>
      <c r="I327" t="s">
        <v>195</v>
      </c>
      <c r="J327" t="s">
        <v>108</v>
      </c>
      <c r="K327">
        <v>2</v>
      </c>
      <c r="L327" t="s">
        <v>62</v>
      </c>
      <c r="M327" t="s">
        <v>128</v>
      </c>
      <c r="N327" t="s">
        <v>108</v>
      </c>
      <c r="O327">
        <v>1</v>
      </c>
      <c r="P327" t="s">
        <v>95</v>
      </c>
    </row>
    <row r="328" spans="1:16" hidden="1" x14ac:dyDescent="0.25">
      <c r="A328" t="s">
        <v>1127</v>
      </c>
      <c r="B328" t="s">
        <v>351</v>
      </c>
      <c r="C328" t="s">
        <v>83</v>
      </c>
      <c r="D328" t="s">
        <v>61</v>
      </c>
      <c r="E328">
        <v>3</v>
      </c>
      <c r="F328">
        <v>11</v>
      </c>
      <c r="G328" t="s">
        <v>14</v>
      </c>
      <c r="I328" t="s">
        <v>165</v>
      </c>
      <c r="J328" t="s">
        <v>14</v>
      </c>
      <c r="K328">
        <v>2</v>
      </c>
      <c r="L328" t="s">
        <v>62</v>
      </c>
      <c r="M328" t="s">
        <v>120</v>
      </c>
      <c r="N328" t="s">
        <v>13</v>
      </c>
      <c r="O328">
        <v>1</v>
      </c>
      <c r="P328" t="s">
        <v>7</v>
      </c>
    </row>
    <row r="329" spans="1:16" hidden="1" x14ac:dyDescent="0.25">
      <c r="A329" t="s">
        <v>1128</v>
      </c>
      <c r="B329" t="s">
        <v>352</v>
      </c>
      <c r="C329" t="s">
        <v>83</v>
      </c>
      <c r="D329" t="s">
        <v>61</v>
      </c>
      <c r="E329">
        <v>3</v>
      </c>
      <c r="F329">
        <v>11</v>
      </c>
      <c r="G329" t="s">
        <v>14</v>
      </c>
      <c r="I329" t="s">
        <v>165</v>
      </c>
      <c r="J329" t="s">
        <v>14</v>
      </c>
      <c r="K329">
        <v>2</v>
      </c>
      <c r="L329" t="s">
        <v>62</v>
      </c>
      <c r="M329" t="s">
        <v>120</v>
      </c>
      <c r="N329" t="s">
        <v>13</v>
      </c>
      <c r="O329">
        <v>1</v>
      </c>
      <c r="P329" t="s">
        <v>7</v>
      </c>
    </row>
    <row r="330" spans="1:16" hidden="1" x14ac:dyDescent="0.25">
      <c r="A330" t="s">
        <v>1044</v>
      </c>
      <c r="B330" t="s">
        <v>353</v>
      </c>
      <c r="C330" t="s">
        <v>83</v>
      </c>
      <c r="D330" t="s">
        <v>64</v>
      </c>
      <c r="E330">
        <v>3</v>
      </c>
      <c r="F330">
        <v>11</v>
      </c>
      <c r="G330" t="s">
        <v>14</v>
      </c>
      <c r="I330" t="s">
        <v>165</v>
      </c>
      <c r="J330" t="s">
        <v>14</v>
      </c>
      <c r="K330">
        <v>2</v>
      </c>
      <c r="L330" t="s">
        <v>62</v>
      </c>
      <c r="M330" t="s">
        <v>120</v>
      </c>
      <c r="N330" t="s">
        <v>13</v>
      </c>
      <c r="O330">
        <v>1</v>
      </c>
      <c r="P330" t="s">
        <v>7</v>
      </c>
    </row>
    <row r="331" spans="1:16" hidden="1" x14ac:dyDescent="0.25">
      <c r="A331" t="s">
        <v>1129</v>
      </c>
      <c r="B331" t="s">
        <v>354</v>
      </c>
      <c r="C331" t="s">
        <v>83</v>
      </c>
      <c r="D331" t="s">
        <v>64</v>
      </c>
      <c r="E331">
        <v>3</v>
      </c>
      <c r="F331">
        <v>11</v>
      </c>
      <c r="G331" t="s">
        <v>14</v>
      </c>
      <c r="I331" t="s">
        <v>165</v>
      </c>
      <c r="J331" t="s">
        <v>14</v>
      </c>
      <c r="K331">
        <v>2</v>
      </c>
      <c r="L331" t="s">
        <v>62</v>
      </c>
      <c r="M331" t="s">
        <v>120</v>
      </c>
      <c r="N331" t="s">
        <v>13</v>
      </c>
      <c r="O331">
        <v>1</v>
      </c>
      <c r="P331" t="s">
        <v>7</v>
      </c>
    </row>
    <row r="332" spans="1:16" hidden="1" x14ac:dyDescent="0.25">
      <c r="A332" t="s">
        <v>1130</v>
      </c>
      <c r="B332" t="s">
        <v>355</v>
      </c>
      <c r="C332" t="s">
        <v>83</v>
      </c>
      <c r="D332" t="s">
        <v>64</v>
      </c>
      <c r="E332">
        <v>3</v>
      </c>
      <c r="F332">
        <v>11</v>
      </c>
      <c r="G332" t="s">
        <v>14</v>
      </c>
      <c r="I332" t="s">
        <v>165</v>
      </c>
      <c r="J332" t="s">
        <v>14</v>
      </c>
      <c r="K332">
        <v>2</v>
      </c>
      <c r="L332" t="s">
        <v>62</v>
      </c>
      <c r="M332" t="s">
        <v>120</v>
      </c>
      <c r="N332" t="s">
        <v>13</v>
      </c>
      <c r="O332">
        <v>1</v>
      </c>
      <c r="P332" t="s">
        <v>7</v>
      </c>
    </row>
    <row r="333" spans="1:16" hidden="1" x14ac:dyDescent="0.25">
      <c r="A333" t="s">
        <v>1131</v>
      </c>
      <c r="B333" t="s">
        <v>356</v>
      </c>
      <c r="C333" t="s">
        <v>83</v>
      </c>
      <c r="D333" t="s">
        <v>61</v>
      </c>
      <c r="E333">
        <v>3</v>
      </c>
      <c r="F333">
        <v>11</v>
      </c>
      <c r="G333" t="s">
        <v>14</v>
      </c>
      <c r="I333" t="s">
        <v>165</v>
      </c>
      <c r="J333" t="s">
        <v>14</v>
      </c>
      <c r="K333">
        <v>2</v>
      </c>
      <c r="L333" t="s">
        <v>62</v>
      </c>
      <c r="M333" t="s">
        <v>120</v>
      </c>
      <c r="N333" t="s">
        <v>13</v>
      </c>
      <c r="O333">
        <v>1</v>
      </c>
      <c r="P333" t="s">
        <v>7</v>
      </c>
    </row>
    <row r="334" spans="1:16" hidden="1" x14ac:dyDescent="0.25">
      <c r="A334" t="s">
        <v>1132</v>
      </c>
      <c r="B334" t="s">
        <v>357</v>
      </c>
      <c r="C334" t="s">
        <v>83</v>
      </c>
      <c r="D334" t="s">
        <v>64</v>
      </c>
      <c r="E334">
        <v>3</v>
      </c>
      <c r="F334">
        <v>11</v>
      </c>
      <c r="G334" t="s">
        <v>14</v>
      </c>
      <c r="I334" t="s">
        <v>165</v>
      </c>
      <c r="J334" t="s">
        <v>14</v>
      </c>
      <c r="K334">
        <v>2</v>
      </c>
      <c r="L334" t="s">
        <v>62</v>
      </c>
      <c r="M334" t="s">
        <v>120</v>
      </c>
      <c r="N334" t="s">
        <v>13</v>
      </c>
      <c r="O334">
        <v>1</v>
      </c>
      <c r="P334" t="s">
        <v>7</v>
      </c>
    </row>
    <row r="335" spans="1:16" hidden="1" x14ac:dyDescent="0.25">
      <c r="A335" t="s">
        <v>1166</v>
      </c>
      <c r="B335" t="s">
        <v>358</v>
      </c>
      <c r="C335" t="s">
        <v>83</v>
      </c>
      <c r="D335" t="s">
        <v>61</v>
      </c>
      <c r="E335">
        <v>3</v>
      </c>
      <c r="F335">
        <v>11</v>
      </c>
      <c r="G335" t="s">
        <v>14</v>
      </c>
      <c r="I335" t="s">
        <v>165</v>
      </c>
      <c r="J335" t="s">
        <v>14</v>
      </c>
      <c r="K335">
        <v>2</v>
      </c>
      <c r="L335" t="s">
        <v>62</v>
      </c>
      <c r="M335" t="s">
        <v>120</v>
      </c>
      <c r="N335" t="s">
        <v>13</v>
      </c>
      <c r="O335">
        <v>1</v>
      </c>
      <c r="P335" t="s">
        <v>7</v>
      </c>
    </row>
    <row r="336" spans="1:16" hidden="1" x14ac:dyDescent="0.25">
      <c r="A336" t="s">
        <v>1133</v>
      </c>
      <c r="B336" t="s">
        <v>359</v>
      </c>
      <c r="C336" t="s">
        <v>83</v>
      </c>
      <c r="D336" t="s">
        <v>64</v>
      </c>
      <c r="E336">
        <v>3</v>
      </c>
      <c r="F336">
        <v>11</v>
      </c>
      <c r="G336" t="s">
        <v>14</v>
      </c>
      <c r="I336" t="s">
        <v>165</v>
      </c>
      <c r="J336" t="s">
        <v>14</v>
      </c>
      <c r="K336">
        <v>2</v>
      </c>
      <c r="L336" t="s">
        <v>62</v>
      </c>
      <c r="M336" t="s">
        <v>120</v>
      </c>
      <c r="N336" t="s">
        <v>13</v>
      </c>
      <c r="O336">
        <v>1</v>
      </c>
      <c r="P336" t="s">
        <v>7</v>
      </c>
    </row>
    <row r="337" spans="1:16" hidden="1" x14ac:dyDescent="0.25">
      <c r="A337" t="s">
        <v>1134</v>
      </c>
      <c r="B337" t="s">
        <v>360</v>
      </c>
      <c r="C337" t="s">
        <v>83</v>
      </c>
      <c r="D337" t="s">
        <v>64</v>
      </c>
      <c r="E337">
        <v>3</v>
      </c>
      <c r="F337">
        <v>11</v>
      </c>
      <c r="G337" t="s">
        <v>14</v>
      </c>
      <c r="I337" t="s">
        <v>165</v>
      </c>
      <c r="J337" t="s">
        <v>14</v>
      </c>
      <c r="K337">
        <v>2</v>
      </c>
      <c r="L337" t="s">
        <v>62</v>
      </c>
      <c r="M337" t="s">
        <v>120</v>
      </c>
      <c r="N337" t="s">
        <v>13</v>
      </c>
      <c r="O337">
        <v>1</v>
      </c>
      <c r="P337" t="s">
        <v>7</v>
      </c>
    </row>
    <row r="338" spans="1:16" hidden="1" x14ac:dyDescent="0.25">
      <c r="A338" t="s">
        <v>1135</v>
      </c>
      <c r="B338" t="s">
        <v>361</v>
      </c>
      <c r="C338" t="s">
        <v>83</v>
      </c>
      <c r="D338" t="s">
        <v>64</v>
      </c>
      <c r="E338">
        <v>3</v>
      </c>
      <c r="F338">
        <v>11</v>
      </c>
      <c r="G338" t="s">
        <v>14</v>
      </c>
      <c r="I338" t="s">
        <v>165</v>
      </c>
      <c r="J338" t="s">
        <v>14</v>
      </c>
      <c r="K338">
        <v>2</v>
      </c>
      <c r="L338" t="s">
        <v>62</v>
      </c>
      <c r="M338" t="s">
        <v>120</v>
      </c>
      <c r="N338" t="s">
        <v>13</v>
      </c>
      <c r="O338">
        <v>1</v>
      </c>
      <c r="P338" t="s">
        <v>7</v>
      </c>
    </row>
    <row r="339" spans="1:16" hidden="1" x14ac:dyDescent="0.25">
      <c r="A339" t="s">
        <v>1136</v>
      </c>
      <c r="B339" t="s">
        <v>362</v>
      </c>
      <c r="C339" t="s">
        <v>83</v>
      </c>
      <c r="D339" t="s">
        <v>64</v>
      </c>
      <c r="E339">
        <v>3</v>
      </c>
      <c r="F339">
        <v>11</v>
      </c>
      <c r="G339" t="s">
        <v>14</v>
      </c>
      <c r="I339" t="s">
        <v>165</v>
      </c>
      <c r="J339" t="s">
        <v>14</v>
      </c>
      <c r="K339">
        <v>2</v>
      </c>
      <c r="L339" t="s">
        <v>62</v>
      </c>
      <c r="M339" t="s">
        <v>120</v>
      </c>
      <c r="N339" t="s">
        <v>13</v>
      </c>
      <c r="O339">
        <v>1</v>
      </c>
      <c r="P339" t="s">
        <v>7</v>
      </c>
    </row>
    <row r="340" spans="1:16" hidden="1" x14ac:dyDescent="0.25">
      <c r="A340" t="s">
        <v>1137</v>
      </c>
      <c r="B340" t="s">
        <v>363</v>
      </c>
      <c r="C340" t="s">
        <v>83</v>
      </c>
      <c r="D340" t="s">
        <v>64</v>
      </c>
      <c r="E340">
        <v>3</v>
      </c>
      <c r="F340">
        <v>11</v>
      </c>
      <c r="G340" t="s">
        <v>14</v>
      </c>
      <c r="I340" t="s">
        <v>165</v>
      </c>
      <c r="J340" t="s">
        <v>14</v>
      </c>
      <c r="K340">
        <v>2</v>
      </c>
      <c r="L340" t="s">
        <v>62</v>
      </c>
      <c r="M340" t="s">
        <v>120</v>
      </c>
      <c r="N340" t="s">
        <v>13</v>
      </c>
      <c r="O340">
        <v>1</v>
      </c>
      <c r="P340" t="s">
        <v>7</v>
      </c>
    </row>
    <row r="341" spans="1:16" hidden="1" x14ac:dyDescent="0.25">
      <c r="A341" t="s">
        <v>1138</v>
      </c>
      <c r="B341" t="s">
        <v>364</v>
      </c>
      <c r="C341" t="s">
        <v>83</v>
      </c>
      <c r="D341" t="s">
        <v>64</v>
      </c>
      <c r="E341">
        <v>3</v>
      </c>
      <c r="F341">
        <v>11</v>
      </c>
      <c r="G341" t="s">
        <v>14</v>
      </c>
      <c r="I341" t="s">
        <v>165</v>
      </c>
      <c r="J341" t="s">
        <v>14</v>
      </c>
      <c r="K341">
        <v>2</v>
      </c>
      <c r="L341" t="s">
        <v>62</v>
      </c>
      <c r="M341" t="s">
        <v>120</v>
      </c>
      <c r="N341" t="s">
        <v>13</v>
      </c>
      <c r="O341">
        <v>1</v>
      </c>
      <c r="P341" t="s">
        <v>7</v>
      </c>
    </row>
    <row r="342" spans="1:16" hidden="1" x14ac:dyDescent="0.25">
      <c r="A342" t="s">
        <v>1139</v>
      </c>
      <c r="B342" t="s">
        <v>365</v>
      </c>
      <c r="C342" t="s">
        <v>83</v>
      </c>
      <c r="D342" t="s">
        <v>64</v>
      </c>
      <c r="E342">
        <v>3</v>
      </c>
      <c r="F342">
        <v>11</v>
      </c>
      <c r="G342" t="s">
        <v>14</v>
      </c>
      <c r="I342" t="s">
        <v>165</v>
      </c>
      <c r="J342" t="s">
        <v>14</v>
      </c>
      <c r="K342">
        <v>2</v>
      </c>
      <c r="L342" t="s">
        <v>62</v>
      </c>
      <c r="M342" t="s">
        <v>120</v>
      </c>
      <c r="N342" t="s">
        <v>13</v>
      </c>
      <c r="O342">
        <v>1</v>
      </c>
      <c r="P342" t="s">
        <v>7</v>
      </c>
    </row>
    <row r="343" spans="1:16" hidden="1" x14ac:dyDescent="0.25">
      <c r="A343" t="s">
        <v>1140</v>
      </c>
      <c r="B343" t="s">
        <v>366</v>
      </c>
      <c r="C343" t="s">
        <v>83</v>
      </c>
      <c r="D343" t="s">
        <v>64</v>
      </c>
      <c r="E343">
        <v>3</v>
      </c>
      <c r="F343">
        <v>11</v>
      </c>
      <c r="G343" t="s">
        <v>14</v>
      </c>
      <c r="I343" t="s">
        <v>165</v>
      </c>
      <c r="J343" t="s">
        <v>14</v>
      </c>
      <c r="K343">
        <v>2</v>
      </c>
      <c r="L343" t="s">
        <v>62</v>
      </c>
      <c r="M343" t="s">
        <v>120</v>
      </c>
      <c r="N343" t="s">
        <v>13</v>
      </c>
      <c r="O343">
        <v>1</v>
      </c>
      <c r="P343" t="s">
        <v>7</v>
      </c>
    </row>
    <row r="344" spans="1:16" hidden="1" x14ac:dyDescent="0.25">
      <c r="A344" t="s">
        <v>1141</v>
      </c>
      <c r="B344" t="s">
        <v>367</v>
      </c>
      <c r="C344" t="s">
        <v>83</v>
      </c>
      <c r="D344" t="s">
        <v>64</v>
      </c>
      <c r="E344">
        <v>3</v>
      </c>
      <c r="F344">
        <v>11</v>
      </c>
      <c r="G344" t="s">
        <v>14</v>
      </c>
      <c r="I344" t="s">
        <v>165</v>
      </c>
      <c r="J344" t="s">
        <v>14</v>
      </c>
      <c r="K344">
        <v>2</v>
      </c>
      <c r="L344" t="s">
        <v>62</v>
      </c>
      <c r="M344" t="s">
        <v>120</v>
      </c>
      <c r="N344" t="s">
        <v>13</v>
      </c>
      <c r="O344">
        <v>1</v>
      </c>
      <c r="P344" t="s">
        <v>7</v>
      </c>
    </row>
    <row r="345" spans="1:16" hidden="1" x14ac:dyDescent="0.25">
      <c r="A345" t="s">
        <v>1142</v>
      </c>
      <c r="B345" t="s">
        <v>368</v>
      </c>
      <c r="C345" t="s">
        <v>83</v>
      </c>
      <c r="D345" t="s">
        <v>64</v>
      </c>
      <c r="E345">
        <v>3</v>
      </c>
      <c r="F345">
        <v>11</v>
      </c>
      <c r="G345" t="s">
        <v>14</v>
      </c>
      <c r="I345" t="s">
        <v>165</v>
      </c>
      <c r="J345" t="s">
        <v>14</v>
      </c>
      <c r="K345">
        <v>2</v>
      </c>
      <c r="L345" t="s">
        <v>62</v>
      </c>
      <c r="M345" t="s">
        <v>120</v>
      </c>
      <c r="N345" t="s">
        <v>13</v>
      </c>
      <c r="O345">
        <v>1</v>
      </c>
      <c r="P345" t="s">
        <v>7</v>
      </c>
    </row>
    <row r="346" spans="1:16" hidden="1" x14ac:dyDescent="0.25">
      <c r="A346" t="s">
        <v>1143</v>
      </c>
      <c r="B346" t="s">
        <v>369</v>
      </c>
      <c r="C346" t="s">
        <v>83</v>
      </c>
      <c r="D346" t="s">
        <v>64</v>
      </c>
      <c r="E346">
        <v>3</v>
      </c>
      <c r="F346">
        <v>11</v>
      </c>
      <c r="G346" t="s">
        <v>14</v>
      </c>
      <c r="I346" t="s">
        <v>165</v>
      </c>
      <c r="J346" t="s">
        <v>14</v>
      </c>
      <c r="K346">
        <v>2</v>
      </c>
      <c r="L346" t="s">
        <v>62</v>
      </c>
      <c r="M346" t="s">
        <v>120</v>
      </c>
      <c r="N346" t="s">
        <v>13</v>
      </c>
      <c r="O346">
        <v>1</v>
      </c>
      <c r="P346" t="s">
        <v>7</v>
      </c>
    </row>
    <row r="347" spans="1:16" hidden="1" x14ac:dyDescent="0.25">
      <c r="A347" t="s">
        <v>1144</v>
      </c>
      <c r="B347" t="s">
        <v>370</v>
      </c>
      <c r="C347" t="s">
        <v>83</v>
      </c>
      <c r="D347" t="s">
        <v>64</v>
      </c>
      <c r="E347">
        <v>3</v>
      </c>
      <c r="F347">
        <v>11</v>
      </c>
      <c r="G347" t="s">
        <v>14</v>
      </c>
      <c r="I347" t="s">
        <v>165</v>
      </c>
      <c r="J347" t="s">
        <v>14</v>
      </c>
      <c r="K347">
        <v>2</v>
      </c>
      <c r="L347" t="s">
        <v>62</v>
      </c>
      <c r="M347" t="s">
        <v>120</v>
      </c>
      <c r="N347" t="s">
        <v>13</v>
      </c>
      <c r="O347">
        <v>1</v>
      </c>
      <c r="P347" t="s">
        <v>7</v>
      </c>
    </row>
    <row r="348" spans="1:16" hidden="1" x14ac:dyDescent="0.25">
      <c r="A348" t="s">
        <v>1145</v>
      </c>
      <c r="B348" t="s">
        <v>371</v>
      </c>
      <c r="C348" t="s">
        <v>83</v>
      </c>
      <c r="D348" t="s">
        <v>64</v>
      </c>
      <c r="E348">
        <v>3</v>
      </c>
      <c r="F348">
        <v>11</v>
      </c>
      <c r="G348" t="s">
        <v>14</v>
      </c>
      <c r="I348" t="s">
        <v>165</v>
      </c>
      <c r="J348" t="s">
        <v>14</v>
      </c>
      <c r="K348">
        <v>2</v>
      </c>
      <c r="L348" t="s">
        <v>62</v>
      </c>
      <c r="M348" t="s">
        <v>120</v>
      </c>
      <c r="N348" t="s">
        <v>13</v>
      </c>
      <c r="O348">
        <v>1</v>
      </c>
      <c r="P348" t="s">
        <v>7</v>
      </c>
    </row>
    <row r="349" spans="1:16" x14ac:dyDescent="0.25">
      <c r="A349" t="s">
        <v>1146</v>
      </c>
      <c r="B349" t="s">
        <v>206</v>
      </c>
      <c r="C349" t="s">
        <v>60</v>
      </c>
      <c r="D349" t="s">
        <v>61</v>
      </c>
      <c r="E349">
        <v>3</v>
      </c>
      <c r="F349">
        <v>2</v>
      </c>
      <c r="G349" t="s">
        <v>38</v>
      </c>
      <c r="I349" t="s">
        <v>131</v>
      </c>
      <c r="J349" t="s">
        <v>40</v>
      </c>
      <c r="K349">
        <v>2</v>
      </c>
      <c r="L349" t="s">
        <v>62</v>
      </c>
      <c r="M349" t="s">
        <v>112</v>
      </c>
      <c r="N349" t="s">
        <v>63</v>
      </c>
      <c r="O349">
        <v>1</v>
      </c>
      <c r="P349" t="s">
        <v>7</v>
      </c>
    </row>
    <row r="350" spans="1:16" x14ac:dyDescent="0.25">
      <c r="A350" t="s">
        <v>1147</v>
      </c>
      <c r="B350" t="s">
        <v>219</v>
      </c>
      <c r="C350" t="s">
        <v>60</v>
      </c>
      <c r="D350" t="s">
        <v>61</v>
      </c>
      <c r="E350">
        <v>3</v>
      </c>
      <c r="F350">
        <v>2</v>
      </c>
      <c r="G350" t="s">
        <v>38</v>
      </c>
      <c r="I350" t="s">
        <v>131</v>
      </c>
      <c r="J350" t="s">
        <v>40</v>
      </c>
      <c r="K350">
        <v>2</v>
      </c>
      <c r="L350" t="s">
        <v>62</v>
      </c>
      <c r="M350" t="s">
        <v>112</v>
      </c>
      <c r="N350" t="s">
        <v>63</v>
      </c>
      <c r="O350">
        <v>1</v>
      </c>
      <c r="P350" t="s">
        <v>7</v>
      </c>
    </row>
    <row r="351" spans="1:16" x14ac:dyDescent="0.25">
      <c r="A351" t="s">
        <v>1148</v>
      </c>
      <c r="B351" t="s">
        <v>220</v>
      </c>
      <c r="C351" t="s">
        <v>60</v>
      </c>
      <c r="D351" t="s">
        <v>64</v>
      </c>
      <c r="E351">
        <v>3</v>
      </c>
      <c r="F351">
        <v>2</v>
      </c>
      <c r="G351" t="s">
        <v>38</v>
      </c>
      <c r="I351" t="s">
        <v>131</v>
      </c>
      <c r="J351" t="s">
        <v>40</v>
      </c>
      <c r="K351">
        <v>2</v>
      </c>
      <c r="L351" t="s">
        <v>62</v>
      </c>
      <c r="M351" t="s">
        <v>112</v>
      </c>
      <c r="N351" t="s">
        <v>63</v>
      </c>
      <c r="O351">
        <v>1</v>
      </c>
      <c r="P351" t="s">
        <v>7</v>
      </c>
    </row>
    <row r="352" spans="1:16" x14ac:dyDescent="0.25">
      <c r="A352" t="s">
        <v>1149</v>
      </c>
      <c r="B352" t="s">
        <v>221</v>
      </c>
      <c r="C352" t="s">
        <v>60</v>
      </c>
      <c r="D352" t="s">
        <v>64</v>
      </c>
      <c r="E352">
        <v>3</v>
      </c>
      <c r="F352">
        <v>2</v>
      </c>
      <c r="G352" t="s">
        <v>38</v>
      </c>
      <c r="I352" t="s">
        <v>131</v>
      </c>
      <c r="J352" t="s">
        <v>40</v>
      </c>
      <c r="K352">
        <v>2</v>
      </c>
      <c r="L352" t="s">
        <v>62</v>
      </c>
      <c r="M352" t="s">
        <v>112</v>
      </c>
      <c r="N352" t="s">
        <v>63</v>
      </c>
      <c r="O352">
        <v>1</v>
      </c>
      <c r="P352" t="s">
        <v>7</v>
      </c>
    </row>
    <row r="353" spans="1:16" x14ac:dyDescent="0.25">
      <c r="A353" t="s">
        <v>1150</v>
      </c>
      <c r="B353" t="s">
        <v>222</v>
      </c>
      <c r="C353" t="s">
        <v>60</v>
      </c>
      <c r="D353" t="s">
        <v>64</v>
      </c>
      <c r="E353">
        <v>3</v>
      </c>
      <c r="F353">
        <v>2</v>
      </c>
      <c r="G353" t="s">
        <v>38</v>
      </c>
      <c r="I353" t="s">
        <v>131</v>
      </c>
      <c r="J353" t="s">
        <v>40</v>
      </c>
      <c r="K353">
        <v>2</v>
      </c>
      <c r="L353" t="s">
        <v>62</v>
      </c>
      <c r="M353" t="s">
        <v>112</v>
      </c>
      <c r="N353" t="s">
        <v>63</v>
      </c>
      <c r="O353">
        <v>1</v>
      </c>
      <c r="P353" t="s">
        <v>7</v>
      </c>
    </row>
    <row r="354" spans="1:16" x14ac:dyDescent="0.25">
      <c r="A354" t="s">
        <v>1151</v>
      </c>
      <c r="B354" t="s">
        <v>223</v>
      </c>
      <c r="C354" t="s">
        <v>60</v>
      </c>
      <c r="D354" t="s">
        <v>64</v>
      </c>
      <c r="E354">
        <v>3</v>
      </c>
      <c r="F354">
        <v>2</v>
      </c>
      <c r="G354" t="s">
        <v>38</v>
      </c>
      <c r="I354" t="s">
        <v>131</v>
      </c>
      <c r="J354" t="s">
        <v>40</v>
      </c>
      <c r="K354">
        <v>2</v>
      </c>
      <c r="L354" t="s">
        <v>62</v>
      </c>
      <c r="M354" t="s">
        <v>112</v>
      </c>
      <c r="N354" t="s">
        <v>63</v>
      </c>
      <c r="O354">
        <v>1</v>
      </c>
      <c r="P354" t="s">
        <v>7</v>
      </c>
    </row>
    <row r="355" spans="1:16" x14ac:dyDescent="0.25">
      <c r="A355" t="s">
        <v>1152</v>
      </c>
      <c r="B355" t="s">
        <v>207</v>
      </c>
      <c r="C355" t="s">
        <v>60</v>
      </c>
      <c r="D355" t="s">
        <v>61</v>
      </c>
      <c r="E355">
        <v>3</v>
      </c>
      <c r="F355">
        <v>2</v>
      </c>
      <c r="G355" t="s">
        <v>38</v>
      </c>
      <c r="I355" t="s">
        <v>131</v>
      </c>
      <c r="J355" t="s">
        <v>40</v>
      </c>
      <c r="K355">
        <v>2</v>
      </c>
      <c r="L355" t="s">
        <v>62</v>
      </c>
      <c r="M355" t="s">
        <v>112</v>
      </c>
      <c r="N355" t="s">
        <v>63</v>
      </c>
      <c r="O355">
        <v>1</v>
      </c>
      <c r="P355" t="s">
        <v>7</v>
      </c>
    </row>
    <row r="356" spans="1:16" x14ac:dyDescent="0.25">
      <c r="A356" t="s">
        <v>1153</v>
      </c>
      <c r="B356" t="s">
        <v>208</v>
      </c>
      <c r="C356" t="s">
        <v>60</v>
      </c>
      <c r="D356" t="s">
        <v>64</v>
      </c>
      <c r="E356">
        <v>3</v>
      </c>
      <c r="F356">
        <v>2</v>
      </c>
      <c r="G356" t="s">
        <v>38</v>
      </c>
      <c r="I356" t="s">
        <v>131</v>
      </c>
      <c r="J356" t="s">
        <v>40</v>
      </c>
      <c r="K356">
        <v>2</v>
      </c>
      <c r="L356" t="s">
        <v>62</v>
      </c>
      <c r="M356" t="s">
        <v>112</v>
      </c>
      <c r="N356" t="s">
        <v>63</v>
      </c>
      <c r="O356">
        <v>1</v>
      </c>
      <c r="P356" t="s">
        <v>7</v>
      </c>
    </row>
    <row r="357" spans="1:16" x14ac:dyDescent="0.25">
      <c r="A357" t="s">
        <v>1154</v>
      </c>
      <c r="B357" t="s">
        <v>209</v>
      </c>
      <c r="C357" t="s">
        <v>60</v>
      </c>
      <c r="D357" t="s">
        <v>64</v>
      </c>
      <c r="E357">
        <v>3</v>
      </c>
      <c r="F357">
        <v>2</v>
      </c>
      <c r="G357" t="s">
        <v>38</v>
      </c>
      <c r="I357" t="s">
        <v>131</v>
      </c>
      <c r="J357" t="s">
        <v>40</v>
      </c>
      <c r="K357">
        <v>2</v>
      </c>
      <c r="L357" t="s">
        <v>62</v>
      </c>
      <c r="M357" t="s">
        <v>112</v>
      </c>
      <c r="N357" t="s">
        <v>63</v>
      </c>
      <c r="O357">
        <v>1</v>
      </c>
      <c r="P357" t="s">
        <v>7</v>
      </c>
    </row>
    <row r="358" spans="1:16" x14ac:dyDescent="0.25">
      <c r="A358" t="s">
        <v>1155</v>
      </c>
      <c r="B358" t="s">
        <v>210</v>
      </c>
      <c r="C358" t="s">
        <v>60</v>
      </c>
      <c r="D358" t="s">
        <v>61</v>
      </c>
      <c r="E358">
        <v>3</v>
      </c>
      <c r="F358">
        <v>2</v>
      </c>
      <c r="G358" t="s">
        <v>38</v>
      </c>
      <c r="I358" t="s">
        <v>131</v>
      </c>
      <c r="J358" t="s">
        <v>40</v>
      </c>
      <c r="K358">
        <v>2</v>
      </c>
      <c r="L358" t="s">
        <v>62</v>
      </c>
      <c r="M358" t="s">
        <v>112</v>
      </c>
      <c r="N358" t="s">
        <v>63</v>
      </c>
      <c r="O358">
        <v>1</v>
      </c>
      <c r="P358" t="s">
        <v>7</v>
      </c>
    </row>
    <row r="359" spans="1:16" x14ac:dyDescent="0.25">
      <c r="A359" t="s">
        <v>1156</v>
      </c>
      <c r="B359" t="s">
        <v>211</v>
      </c>
      <c r="C359" t="s">
        <v>60</v>
      </c>
      <c r="D359" t="s">
        <v>64</v>
      </c>
      <c r="E359">
        <v>3</v>
      </c>
      <c r="F359">
        <v>2</v>
      </c>
      <c r="G359" t="s">
        <v>38</v>
      </c>
      <c r="I359" t="s">
        <v>131</v>
      </c>
      <c r="J359" t="s">
        <v>40</v>
      </c>
      <c r="K359">
        <v>2</v>
      </c>
      <c r="L359" t="s">
        <v>62</v>
      </c>
      <c r="M359" t="s">
        <v>112</v>
      </c>
      <c r="N359" t="s">
        <v>63</v>
      </c>
      <c r="O359">
        <v>1</v>
      </c>
      <c r="P359" t="s">
        <v>7</v>
      </c>
    </row>
    <row r="360" spans="1:16" x14ac:dyDescent="0.25">
      <c r="A360" t="s">
        <v>1157</v>
      </c>
      <c r="B360" t="s">
        <v>212</v>
      </c>
      <c r="C360" t="s">
        <v>60</v>
      </c>
      <c r="D360" t="s">
        <v>64</v>
      </c>
      <c r="E360">
        <v>3</v>
      </c>
      <c r="F360">
        <v>2</v>
      </c>
      <c r="G360" t="s">
        <v>38</v>
      </c>
      <c r="I360" t="s">
        <v>131</v>
      </c>
      <c r="J360" t="s">
        <v>40</v>
      </c>
      <c r="K360">
        <v>2</v>
      </c>
      <c r="L360" t="s">
        <v>62</v>
      </c>
      <c r="M360" t="s">
        <v>112</v>
      </c>
      <c r="N360" t="s">
        <v>63</v>
      </c>
      <c r="O360">
        <v>1</v>
      </c>
      <c r="P360" t="s">
        <v>7</v>
      </c>
    </row>
    <row r="361" spans="1:16" x14ac:dyDescent="0.25">
      <c r="A361" t="s">
        <v>1158</v>
      </c>
      <c r="B361" t="s">
        <v>213</v>
      </c>
      <c r="C361" t="s">
        <v>60</v>
      </c>
      <c r="D361" t="s">
        <v>61</v>
      </c>
      <c r="E361">
        <v>3</v>
      </c>
      <c r="F361">
        <v>2</v>
      </c>
      <c r="G361" t="s">
        <v>38</v>
      </c>
      <c r="I361" t="s">
        <v>131</v>
      </c>
      <c r="J361" t="s">
        <v>40</v>
      </c>
      <c r="K361">
        <v>2</v>
      </c>
      <c r="L361" t="s">
        <v>62</v>
      </c>
      <c r="M361" t="s">
        <v>112</v>
      </c>
      <c r="N361" t="s">
        <v>63</v>
      </c>
      <c r="O361">
        <v>1</v>
      </c>
      <c r="P361" t="s">
        <v>7</v>
      </c>
    </row>
    <row r="362" spans="1:16" x14ac:dyDescent="0.25">
      <c r="A362" t="s">
        <v>1159</v>
      </c>
      <c r="B362" t="s">
        <v>214</v>
      </c>
      <c r="C362" t="s">
        <v>60</v>
      </c>
      <c r="D362" t="s">
        <v>64</v>
      </c>
      <c r="E362">
        <v>3</v>
      </c>
      <c r="F362">
        <v>2</v>
      </c>
      <c r="G362" t="s">
        <v>38</v>
      </c>
      <c r="I362" t="s">
        <v>131</v>
      </c>
      <c r="J362" t="s">
        <v>40</v>
      </c>
      <c r="K362">
        <v>2</v>
      </c>
      <c r="L362" t="s">
        <v>62</v>
      </c>
      <c r="M362" t="s">
        <v>112</v>
      </c>
      <c r="N362" t="s">
        <v>63</v>
      </c>
      <c r="O362">
        <v>1</v>
      </c>
      <c r="P362" t="s">
        <v>7</v>
      </c>
    </row>
    <row r="363" spans="1:16" x14ac:dyDescent="0.25">
      <c r="A363" t="s">
        <v>1160</v>
      </c>
      <c r="B363" t="s">
        <v>215</v>
      </c>
      <c r="C363" t="s">
        <v>60</v>
      </c>
      <c r="D363" t="s">
        <v>64</v>
      </c>
      <c r="E363">
        <v>3</v>
      </c>
      <c r="F363">
        <v>2</v>
      </c>
      <c r="G363" t="s">
        <v>38</v>
      </c>
      <c r="I363" t="s">
        <v>131</v>
      </c>
      <c r="J363" t="s">
        <v>40</v>
      </c>
      <c r="K363">
        <v>2</v>
      </c>
      <c r="L363" t="s">
        <v>62</v>
      </c>
      <c r="M363" t="s">
        <v>112</v>
      </c>
      <c r="N363" t="s">
        <v>63</v>
      </c>
      <c r="O363">
        <v>1</v>
      </c>
      <c r="P363" t="s">
        <v>7</v>
      </c>
    </row>
    <row r="364" spans="1:16" x14ac:dyDescent="0.25">
      <c r="A364" t="s">
        <v>1161</v>
      </c>
      <c r="B364" t="s">
        <v>216</v>
      </c>
      <c r="C364" t="s">
        <v>60</v>
      </c>
      <c r="D364" t="s">
        <v>61</v>
      </c>
      <c r="E364">
        <v>3</v>
      </c>
      <c r="F364">
        <v>2</v>
      </c>
      <c r="G364" t="s">
        <v>38</v>
      </c>
      <c r="I364" t="s">
        <v>131</v>
      </c>
      <c r="J364" t="s">
        <v>40</v>
      </c>
      <c r="K364">
        <v>2</v>
      </c>
      <c r="L364" t="s">
        <v>62</v>
      </c>
      <c r="M364" t="s">
        <v>112</v>
      </c>
      <c r="N364" t="s">
        <v>63</v>
      </c>
      <c r="O364">
        <v>1</v>
      </c>
      <c r="P364" t="s">
        <v>7</v>
      </c>
    </row>
    <row r="365" spans="1:16" x14ac:dyDescent="0.25">
      <c r="A365" t="s">
        <v>1162</v>
      </c>
      <c r="B365" t="s">
        <v>217</v>
      </c>
      <c r="C365" t="s">
        <v>60</v>
      </c>
      <c r="D365" t="s">
        <v>64</v>
      </c>
      <c r="E365">
        <v>3</v>
      </c>
      <c r="F365">
        <v>2</v>
      </c>
      <c r="G365" t="s">
        <v>38</v>
      </c>
      <c r="I365" t="s">
        <v>131</v>
      </c>
      <c r="J365" t="s">
        <v>40</v>
      </c>
      <c r="K365">
        <v>2</v>
      </c>
      <c r="L365" t="s">
        <v>62</v>
      </c>
      <c r="M365" t="s">
        <v>112</v>
      </c>
      <c r="N365" t="s">
        <v>63</v>
      </c>
      <c r="O365">
        <v>1</v>
      </c>
      <c r="P365" t="s">
        <v>7</v>
      </c>
    </row>
    <row r="366" spans="1:16" x14ac:dyDescent="0.25">
      <c r="A366" t="s">
        <v>1163</v>
      </c>
      <c r="B366" t="s">
        <v>218</v>
      </c>
      <c r="C366" t="s">
        <v>60</v>
      </c>
      <c r="D366" t="s">
        <v>64</v>
      </c>
      <c r="E366">
        <v>3</v>
      </c>
      <c r="F366">
        <v>2</v>
      </c>
      <c r="G366" t="s">
        <v>38</v>
      </c>
      <c r="I366" t="s">
        <v>131</v>
      </c>
      <c r="J366" t="s">
        <v>40</v>
      </c>
      <c r="K366">
        <v>2</v>
      </c>
      <c r="L366" t="s">
        <v>62</v>
      </c>
      <c r="M366" t="s">
        <v>112</v>
      </c>
      <c r="N366" t="s">
        <v>63</v>
      </c>
      <c r="O366">
        <v>1</v>
      </c>
      <c r="P366" t="s">
        <v>7</v>
      </c>
    </row>
    <row r="367" spans="1:16" hidden="1" x14ac:dyDescent="0.25"/>
  </sheetData>
  <autoFilter ref="A1:P367" xr:uid="{C1CCFF40-6ACA-4021-A0B5-BC8510F1A4C9}">
    <filterColumn colId="13">
      <filters>
        <filter val="UB Miner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5A9A-CE26-4B82-B651-0E2ED333BBE8}">
  <sheetPr filterMode="1"/>
  <dimension ref="A1:B365"/>
  <sheetViews>
    <sheetView tabSelected="1" topLeftCell="A317" workbookViewId="0">
      <selection activeCell="A2" sqref="A2:B365"/>
    </sheetView>
  </sheetViews>
  <sheetFormatPr baseColWidth="10" defaultRowHeight="15" x14ac:dyDescent="0.25"/>
  <cols>
    <col min="1" max="1" width="10" bestFit="1" customWidth="1"/>
    <col min="2" max="2" width="13" bestFit="1" customWidth="1"/>
  </cols>
  <sheetData>
    <row r="1" spans="1:2" x14ac:dyDescent="0.25">
      <c r="A1" t="s">
        <v>1245</v>
      </c>
      <c r="B1" t="s">
        <v>1246</v>
      </c>
    </row>
    <row r="2" spans="1:2" x14ac:dyDescent="0.25">
      <c r="A2" t="str">
        <f>Hoja1!D2</f>
        <v>01010001</v>
      </c>
      <c r="B2" t="str">
        <f>Hoja1!F2</f>
        <v>01010101</v>
      </c>
    </row>
    <row r="3" spans="1:2" x14ac:dyDescent="0.25">
      <c r="A3" t="str">
        <f>Hoja1!D3</f>
        <v>01010101</v>
      </c>
      <c r="B3" t="str">
        <f>Hoja1!F3</f>
        <v>01010102</v>
      </c>
    </row>
    <row r="4" spans="1:2" x14ac:dyDescent="0.25">
      <c r="A4" t="str">
        <f>Hoja1!D4</f>
        <v>01010102</v>
      </c>
      <c r="B4" t="str">
        <f>Hoja1!F4</f>
        <v>01010103</v>
      </c>
    </row>
    <row r="5" spans="1:2" x14ac:dyDescent="0.25">
      <c r="A5" t="str">
        <f>Hoja1!D5</f>
        <v>01010201</v>
      </c>
      <c r="B5" t="str">
        <f>Hoja1!F5</f>
        <v>01010105</v>
      </c>
    </row>
    <row r="6" spans="1:2" x14ac:dyDescent="0.25">
      <c r="A6" t="str">
        <f>Hoja1!D6</f>
        <v>01010301</v>
      </c>
      <c r="B6" t="str">
        <f>Hoja1!F6</f>
        <v>01010104</v>
      </c>
    </row>
    <row r="7" spans="1:2" x14ac:dyDescent="0.25">
      <c r="A7" t="str">
        <f>Hoja1!D7</f>
        <v>01010501</v>
      </c>
      <c r="B7" t="str">
        <f>Hoja1!F7</f>
        <v>01010106</v>
      </c>
    </row>
    <row r="8" spans="1:2" x14ac:dyDescent="0.25">
      <c r="A8" t="str">
        <f>Hoja1!D8</f>
        <v>01020001</v>
      </c>
      <c r="B8" t="str">
        <f>Hoja1!F8</f>
        <v>01020101</v>
      </c>
    </row>
    <row r="9" spans="1:2" x14ac:dyDescent="0.25">
      <c r="A9" t="str">
        <f>Hoja1!D9</f>
        <v>01020113</v>
      </c>
      <c r="B9" t="str">
        <f>Hoja1!F9</f>
        <v>01020102</v>
      </c>
    </row>
    <row r="10" spans="1:2" x14ac:dyDescent="0.25">
      <c r="A10" t="str">
        <f>Hoja1!D10</f>
        <v>01020114</v>
      </c>
      <c r="B10" t="str">
        <f>Hoja1!F10</f>
        <v>01020103</v>
      </c>
    </row>
    <row r="11" spans="1:2" x14ac:dyDescent="0.25">
      <c r="A11" t="str">
        <f>Hoja1!D11</f>
        <v>01020116</v>
      </c>
      <c r="B11" t="str">
        <f>Hoja1!F11</f>
        <v>01020104</v>
      </c>
    </row>
    <row r="12" spans="1:2" x14ac:dyDescent="0.25">
      <c r="A12" t="str">
        <f>Hoja1!D12</f>
        <v>01020200</v>
      </c>
      <c r="B12" t="str">
        <f>Hoja1!F12</f>
        <v>0102010501</v>
      </c>
    </row>
    <row r="13" spans="1:2" x14ac:dyDescent="0.25">
      <c r="A13" t="str">
        <f>Hoja1!D13</f>
        <v>01020202</v>
      </c>
      <c r="B13" t="str">
        <f>Hoja1!F13</f>
        <v>0102010504</v>
      </c>
    </row>
    <row r="14" spans="1:2" x14ac:dyDescent="0.25">
      <c r="A14" t="str">
        <f>Hoja1!D14</f>
        <v>01020203</v>
      </c>
      <c r="B14" t="str">
        <f>Hoja1!F14</f>
        <v>0102010505</v>
      </c>
    </row>
    <row r="15" spans="1:2" x14ac:dyDescent="0.25">
      <c r="A15" t="str">
        <f>Hoja1!D15</f>
        <v>01020204</v>
      </c>
      <c r="B15" t="str">
        <f>Hoja1!F15</f>
        <v>0102010506</v>
      </c>
    </row>
    <row r="16" spans="1:2" x14ac:dyDescent="0.25">
      <c r="A16" t="str">
        <f>Hoja1!D16</f>
        <v>01020205</v>
      </c>
      <c r="B16" t="str">
        <f>Hoja1!F16</f>
        <v>0102010503</v>
      </c>
    </row>
    <row r="17" spans="1:2" x14ac:dyDescent="0.25">
      <c r="A17" t="str">
        <f>Hoja1!D17</f>
        <v>01030001</v>
      </c>
      <c r="B17" t="str">
        <f>Hoja1!F17</f>
        <v>01030101</v>
      </c>
    </row>
    <row r="18" spans="1:2" x14ac:dyDescent="0.25">
      <c r="A18" t="str">
        <f>Hoja1!D18</f>
        <v>01030102</v>
      </c>
      <c r="B18" t="str">
        <f>Hoja1!F18</f>
        <v>01030103</v>
      </c>
    </row>
    <row r="19" spans="1:2" x14ac:dyDescent="0.25">
      <c r="A19" t="str">
        <f>Hoja1!D19</f>
        <v>01030103</v>
      </c>
      <c r="B19" t="str">
        <f>Hoja1!F19</f>
        <v>01030105</v>
      </c>
    </row>
    <row r="20" spans="1:2" x14ac:dyDescent="0.25">
      <c r="A20" t="str">
        <f>Hoja1!D20</f>
        <v>01030201</v>
      </c>
      <c r="B20" t="str">
        <f>Hoja1!F20</f>
        <v>01030102</v>
      </c>
    </row>
    <row r="21" spans="1:2" x14ac:dyDescent="0.25">
      <c r="A21" t="str">
        <f>Hoja1!D21</f>
        <v>01030402</v>
      </c>
      <c r="B21" t="str">
        <f>Hoja1!F21</f>
        <v>01030106</v>
      </c>
    </row>
    <row r="22" spans="1:2" x14ac:dyDescent="0.25">
      <c r="A22" t="str">
        <f>Hoja1!D22</f>
        <v>01030403</v>
      </c>
      <c r="B22" t="str">
        <f>Hoja1!F22</f>
        <v>01030104</v>
      </c>
    </row>
    <row r="23" spans="1:2" x14ac:dyDescent="0.25">
      <c r="A23" t="str">
        <f>Hoja1!D23</f>
        <v>01040001</v>
      </c>
      <c r="B23" t="str">
        <f>Hoja1!F23</f>
        <v>01040101</v>
      </c>
    </row>
    <row r="24" spans="1:2" x14ac:dyDescent="0.25">
      <c r="A24" t="str">
        <f>Hoja1!D24</f>
        <v>01040101</v>
      </c>
      <c r="B24" t="str">
        <f>Hoja1!F24</f>
        <v>01040105</v>
      </c>
    </row>
    <row r="25" spans="1:2" x14ac:dyDescent="0.25">
      <c r="A25" t="str">
        <f>Hoja1!D25</f>
        <v>01040201</v>
      </c>
      <c r="B25" t="str">
        <f>Hoja1!F25</f>
        <v>01040102</v>
      </c>
    </row>
    <row r="26" spans="1:2" x14ac:dyDescent="0.25">
      <c r="A26" t="str">
        <f>Hoja1!D26</f>
        <v>01040301</v>
      </c>
      <c r="B26" t="str">
        <f>Hoja1!F26</f>
        <v>01040103</v>
      </c>
    </row>
    <row r="27" spans="1:2" x14ac:dyDescent="0.25">
      <c r="A27" t="str">
        <f>Hoja1!D27</f>
        <v>01040401</v>
      </c>
      <c r="B27" t="str">
        <f>Hoja1!F27</f>
        <v>01040104</v>
      </c>
    </row>
    <row r="28" spans="1:2" x14ac:dyDescent="0.25">
      <c r="A28" t="str">
        <f>Hoja1!D28</f>
        <v>01050001</v>
      </c>
      <c r="B28" t="str">
        <f>Hoja1!F28</f>
        <v>01070101</v>
      </c>
    </row>
    <row r="29" spans="1:2" x14ac:dyDescent="0.25">
      <c r="A29" t="str">
        <f>Hoja1!D29</f>
        <v>01050101</v>
      </c>
      <c r="B29" t="str">
        <f>Hoja1!F29</f>
        <v>01070102</v>
      </c>
    </row>
    <row r="30" spans="1:2" x14ac:dyDescent="0.25">
      <c r="A30" t="str">
        <f>Hoja1!D30</f>
        <v>01050201</v>
      </c>
      <c r="B30" t="str">
        <f>Hoja1!F30</f>
        <v>01070103</v>
      </c>
    </row>
    <row r="31" spans="1:2" x14ac:dyDescent="0.25">
      <c r="A31" t="str">
        <f>Hoja1!D31</f>
        <v>01050301</v>
      </c>
      <c r="B31" t="str">
        <f>Hoja1!F31</f>
        <v>01070104</v>
      </c>
    </row>
    <row r="32" spans="1:2" x14ac:dyDescent="0.25">
      <c r="A32" t="str">
        <f>Hoja1!D32</f>
        <v>01050506</v>
      </c>
      <c r="B32" t="str">
        <f>Hoja1!F32</f>
        <v>01070106</v>
      </c>
    </row>
    <row r="33" spans="1:2" x14ac:dyDescent="0.25">
      <c r="A33" t="str">
        <f>Hoja1!D33</f>
        <v>01050507</v>
      </c>
      <c r="B33" t="str">
        <f>Hoja1!F33</f>
        <v>01070107</v>
      </c>
    </row>
    <row r="34" spans="1:2" x14ac:dyDescent="0.25">
      <c r="A34" t="str">
        <f>Hoja1!D34</f>
        <v>01050508</v>
      </c>
      <c r="B34" t="str">
        <f>Hoja1!F34</f>
        <v>01070108</v>
      </c>
    </row>
    <row r="35" spans="1:2" x14ac:dyDescent="0.25">
      <c r="A35" t="str">
        <f>Hoja1!D35</f>
        <v>01050509</v>
      </c>
      <c r="B35" t="str">
        <f>Hoja1!F35</f>
        <v>01070109</v>
      </c>
    </row>
    <row r="36" spans="1:2" x14ac:dyDescent="0.25">
      <c r="A36" t="str">
        <f>Hoja1!D36</f>
        <v>01050601</v>
      </c>
      <c r="B36" t="str">
        <f>Hoja1!F36</f>
        <v>01070105</v>
      </c>
    </row>
    <row r="37" spans="1:2" x14ac:dyDescent="0.25">
      <c r="A37" t="str">
        <f>Hoja1!D37</f>
        <v>01060001</v>
      </c>
      <c r="B37" t="str">
        <f>Hoja1!F37</f>
        <v>01090101</v>
      </c>
    </row>
    <row r="38" spans="1:2" x14ac:dyDescent="0.25">
      <c r="A38" t="str">
        <f>Hoja1!D38</f>
        <v>01060101</v>
      </c>
      <c r="B38" t="str">
        <f>Hoja1!F38</f>
        <v>01090102</v>
      </c>
    </row>
    <row r="39" spans="1:2" x14ac:dyDescent="0.25">
      <c r="A39" t="str">
        <f>Hoja1!D39</f>
        <v>01060203</v>
      </c>
      <c r="B39" t="str">
        <f>Hoja1!F39</f>
        <v>01090103</v>
      </c>
    </row>
    <row r="40" spans="1:2" x14ac:dyDescent="0.25">
      <c r="A40" t="str">
        <f>Hoja1!D40</f>
        <v>01060301</v>
      </c>
      <c r="B40" t="str">
        <f>Hoja1!F40</f>
        <v>01090201</v>
      </c>
    </row>
    <row r="41" spans="1:2" x14ac:dyDescent="0.25">
      <c r="A41" t="str">
        <f>Hoja1!D41</f>
        <v>01060302</v>
      </c>
      <c r="B41" t="str">
        <f>Hoja1!F41</f>
        <v>01090204</v>
      </c>
    </row>
    <row r="42" spans="1:2" x14ac:dyDescent="0.25">
      <c r="A42" t="str">
        <f>Hoja1!D42</f>
        <v>01060303</v>
      </c>
      <c r="B42" t="str">
        <f>Hoja1!F42</f>
        <v>01090202</v>
      </c>
    </row>
    <row r="43" spans="1:2" x14ac:dyDescent="0.25">
      <c r="A43" t="str">
        <f>Hoja1!D43</f>
        <v>01060304</v>
      </c>
      <c r="B43" t="str">
        <f>Hoja1!F43</f>
        <v>01090203</v>
      </c>
    </row>
    <row r="44" spans="1:2" x14ac:dyDescent="0.25">
      <c r="A44" t="str">
        <f>Hoja1!D44</f>
        <v>01060401</v>
      </c>
      <c r="B44" t="str">
        <f>Hoja1!F44</f>
        <v>01090301</v>
      </c>
    </row>
    <row r="45" spans="1:2" x14ac:dyDescent="0.25">
      <c r="A45" t="str">
        <f>Hoja1!D45</f>
        <v>01060402</v>
      </c>
      <c r="B45" t="str">
        <f>Hoja1!F45</f>
        <v>01090304</v>
      </c>
    </row>
    <row r="46" spans="1:2" x14ac:dyDescent="0.25">
      <c r="A46" t="str">
        <f>Hoja1!D46</f>
        <v>01060404</v>
      </c>
      <c r="B46" t="str">
        <f>Hoja1!F46</f>
        <v>01090302</v>
      </c>
    </row>
    <row r="47" spans="1:2" x14ac:dyDescent="0.25">
      <c r="A47" t="str">
        <f>Hoja1!D47</f>
        <v>01060405</v>
      </c>
      <c r="B47" t="str">
        <f>Hoja1!F47</f>
        <v>01090303</v>
      </c>
    </row>
    <row r="48" spans="1:2" x14ac:dyDescent="0.25">
      <c r="A48" t="str">
        <f>Hoja1!D48</f>
        <v>01060501</v>
      </c>
      <c r="B48" t="str">
        <f>Hoja1!F48</f>
        <v>01090401</v>
      </c>
    </row>
    <row r="49" spans="1:2" x14ac:dyDescent="0.25">
      <c r="A49" t="str">
        <f>Hoja1!D49</f>
        <v>01060503</v>
      </c>
      <c r="B49" t="str">
        <f>Hoja1!F49</f>
        <v>01090402</v>
      </c>
    </row>
    <row r="50" spans="1:2" x14ac:dyDescent="0.25">
      <c r="A50" t="str">
        <f>Hoja1!D50</f>
        <v>01060504</v>
      </c>
      <c r="B50" t="str">
        <f>Hoja1!F50</f>
        <v>01090403</v>
      </c>
    </row>
    <row r="51" spans="1:2" x14ac:dyDescent="0.25">
      <c r="A51" t="str">
        <f>Hoja1!D51</f>
        <v>01060505</v>
      </c>
      <c r="B51" t="str">
        <f>Hoja1!F51</f>
        <v>01090404</v>
      </c>
    </row>
    <row r="52" spans="1:2" x14ac:dyDescent="0.25">
      <c r="A52" t="str">
        <f>Hoja1!D52</f>
        <v>01070202</v>
      </c>
      <c r="B52" t="str">
        <f>Hoja1!F52</f>
        <v>01180103</v>
      </c>
    </row>
    <row r="53" spans="1:2" x14ac:dyDescent="0.25">
      <c r="A53" t="str">
        <f>Hoja1!D53</f>
        <v>01070203</v>
      </c>
      <c r="B53" t="str">
        <f>Hoja1!F53</f>
        <v>01180104</v>
      </c>
    </row>
    <row r="54" spans="1:2" x14ac:dyDescent="0.25">
      <c r="A54" t="str">
        <f>Hoja1!D54</f>
        <v>01070205</v>
      </c>
      <c r="B54" t="str">
        <f>Hoja1!F54</f>
        <v>01180105</v>
      </c>
    </row>
    <row r="55" spans="1:2" x14ac:dyDescent="0.25">
      <c r="A55" t="str">
        <f>Hoja1!D55</f>
        <v>01070406</v>
      </c>
      <c r="B55" t="str">
        <f>Hoja1!F55</f>
        <v>01080101</v>
      </c>
    </row>
    <row r="56" spans="1:2" x14ac:dyDescent="0.25">
      <c r="A56" t="str">
        <f>Hoja1!D56</f>
        <v>01070407</v>
      </c>
      <c r="B56" t="str">
        <f>Hoja1!F56</f>
        <v>01080105</v>
      </c>
    </row>
    <row r="57" spans="1:2" x14ac:dyDescent="0.25">
      <c r="A57" t="str">
        <f>Hoja1!D57</f>
        <v>01070408</v>
      </c>
      <c r="B57" t="str">
        <f>Hoja1!F57</f>
        <v>01080106</v>
      </c>
    </row>
    <row r="58" spans="1:2" x14ac:dyDescent="0.25">
      <c r="A58" t="str">
        <f>Hoja1!D58</f>
        <v>01070409</v>
      </c>
      <c r="B58" t="str">
        <f>Hoja1!F58</f>
        <v>01080104</v>
      </c>
    </row>
    <row r="59" spans="1:2" x14ac:dyDescent="0.25">
      <c r="A59" t="str">
        <f>Hoja1!D59</f>
        <v>01070410</v>
      </c>
      <c r="B59" t="str">
        <f>Hoja1!F59</f>
        <v>01080103</v>
      </c>
    </row>
    <row r="60" spans="1:2" x14ac:dyDescent="0.25">
      <c r="A60" t="str">
        <f>Hoja1!D60</f>
        <v>01070501</v>
      </c>
      <c r="B60" t="str">
        <f>Hoja1!F60</f>
        <v>01080201</v>
      </c>
    </row>
    <row r="61" spans="1:2" x14ac:dyDescent="0.25">
      <c r="A61" t="str">
        <f>Hoja1!D61</f>
        <v>01070701</v>
      </c>
      <c r="B61" t="str">
        <f>Hoja1!F61</f>
        <v>01050103</v>
      </c>
    </row>
    <row r="62" spans="1:2" x14ac:dyDescent="0.25">
      <c r="A62" t="str">
        <f>Hoja1!D62</f>
        <v>01070802</v>
      </c>
      <c r="B62" t="str">
        <f>Hoja1!F62</f>
        <v>01080202</v>
      </c>
    </row>
    <row r="63" spans="1:2" x14ac:dyDescent="0.25">
      <c r="A63" t="str">
        <f>Hoja1!D63</f>
        <v>01070803</v>
      </c>
      <c r="B63" t="str">
        <f>Hoja1!F63</f>
        <v>01080203</v>
      </c>
    </row>
    <row r="64" spans="1:2" x14ac:dyDescent="0.25">
      <c r="A64" t="str">
        <f>Hoja1!D64</f>
        <v>01070804</v>
      </c>
      <c r="B64" t="str">
        <f>Hoja1!F64</f>
        <v>01080204</v>
      </c>
    </row>
    <row r="65" spans="1:2" x14ac:dyDescent="0.25">
      <c r="A65" t="str">
        <f>Hoja1!D65</f>
        <v>01070805</v>
      </c>
      <c r="B65" t="str">
        <f>Hoja1!F65</f>
        <v>01080205</v>
      </c>
    </row>
    <row r="66" spans="1:2" x14ac:dyDescent="0.25">
      <c r="A66" t="str">
        <f>Hoja1!D66</f>
        <v>01070806</v>
      </c>
      <c r="B66" t="str">
        <f>Hoja1!F66</f>
        <v>01080206</v>
      </c>
    </row>
    <row r="67" spans="1:2" x14ac:dyDescent="0.25">
      <c r="A67" t="str">
        <f>Hoja1!D67</f>
        <v>01070807</v>
      </c>
      <c r="B67" t="str">
        <f>Hoja1!F67</f>
        <v>01080207</v>
      </c>
    </row>
    <row r="68" spans="1:2" x14ac:dyDescent="0.25">
      <c r="A68" t="str">
        <f>Hoja1!D68</f>
        <v>01070808</v>
      </c>
      <c r="B68" t="str">
        <f>Hoja1!F68</f>
        <v>01080208</v>
      </c>
    </row>
    <row r="69" spans="1:2" x14ac:dyDescent="0.25">
      <c r="A69" t="str">
        <f>Hoja1!D69</f>
        <v>01070901</v>
      </c>
      <c r="B69" t="str">
        <f>Hoja1!F69</f>
        <v>01080301</v>
      </c>
    </row>
    <row r="70" spans="1:2" x14ac:dyDescent="0.25">
      <c r="A70" t="str">
        <f>Hoja1!D70</f>
        <v>01070902</v>
      </c>
      <c r="B70" t="str">
        <f>Hoja1!F70</f>
        <v>01080302</v>
      </c>
    </row>
    <row r="71" spans="1:2" x14ac:dyDescent="0.25">
      <c r="A71" t="str">
        <f>Hoja1!D71</f>
        <v>01070903</v>
      </c>
      <c r="B71" t="str">
        <f>Hoja1!F71</f>
        <v>01080303</v>
      </c>
    </row>
    <row r="72" spans="1:2" x14ac:dyDescent="0.25">
      <c r="A72" t="str">
        <f>Hoja1!D72</f>
        <v>01070904</v>
      </c>
      <c r="B72" t="str">
        <f>Hoja1!F72</f>
        <v>01080304</v>
      </c>
    </row>
    <row r="73" spans="1:2" x14ac:dyDescent="0.25">
      <c r="A73" t="str">
        <f>Hoja1!D73</f>
        <v>01070905</v>
      </c>
      <c r="B73" t="str">
        <f>Hoja1!F73</f>
        <v>01080305</v>
      </c>
    </row>
    <row r="74" spans="1:2" x14ac:dyDescent="0.25">
      <c r="A74" t="str">
        <f>Hoja1!D74</f>
        <v>01070906</v>
      </c>
      <c r="B74" t="str">
        <f>Hoja1!F74</f>
        <v>01080306</v>
      </c>
    </row>
    <row r="75" spans="1:2" x14ac:dyDescent="0.25">
      <c r="A75" t="str">
        <f>Hoja1!D75</f>
        <v>01070907</v>
      </c>
      <c r="B75" t="str">
        <f>Hoja1!F75</f>
        <v>01080307</v>
      </c>
    </row>
    <row r="76" spans="1:2" x14ac:dyDescent="0.25">
      <c r="A76" t="str">
        <f>Hoja1!D76</f>
        <v>01071000</v>
      </c>
      <c r="B76" t="str">
        <f>Hoja1!F76</f>
        <v>01080102</v>
      </c>
    </row>
    <row r="77" spans="1:2" x14ac:dyDescent="0.25">
      <c r="A77" t="str">
        <f>Hoja1!D77</f>
        <v>01080001</v>
      </c>
      <c r="B77" t="str">
        <f>Hoja1!F77</f>
        <v>01100101</v>
      </c>
    </row>
    <row r="78" spans="1:2" x14ac:dyDescent="0.25">
      <c r="A78" t="str">
        <f>Hoja1!D78</f>
        <v>01080010</v>
      </c>
      <c r="B78" t="str">
        <f>Hoja1!F78</f>
        <v>01100201</v>
      </c>
    </row>
    <row r="79" spans="1:2" x14ac:dyDescent="0.25">
      <c r="A79" t="str">
        <f>Hoja1!D79</f>
        <v>01080301</v>
      </c>
      <c r="B79" t="str">
        <f>Hoja1!F79</f>
        <v>01100102</v>
      </c>
    </row>
    <row r="80" spans="1:2" x14ac:dyDescent="0.25">
      <c r="A80" t="str">
        <f>Hoja1!D80</f>
        <v>01080501</v>
      </c>
      <c r="B80" t="str">
        <f>Hoja1!F80</f>
        <v>01100202</v>
      </c>
    </row>
    <row r="81" spans="1:2" x14ac:dyDescent="0.25">
      <c r="A81" t="str">
        <f>Hoja1!D81</f>
        <v>01080602</v>
      </c>
      <c r="B81" t="str">
        <f>Hoja1!F81</f>
        <v>01100204</v>
      </c>
    </row>
    <row r="82" spans="1:2" x14ac:dyDescent="0.25">
      <c r="A82" t="str">
        <f>Hoja1!D82</f>
        <v>01080603</v>
      </c>
      <c r="B82" t="str">
        <f>Hoja1!F82</f>
        <v>01100205</v>
      </c>
    </row>
    <row r="83" spans="1:2" x14ac:dyDescent="0.25">
      <c r="A83" t="str">
        <f>Hoja1!D83</f>
        <v>01080702</v>
      </c>
      <c r="B83" t="str">
        <f>Hoja1!F83</f>
        <v>01101202</v>
      </c>
    </row>
    <row r="84" spans="1:2" x14ac:dyDescent="0.25">
      <c r="A84" t="str">
        <f>Hoja1!D84</f>
        <v>01080703</v>
      </c>
      <c r="B84" t="str">
        <f>Hoja1!F84</f>
        <v>01101203</v>
      </c>
    </row>
    <row r="85" spans="1:2" x14ac:dyDescent="0.25">
      <c r="A85" t="str">
        <f>Hoja1!D85</f>
        <v>01080704</v>
      </c>
      <c r="B85" t="str">
        <f>Hoja1!F85</f>
        <v>01101205</v>
      </c>
    </row>
    <row r="86" spans="1:2" x14ac:dyDescent="0.25">
      <c r="A86" t="str">
        <f>Hoja1!D86</f>
        <v>01080706</v>
      </c>
      <c r="B86" t="str">
        <f>Hoja1!F86</f>
        <v>01101204</v>
      </c>
    </row>
    <row r="87" spans="1:2" x14ac:dyDescent="0.25">
      <c r="A87" t="str">
        <f>Hoja1!D87</f>
        <v>01080707</v>
      </c>
      <c r="B87" t="str">
        <f>Hoja1!F87</f>
        <v>01101206</v>
      </c>
    </row>
    <row r="88" spans="1:2" x14ac:dyDescent="0.25">
      <c r="A88" t="str">
        <f>Hoja1!D88</f>
        <v>01080802</v>
      </c>
      <c r="B88" t="str">
        <f>Hoja1!F88</f>
        <v>01101302</v>
      </c>
    </row>
    <row r="89" spans="1:2" x14ac:dyDescent="0.25">
      <c r="A89" t="str">
        <f>Hoja1!D89</f>
        <v>01080804</v>
      </c>
      <c r="B89" t="str">
        <f>Hoja1!F89</f>
        <v>01101303</v>
      </c>
    </row>
    <row r="90" spans="1:2" x14ac:dyDescent="0.25">
      <c r="A90" t="str">
        <f>Hoja1!D90</f>
        <v>01080805</v>
      </c>
      <c r="B90" t="str">
        <f>Hoja1!F90</f>
        <v>01101304</v>
      </c>
    </row>
    <row r="91" spans="1:2" x14ac:dyDescent="0.25">
      <c r="A91" t="str">
        <f>Hoja1!D91</f>
        <v>01080806</v>
      </c>
      <c r="B91" t="str">
        <f>Hoja1!F91</f>
        <v>01101305</v>
      </c>
    </row>
    <row r="92" spans="1:2" x14ac:dyDescent="0.25">
      <c r="A92" t="str">
        <f>Hoja1!D92</f>
        <v>01080807</v>
      </c>
      <c r="B92" t="str">
        <f>Hoja1!F92</f>
        <v>01101306</v>
      </c>
    </row>
    <row r="93" spans="1:2" x14ac:dyDescent="0.25">
      <c r="A93" t="str">
        <f>Hoja1!D93</f>
        <v>01081002</v>
      </c>
      <c r="B93" t="str">
        <f>Hoja1!F93</f>
        <v>01101512</v>
      </c>
    </row>
    <row r="94" spans="1:2" x14ac:dyDescent="0.25">
      <c r="A94" t="str">
        <f>Hoja1!D94</f>
        <v>01081004</v>
      </c>
      <c r="B94" t="str">
        <f>Hoja1!F94</f>
        <v>01101504</v>
      </c>
    </row>
    <row r="95" spans="1:2" x14ac:dyDescent="0.25">
      <c r="A95" t="str">
        <f>Hoja1!D95</f>
        <v>01081005</v>
      </c>
      <c r="B95" t="str">
        <f>Hoja1!F95</f>
        <v>01101505</v>
      </c>
    </row>
    <row r="96" spans="1:2" x14ac:dyDescent="0.25">
      <c r="A96" t="str">
        <f>Hoja1!D96</f>
        <v>01081006</v>
      </c>
      <c r="B96" t="str">
        <f>Hoja1!F96</f>
        <v>01101506</v>
      </c>
    </row>
    <row r="97" spans="1:2" x14ac:dyDescent="0.25">
      <c r="A97" t="str">
        <f>Hoja1!D97</f>
        <v>01081007</v>
      </c>
      <c r="B97" t="str">
        <f>Hoja1!F97</f>
        <v>01101507</v>
      </c>
    </row>
    <row r="98" spans="1:2" x14ac:dyDescent="0.25">
      <c r="A98" t="str">
        <f>Hoja1!D98</f>
        <v>01081008</v>
      </c>
      <c r="B98" t="str">
        <f>Hoja1!F98</f>
        <v>01101503</v>
      </c>
    </row>
    <row r="99" spans="1:2" x14ac:dyDescent="0.25">
      <c r="A99" t="str">
        <f>Hoja1!D99</f>
        <v>01081010</v>
      </c>
      <c r="B99" t="str">
        <f>Hoja1!F99</f>
        <v>01101511</v>
      </c>
    </row>
    <row r="100" spans="1:2" x14ac:dyDescent="0.25">
      <c r="A100" t="str">
        <f>Hoja1!D100</f>
        <v>01081011</v>
      </c>
      <c r="B100" t="str">
        <f>Hoja1!F100</f>
        <v>01101510</v>
      </c>
    </row>
    <row r="101" spans="1:2" x14ac:dyDescent="0.25">
      <c r="A101" t="str">
        <f>Hoja1!D101</f>
        <v>01081012</v>
      </c>
      <c r="B101" t="str">
        <f>Hoja1!F101</f>
        <v>01101509</v>
      </c>
    </row>
    <row r="102" spans="1:2" x14ac:dyDescent="0.25">
      <c r="A102" t="str">
        <f>Hoja1!D102</f>
        <v>01081013</v>
      </c>
      <c r="B102" t="str">
        <f>Hoja1!F102</f>
        <v>01101508</v>
      </c>
    </row>
    <row r="103" spans="1:2" x14ac:dyDescent="0.25">
      <c r="A103" t="str">
        <f>Hoja1!D103</f>
        <v>01081014</v>
      </c>
      <c r="B103" t="str">
        <f>Hoja1!F103</f>
        <v>01101513</v>
      </c>
    </row>
    <row r="104" spans="1:2" x14ac:dyDescent="0.25">
      <c r="A104" t="str">
        <f>Hoja1!D104</f>
        <v>01081016</v>
      </c>
      <c r="B104" t="str">
        <f>Hoja1!F104</f>
        <v>01101502</v>
      </c>
    </row>
    <row r="105" spans="1:2" x14ac:dyDescent="0.25">
      <c r="A105" t="str">
        <f>Hoja1!D105</f>
        <v>01081100</v>
      </c>
      <c r="B105" t="str">
        <f>Hoja1!F105</f>
        <v>01101601</v>
      </c>
    </row>
    <row r="106" spans="1:2" x14ac:dyDescent="0.25">
      <c r="A106" t="str">
        <f>Hoja1!D106</f>
        <v>01081104</v>
      </c>
      <c r="B106" t="str">
        <f>Hoja1!F106</f>
        <v>0110160402</v>
      </c>
    </row>
    <row r="107" spans="1:2" x14ac:dyDescent="0.25">
      <c r="A107" t="str">
        <f>Hoja1!D107</f>
        <v>01081105</v>
      </c>
      <c r="B107" t="str">
        <f>Hoja1!F107</f>
        <v>0110160403</v>
      </c>
    </row>
    <row r="108" spans="1:2" x14ac:dyDescent="0.25">
      <c r="A108" t="str">
        <f>Hoja1!D108</f>
        <v>01081106</v>
      </c>
      <c r="B108" t="str">
        <f>Hoja1!F108</f>
        <v>0110160404</v>
      </c>
    </row>
    <row r="109" spans="1:2" x14ac:dyDescent="0.25">
      <c r="A109" t="str">
        <f>Hoja1!D109</f>
        <v>01081111</v>
      </c>
      <c r="B109" t="str">
        <f>Hoja1!F109</f>
        <v>0110160405</v>
      </c>
    </row>
    <row r="110" spans="1:2" x14ac:dyDescent="0.25">
      <c r="A110" t="str">
        <f>Hoja1!D110</f>
        <v>01081112</v>
      </c>
      <c r="B110" t="str">
        <f>Hoja1!F110</f>
        <v>01101603</v>
      </c>
    </row>
    <row r="111" spans="1:2" x14ac:dyDescent="0.25">
      <c r="A111" t="str">
        <f>Hoja1!D111</f>
        <v>01081125</v>
      </c>
      <c r="B111" t="str">
        <f>Hoja1!F111</f>
        <v>0110160511</v>
      </c>
    </row>
    <row r="112" spans="1:2" x14ac:dyDescent="0.25">
      <c r="A112" t="str">
        <f>Hoja1!D112</f>
        <v>01081126</v>
      </c>
      <c r="B112" t="str">
        <f>Hoja1!F112</f>
        <v>0110160512</v>
      </c>
    </row>
    <row r="113" spans="1:2" x14ac:dyDescent="0.25">
      <c r="A113" t="str">
        <f>Hoja1!D113</f>
        <v>01081127</v>
      </c>
      <c r="B113" t="str">
        <f>Hoja1!F113</f>
        <v>0110160513</v>
      </c>
    </row>
    <row r="114" spans="1:2" x14ac:dyDescent="0.25">
      <c r="A114" t="str">
        <f>Hoja1!D114</f>
        <v>01081128</v>
      </c>
      <c r="B114" t="str">
        <f>Hoja1!F114</f>
        <v>0110160514</v>
      </c>
    </row>
    <row r="115" spans="1:2" x14ac:dyDescent="0.25">
      <c r="A115" t="str">
        <f>Hoja1!D115</f>
        <v>01081129</v>
      </c>
      <c r="B115" t="str">
        <f>Hoja1!F115</f>
        <v>01101602</v>
      </c>
    </row>
    <row r="116" spans="1:2" x14ac:dyDescent="0.25">
      <c r="A116" t="str">
        <f>Hoja1!D116</f>
        <v>01081131</v>
      </c>
      <c r="B116" t="str">
        <f>Hoja1!F116</f>
        <v>0110160502</v>
      </c>
    </row>
    <row r="117" spans="1:2" x14ac:dyDescent="0.25">
      <c r="A117" t="str">
        <f>Hoja1!D117</f>
        <v>01081132</v>
      </c>
      <c r="B117" t="str">
        <f>Hoja1!F117</f>
        <v>0110160503</v>
      </c>
    </row>
    <row r="118" spans="1:2" x14ac:dyDescent="0.25">
      <c r="A118" t="str">
        <f>Hoja1!D118</f>
        <v>01081133</v>
      </c>
      <c r="B118" t="str">
        <f>Hoja1!F118</f>
        <v>0110160504</v>
      </c>
    </row>
    <row r="119" spans="1:2" x14ac:dyDescent="0.25">
      <c r="A119" t="str">
        <f>Hoja1!D119</f>
        <v>01081134</v>
      </c>
      <c r="B119" t="str">
        <f>Hoja1!F119</f>
        <v>0110160505</v>
      </c>
    </row>
    <row r="120" spans="1:2" x14ac:dyDescent="0.25">
      <c r="A120" t="str">
        <f>Hoja1!D120</f>
        <v>01081135</v>
      </c>
      <c r="B120" t="str">
        <f>Hoja1!F120</f>
        <v>0110160506</v>
      </c>
    </row>
    <row r="121" spans="1:2" x14ac:dyDescent="0.25">
      <c r="A121" t="str">
        <f>Hoja1!D121</f>
        <v>01081136</v>
      </c>
      <c r="B121" t="str">
        <f>Hoja1!F121</f>
        <v>0110160509</v>
      </c>
    </row>
    <row r="122" spans="1:2" x14ac:dyDescent="0.25">
      <c r="A122" t="str">
        <f>Hoja1!D122</f>
        <v>01081137</v>
      </c>
      <c r="B122" t="str">
        <f>Hoja1!F122</f>
        <v>0110160507</v>
      </c>
    </row>
    <row r="123" spans="1:2" x14ac:dyDescent="0.25">
      <c r="A123" t="str">
        <f>Hoja1!D123</f>
        <v>01081138</v>
      </c>
      <c r="B123" t="str">
        <f>Hoja1!F123</f>
        <v>0110160508</v>
      </c>
    </row>
    <row r="124" spans="1:2" x14ac:dyDescent="0.25">
      <c r="A124" t="str">
        <f>Hoja1!D124</f>
        <v>01081140</v>
      </c>
      <c r="B124" t="str">
        <f>Hoja1!F124</f>
        <v>0110160401</v>
      </c>
    </row>
    <row r="125" spans="1:2" hidden="1" x14ac:dyDescent="0.25">
      <c r="A125" t="str">
        <f>Hoja1!D125</f>
        <v>01081160</v>
      </c>
      <c r="B125" t="e">
        <f>Hoja1!F125</f>
        <v>#N/A</v>
      </c>
    </row>
    <row r="126" spans="1:2" x14ac:dyDescent="0.25">
      <c r="A126" t="str">
        <f>Hoja1!D126</f>
        <v>01081170</v>
      </c>
      <c r="B126" t="str">
        <f>Hoja1!F126</f>
        <v>0110160501</v>
      </c>
    </row>
    <row r="127" spans="1:2" x14ac:dyDescent="0.25">
      <c r="A127" t="str">
        <f>Hoja1!D127</f>
        <v>01081180</v>
      </c>
      <c r="B127" t="str">
        <f>Hoja1!F127</f>
        <v>0110160406</v>
      </c>
    </row>
    <row r="128" spans="1:2" x14ac:dyDescent="0.25">
      <c r="A128" t="str">
        <f>Hoja1!D128</f>
        <v>01081203</v>
      </c>
      <c r="B128" t="str">
        <f>Hoja1!F128</f>
        <v>01101803</v>
      </c>
    </row>
    <row r="129" spans="1:2" x14ac:dyDescent="0.25">
      <c r="A129" t="str">
        <f>Hoja1!D129</f>
        <v>01081205</v>
      </c>
      <c r="B129" t="str">
        <f>Hoja1!F129</f>
        <v>01101903</v>
      </c>
    </row>
    <row r="130" spans="1:2" x14ac:dyDescent="0.25">
      <c r="A130" t="str">
        <f>Hoja1!D130</f>
        <v>01081208</v>
      </c>
      <c r="B130" t="str">
        <f>Hoja1!F130</f>
        <v>01101805</v>
      </c>
    </row>
    <row r="131" spans="1:2" x14ac:dyDescent="0.25">
      <c r="A131" t="str">
        <f>Hoja1!D131</f>
        <v>01081211</v>
      </c>
      <c r="B131" t="str">
        <f>Hoja1!F131</f>
        <v>01101904</v>
      </c>
    </row>
    <row r="132" spans="1:2" x14ac:dyDescent="0.25">
      <c r="A132" t="str">
        <f>Hoja1!D132</f>
        <v>01081212</v>
      </c>
      <c r="B132" t="str">
        <f>Hoja1!F132</f>
        <v>01101905</v>
      </c>
    </row>
    <row r="133" spans="1:2" x14ac:dyDescent="0.25">
      <c r="A133" t="str">
        <f>Hoja1!D133</f>
        <v>01081213</v>
      </c>
      <c r="B133" t="str">
        <f>Hoja1!F133</f>
        <v>01101902</v>
      </c>
    </row>
    <row r="134" spans="1:2" x14ac:dyDescent="0.25">
      <c r="A134" t="str">
        <f>Hoja1!D134</f>
        <v>01081214</v>
      </c>
      <c r="B134" t="str">
        <f>Hoja1!F134</f>
        <v>01101906</v>
      </c>
    </row>
    <row r="135" spans="1:2" x14ac:dyDescent="0.25">
      <c r="A135" t="str">
        <f>Hoja1!D135</f>
        <v>01081215</v>
      </c>
      <c r="B135" t="str">
        <f>Hoja1!F135</f>
        <v>01101804</v>
      </c>
    </row>
    <row r="136" spans="1:2" x14ac:dyDescent="0.25">
      <c r="A136" t="str">
        <f>Hoja1!D136</f>
        <v>01081216</v>
      </c>
      <c r="B136" t="str">
        <f>Hoja1!F136</f>
        <v>01101802</v>
      </c>
    </row>
    <row r="137" spans="1:2" x14ac:dyDescent="0.25">
      <c r="A137" t="str">
        <f>Hoja1!D137</f>
        <v>01081303</v>
      </c>
      <c r="B137" t="str">
        <f>Hoja1!F137</f>
        <v>01100302</v>
      </c>
    </row>
    <row r="138" spans="1:2" x14ac:dyDescent="0.25">
      <c r="A138" t="str">
        <f>Hoja1!D138</f>
        <v>01081307</v>
      </c>
      <c r="B138" t="str">
        <f>Hoja1!F138</f>
        <v>01100602</v>
      </c>
    </row>
    <row r="139" spans="1:2" x14ac:dyDescent="0.25">
      <c r="A139" t="str">
        <f>Hoja1!D139</f>
        <v>01081308</v>
      </c>
      <c r="B139" t="str">
        <f>Hoja1!F139</f>
        <v>01100603</v>
      </c>
    </row>
    <row r="140" spans="1:2" x14ac:dyDescent="0.25">
      <c r="A140" t="str">
        <f>Hoja1!D140</f>
        <v>01081309</v>
      </c>
      <c r="B140" t="str">
        <f>Hoja1!F140</f>
        <v>01100604</v>
      </c>
    </row>
    <row r="141" spans="1:2" x14ac:dyDescent="0.25">
      <c r="A141" t="str">
        <f>Hoja1!D141</f>
        <v>01081310</v>
      </c>
      <c r="B141" t="str">
        <f>Hoja1!F141</f>
        <v>01100605</v>
      </c>
    </row>
    <row r="142" spans="1:2" x14ac:dyDescent="0.25">
      <c r="A142" t="str">
        <f>Hoja1!D142</f>
        <v>01081311</v>
      </c>
      <c r="B142" t="str">
        <f>Hoja1!F142</f>
        <v>01100606</v>
      </c>
    </row>
    <row r="143" spans="1:2" x14ac:dyDescent="0.25">
      <c r="A143" t="str">
        <f>Hoja1!D143</f>
        <v>01081312</v>
      </c>
      <c r="B143" t="str">
        <f>Hoja1!F143</f>
        <v>01100607</v>
      </c>
    </row>
    <row r="144" spans="1:2" x14ac:dyDescent="0.25">
      <c r="A144" t="str">
        <f>Hoja1!D144</f>
        <v>01081314</v>
      </c>
      <c r="B144" t="str">
        <f>Hoja1!F144</f>
        <v>01100702</v>
      </c>
    </row>
    <row r="145" spans="1:2" x14ac:dyDescent="0.25">
      <c r="A145" t="str">
        <f>Hoja1!D145</f>
        <v>01081315</v>
      </c>
      <c r="B145" t="str">
        <f>Hoja1!F145</f>
        <v>01100703</v>
      </c>
    </row>
    <row r="146" spans="1:2" x14ac:dyDescent="0.25">
      <c r="A146" t="str">
        <f>Hoja1!D146</f>
        <v>01081316</v>
      </c>
      <c r="B146" t="str">
        <f>Hoja1!F146</f>
        <v>01100704</v>
      </c>
    </row>
    <row r="147" spans="1:2" x14ac:dyDescent="0.25">
      <c r="A147" t="str">
        <f>Hoja1!D147</f>
        <v>01081317</v>
      </c>
      <c r="B147" t="str">
        <f>Hoja1!F147</f>
        <v>01100705</v>
      </c>
    </row>
    <row r="148" spans="1:2" x14ac:dyDescent="0.25">
      <c r="A148" t="str">
        <f>Hoja1!D148</f>
        <v>01081318</v>
      </c>
      <c r="B148" t="str">
        <f>Hoja1!F148</f>
        <v>01100706</v>
      </c>
    </row>
    <row r="149" spans="1:2" x14ac:dyDescent="0.25">
      <c r="A149" t="str">
        <f>Hoja1!D149</f>
        <v>01081319</v>
      </c>
      <c r="B149" t="str">
        <f>Hoja1!F149</f>
        <v>01100707</v>
      </c>
    </row>
    <row r="150" spans="1:2" x14ac:dyDescent="0.25">
      <c r="A150" t="str">
        <f>Hoja1!D150</f>
        <v>01081320</v>
      </c>
      <c r="B150" t="str">
        <f>Hoja1!F150</f>
        <v>01100708</v>
      </c>
    </row>
    <row r="151" spans="1:2" x14ac:dyDescent="0.25">
      <c r="A151" t="str">
        <f>Hoja1!D151</f>
        <v>01081321</v>
      </c>
      <c r="B151" t="str">
        <f>Hoja1!F151</f>
        <v>01100709</v>
      </c>
    </row>
    <row r="152" spans="1:2" x14ac:dyDescent="0.25">
      <c r="A152" t="str">
        <f>Hoja1!D152</f>
        <v>01081323</v>
      </c>
      <c r="B152" t="str">
        <f>Hoja1!F152</f>
        <v>01100802</v>
      </c>
    </row>
    <row r="153" spans="1:2" x14ac:dyDescent="0.25">
      <c r="A153" t="str">
        <f>Hoja1!D153</f>
        <v>01081324</v>
      </c>
      <c r="B153" t="str">
        <f>Hoja1!F153</f>
        <v>01100803</v>
      </c>
    </row>
    <row r="154" spans="1:2" x14ac:dyDescent="0.25">
      <c r="A154" t="str">
        <f>Hoja1!D154</f>
        <v>01081325</v>
      </c>
      <c r="B154" t="str">
        <f>Hoja1!F154</f>
        <v>01100804</v>
      </c>
    </row>
    <row r="155" spans="1:2" x14ac:dyDescent="0.25">
      <c r="A155" t="str">
        <f>Hoja1!D155</f>
        <v>01081326</v>
      </c>
      <c r="B155" t="str">
        <f>Hoja1!F155</f>
        <v>01100805</v>
      </c>
    </row>
    <row r="156" spans="1:2" x14ac:dyDescent="0.25">
      <c r="A156" t="str">
        <f>Hoja1!D156</f>
        <v>01081328</v>
      </c>
      <c r="B156" t="str">
        <f>Hoja1!F156</f>
        <v>01100902</v>
      </c>
    </row>
    <row r="157" spans="1:2" x14ac:dyDescent="0.25">
      <c r="A157" t="str">
        <f>Hoja1!D157</f>
        <v>01081329</v>
      </c>
      <c r="B157" t="str">
        <f>Hoja1!F157</f>
        <v>01100903</v>
      </c>
    </row>
    <row r="158" spans="1:2" x14ac:dyDescent="0.25">
      <c r="A158" t="str">
        <f>Hoja1!D158</f>
        <v>01081330</v>
      </c>
      <c r="B158" t="str">
        <f>Hoja1!F158</f>
        <v>01100904</v>
      </c>
    </row>
    <row r="159" spans="1:2" x14ac:dyDescent="0.25">
      <c r="A159" t="str">
        <f>Hoja1!D159</f>
        <v>01081331</v>
      </c>
      <c r="B159" t="str">
        <f>Hoja1!F159</f>
        <v>01100905</v>
      </c>
    </row>
    <row r="160" spans="1:2" x14ac:dyDescent="0.25">
      <c r="A160" t="str">
        <f>Hoja1!D160</f>
        <v>01081333</v>
      </c>
      <c r="B160" t="str">
        <f>Hoja1!F160</f>
        <v>01101002</v>
      </c>
    </row>
    <row r="161" spans="1:2" x14ac:dyDescent="0.25">
      <c r="A161" t="str">
        <f>Hoja1!D161</f>
        <v>01081334</v>
      </c>
      <c r="B161" t="str">
        <f>Hoja1!F161</f>
        <v>01101003</v>
      </c>
    </row>
    <row r="162" spans="1:2" x14ac:dyDescent="0.25">
      <c r="A162" t="str">
        <f>Hoja1!D162</f>
        <v>01081341</v>
      </c>
      <c r="B162" t="str">
        <f>Hoja1!F162</f>
        <v>01101102</v>
      </c>
    </row>
    <row r="163" spans="1:2" x14ac:dyDescent="0.25">
      <c r="A163" t="str">
        <f>Hoja1!D163</f>
        <v>01081342</v>
      </c>
      <c r="B163" t="str">
        <f>Hoja1!F163</f>
        <v>01101103</v>
      </c>
    </row>
    <row r="164" spans="1:2" x14ac:dyDescent="0.25">
      <c r="A164" t="str">
        <f>Hoja1!D164</f>
        <v>01081343</v>
      </c>
      <c r="B164" t="str">
        <f>Hoja1!F164</f>
        <v>01101104</v>
      </c>
    </row>
    <row r="165" spans="1:2" x14ac:dyDescent="0.25">
      <c r="A165" t="str">
        <f>Hoja1!D165</f>
        <v>01081344</v>
      </c>
      <c r="B165" t="str">
        <f>Hoja1!F165</f>
        <v>01100203</v>
      </c>
    </row>
    <row r="166" spans="1:2" x14ac:dyDescent="0.25">
      <c r="A166" t="str">
        <f>Hoja1!D166</f>
        <v>01081346</v>
      </c>
      <c r="B166" t="str">
        <f>Hoja1!F166</f>
        <v>01100806</v>
      </c>
    </row>
    <row r="167" spans="1:2" x14ac:dyDescent="0.25">
      <c r="A167" t="str">
        <f>Hoja1!D167</f>
        <v>01081404</v>
      </c>
      <c r="B167" t="str">
        <f>Hoja1!F167</f>
        <v>01101403</v>
      </c>
    </row>
    <row r="168" spans="1:2" x14ac:dyDescent="0.25">
      <c r="A168" t="str">
        <f>Hoja1!D168</f>
        <v>01081405</v>
      </c>
      <c r="B168" t="str">
        <f>Hoja1!F168</f>
        <v>01101404</v>
      </c>
    </row>
    <row r="169" spans="1:2" x14ac:dyDescent="0.25">
      <c r="A169" t="str">
        <f>Hoja1!D169</f>
        <v>01081406</v>
      </c>
      <c r="B169" t="str">
        <f>Hoja1!F169</f>
        <v>01101405</v>
      </c>
    </row>
    <row r="170" spans="1:2" x14ac:dyDescent="0.25">
      <c r="A170" t="str">
        <f>Hoja1!D170</f>
        <v>01081409</v>
      </c>
      <c r="B170" t="str">
        <f>Hoja1!F170</f>
        <v>01101407</v>
      </c>
    </row>
    <row r="171" spans="1:2" x14ac:dyDescent="0.25">
      <c r="A171" t="str">
        <f>Hoja1!D171</f>
        <v>01081410</v>
      </c>
      <c r="B171" t="str">
        <f>Hoja1!F171</f>
        <v>01101408</v>
      </c>
    </row>
    <row r="172" spans="1:2" x14ac:dyDescent="0.25">
      <c r="A172" t="str">
        <f>Hoja1!D172</f>
        <v>01081411</v>
      </c>
      <c r="B172" t="str">
        <f>Hoja1!F172</f>
        <v>01101406</v>
      </c>
    </row>
    <row r="173" spans="1:2" x14ac:dyDescent="0.25">
      <c r="A173" t="str">
        <f>Hoja1!D173</f>
        <v>01081502</v>
      </c>
      <c r="B173" t="str">
        <f>Hoja1!F173</f>
        <v>01100502</v>
      </c>
    </row>
    <row r="174" spans="1:2" x14ac:dyDescent="0.25">
      <c r="A174" t="str">
        <f>Hoja1!D174</f>
        <v>01081503</v>
      </c>
      <c r="B174" t="str">
        <f>Hoja1!F174</f>
        <v>01100503</v>
      </c>
    </row>
    <row r="175" spans="1:2" x14ac:dyDescent="0.25">
      <c r="A175" t="str">
        <f>Hoja1!D175</f>
        <v>01081602</v>
      </c>
      <c r="B175" t="str">
        <f>Hoja1!F175</f>
        <v>01100402</v>
      </c>
    </row>
    <row r="176" spans="1:2" x14ac:dyDescent="0.25">
      <c r="A176" t="str">
        <f>Hoja1!D176</f>
        <v>01081602</v>
      </c>
      <c r="B176" t="str">
        <f>Hoja1!F176</f>
        <v>01100303</v>
      </c>
    </row>
    <row r="177" spans="1:2" x14ac:dyDescent="0.25">
      <c r="A177" t="str">
        <f>Hoja1!D177</f>
        <v>01081603</v>
      </c>
      <c r="B177" t="str">
        <f>Hoja1!F177</f>
        <v>01100403</v>
      </c>
    </row>
    <row r="178" spans="1:2" x14ac:dyDescent="0.25">
      <c r="A178" t="str">
        <f>Hoja1!D178</f>
        <v>01081604</v>
      </c>
      <c r="B178" t="str">
        <f>Hoja1!F178</f>
        <v>01100404</v>
      </c>
    </row>
    <row r="179" spans="1:2" x14ac:dyDescent="0.25">
      <c r="A179" t="str">
        <f>Hoja1!D179</f>
        <v>01081751</v>
      </c>
      <c r="B179" t="str">
        <f>Hoja1!F179</f>
        <v>01100602</v>
      </c>
    </row>
    <row r="180" spans="1:2" x14ac:dyDescent="0.25">
      <c r="A180" t="str">
        <f>Hoja1!D180</f>
        <v>01081803</v>
      </c>
      <c r="B180" t="str">
        <f>Hoja1!F180</f>
        <v>0110160407</v>
      </c>
    </row>
    <row r="181" spans="1:2" x14ac:dyDescent="0.25">
      <c r="A181" t="str">
        <f>Hoja1!D181</f>
        <v>01081804</v>
      </c>
      <c r="B181" t="str">
        <f>Hoja1!F181</f>
        <v>0110160406</v>
      </c>
    </row>
    <row r="182" spans="1:2" x14ac:dyDescent="0.25">
      <c r="A182" t="str">
        <f>Hoja1!D182</f>
        <v>01082000</v>
      </c>
      <c r="B182" t="str">
        <f>Hoja1!F182</f>
        <v>01101701</v>
      </c>
    </row>
    <row r="183" spans="1:2" x14ac:dyDescent="0.25">
      <c r="A183" t="str">
        <f>Hoja1!D183</f>
        <v>01082001</v>
      </c>
      <c r="B183" t="str">
        <f>Hoja1!F183</f>
        <v>01101702</v>
      </c>
    </row>
    <row r="184" spans="1:2" x14ac:dyDescent="0.25">
      <c r="A184" t="str">
        <f>Hoja1!D184</f>
        <v>01082002</v>
      </c>
      <c r="B184" t="str">
        <f>Hoja1!F184</f>
        <v>01101703</v>
      </c>
    </row>
    <row r="185" spans="1:2" x14ac:dyDescent="0.25">
      <c r="A185" t="str">
        <f>Hoja1!D185</f>
        <v>01082003</v>
      </c>
      <c r="B185" t="str">
        <f>Hoja1!F185</f>
        <v>01101704</v>
      </c>
    </row>
    <row r="186" spans="1:2" x14ac:dyDescent="0.25">
      <c r="A186" t="str">
        <f>Hoja1!D186</f>
        <v>01082004</v>
      </c>
      <c r="B186" t="str">
        <f>Hoja1!F186</f>
        <v>01101705</v>
      </c>
    </row>
    <row r="187" spans="1:2" x14ac:dyDescent="0.25">
      <c r="A187" t="str">
        <f>Hoja1!D187</f>
        <v>01082005</v>
      </c>
      <c r="B187" t="str">
        <f>Hoja1!F187</f>
        <v>01101706</v>
      </c>
    </row>
    <row r="188" spans="1:2" x14ac:dyDescent="0.25">
      <c r="A188" t="str">
        <f>Hoja1!D188</f>
        <v>01082006</v>
      </c>
      <c r="B188" t="str">
        <f>Hoja1!F188</f>
        <v>01101707</v>
      </c>
    </row>
    <row r="189" spans="1:2" x14ac:dyDescent="0.25">
      <c r="A189" t="str">
        <f>Hoja1!D189</f>
        <v>01082007</v>
      </c>
      <c r="B189" t="str">
        <f>Hoja1!F189</f>
        <v>01101708</v>
      </c>
    </row>
    <row r="190" spans="1:2" x14ac:dyDescent="0.25">
      <c r="A190" t="str">
        <f>Hoja1!D190</f>
        <v>01083000</v>
      </c>
      <c r="B190" t="str">
        <f>Hoja1!F190</f>
        <v>01100301</v>
      </c>
    </row>
    <row r="191" spans="1:2" x14ac:dyDescent="0.25">
      <c r="A191" t="str">
        <f>Hoja1!D191</f>
        <v>01083100</v>
      </c>
      <c r="B191" t="str">
        <f>Hoja1!F191</f>
        <v>01100601</v>
      </c>
    </row>
    <row r="192" spans="1:2" x14ac:dyDescent="0.25">
      <c r="A192" t="str">
        <f>Hoja1!D192</f>
        <v>01083200</v>
      </c>
      <c r="B192" t="str">
        <f>Hoja1!F192</f>
        <v>01100701</v>
      </c>
    </row>
    <row r="193" spans="1:2" x14ac:dyDescent="0.25">
      <c r="A193" t="str">
        <f>Hoja1!D193</f>
        <v>01083300</v>
      </c>
      <c r="B193" t="str">
        <f>Hoja1!F193</f>
        <v>01100801</v>
      </c>
    </row>
    <row r="194" spans="1:2" x14ac:dyDescent="0.25">
      <c r="A194" t="str">
        <f>Hoja1!D194</f>
        <v>01083400</v>
      </c>
      <c r="B194" t="str">
        <f>Hoja1!F194</f>
        <v>01100901</v>
      </c>
    </row>
    <row r="195" spans="1:2" x14ac:dyDescent="0.25">
      <c r="A195" t="str">
        <f>Hoja1!D195</f>
        <v>01083500</v>
      </c>
      <c r="B195" t="str">
        <f>Hoja1!F195</f>
        <v>01101001</v>
      </c>
    </row>
    <row r="196" spans="1:2" x14ac:dyDescent="0.25">
      <c r="A196" t="str">
        <f>Hoja1!D196</f>
        <v>01083600</v>
      </c>
      <c r="B196" t="str">
        <f>Hoja1!F196</f>
        <v>01100401</v>
      </c>
    </row>
    <row r="197" spans="1:2" x14ac:dyDescent="0.25">
      <c r="A197" t="str">
        <f>Hoja1!D197</f>
        <v>01083700</v>
      </c>
      <c r="B197" t="str">
        <f>Hoja1!F197</f>
        <v>01100501</v>
      </c>
    </row>
    <row r="198" spans="1:2" x14ac:dyDescent="0.25">
      <c r="A198" t="str">
        <f>Hoja1!D198</f>
        <v>01083800</v>
      </c>
      <c r="B198" t="str">
        <f>Hoja1!F198</f>
        <v>01101101</v>
      </c>
    </row>
    <row r="199" spans="1:2" x14ac:dyDescent="0.25">
      <c r="A199" t="str">
        <f>Hoja1!D199</f>
        <v>01083900</v>
      </c>
      <c r="B199" t="str">
        <f>Hoja1!F199</f>
        <v>01101201</v>
      </c>
    </row>
    <row r="200" spans="1:2" x14ac:dyDescent="0.25">
      <c r="A200" t="str">
        <f>Hoja1!D200</f>
        <v>01084000</v>
      </c>
      <c r="B200" t="str">
        <f>Hoja1!F200</f>
        <v>01101301</v>
      </c>
    </row>
    <row r="201" spans="1:2" x14ac:dyDescent="0.25">
      <c r="A201" t="str">
        <f>Hoja1!D201</f>
        <v>01084100</v>
      </c>
      <c r="B201" t="str">
        <f>Hoja1!F201</f>
        <v>01101401</v>
      </c>
    </row>
    <row r="202" spans="1:2" x14ac:dyDescent="0.25">
      <c r="A202" t="str">
        <f>Hoja1!D202</f>
        <v>01084101</v>
      </c>
      <c r="B202" t="str">
        <f>Hoja1!F202</f>
        <v>01101402</v>
      </c>
    </row>
    <row r="203" spans="1:2" x14ac:dyDescent="0.25">
      <c r="A203" t="str">
        <f>Hoja1!D203</f>
        <v>01084200</v>
      </c>
      <c r="B203" t="str">
        <f>Hoja1!F203</f>
        <v>01101501</v>
      </c>
    </row>
    <row r="204" spans="1:2" x14ac:dyDescent="0.25">
      <c r="A204" t="str">
        <f>Hoja1!D204</f>
        <v>01084300</v>
      </c>
      <c r="B204" t="str">
        <f>Hoja1!F204</f>
        <v>01101801</v>
      </c>
    </row>
    <row r="205" spans="1:2" x14ac:dyDescent="0.25">
      <c r="A205" t="str">
        <f>Hoja1!D205</f>
        <v>01084400</v>
      </c>
      <c r="B205" t="str">
        <f>Hoja1!F205</f>
        <v>01101901</v>
      </c>
    </row>
    <row r="206" spans="1:2" x14ac:dyDescent="0.25">
      <c r="A206" t="str">
        <f>Hoja1!D206</f>
        <v>01090001</v>
      </c>
      <c r="B206" t="str">
        <f>Hoja1!F206</f>
        <v>01050101</v>
      </c>
    </row>
    <row r="207" spans="1:2" x14ac:dyDescent="0.25">
      <c r="A207" t="str">
        <f>Hoja1!D207</f>
        <v>01090101</v>
      </c>
      <c r="B207" t="str">
        <f>Hoja1!F207</f>
        <v>01050102</v>
      </c>
    </row>
    <row r="208" spans="1:2" x14ac:dyDescent="0.25">
      <c r="A208" t="str">
        <f>Hoja1!D208</f>
        <v>01110001</v>
      </c>
      <c r="B208" t="str">
        <f>Hoja1!F208</f>
        <v>01120101</v>
      </c>
    </row>
    <row r="209" spans="1:2" x14ac:dyDescent="0.25">
      <c r="A209" t="str">
        <f>Hoja1!D209</f>
        <v>01110301</v>
      </c>
      <c r="B209" t="str">
        <f>Hoja1!F209</f>
        <v>01120201</v>
      </c>
    </row>
    <row r="210" spans="1:2" x14ac:dyDescent="0.25">
      <c r="A210" t="str">
        <f>Hoja1!D210</f>
        <v>01110302</v>
      </c>
      <c r="B210" t="str">
        <f>Hoja1!F210</f>
        <v>01120202</v>
      </c>
    </row>
    <row r="211" spans="1:2" x14ac:dyDescent="0.25">
      <c r="A211" t="str">
        <f>Hoja1!D211</f>
        <v>01110303</v>
      </c>
      <c r="B211" t="str">
        <f>Hoja1!F211</f>
        <v>01120203</v>
      </c>
    </row>
    <row r="212" spans="1:2" x14ac:dyDescent="0.25">
      <c r="A212" t="str">
        <f>Hoja1!D212</f>
        <v>01110401</v>
      </c>
      <c r="B212" t="str">
        <f>Hoja1!F212</f>
        <v>01120301</v>
      </c>
    </row>
    <row r="213" spans="1:2" x14ac:dyDescent="0.25">
      <c r="A213" t="str">
        <f>Hoja1!D213</f>
        <v>01110402</v>
      </c>
      <c r="B213" t="str">
        <f>Hoja1!F213</f>
        <v>01120302</v>
      </c>
    </row>
    <row r="214" spans="1:2" x14ac:dyDescent="0.25">
      <c r="A214" t="str">
        <f>Hoja1!D214</f>
        <v>01110403</v>
      </c>
      <c r="B214" t="str">
        <f>Hoja1!F214</f>
        <v>01120303</v>
      </c>
    </row>
    <row r="215" spans="1:2" x14ac:dyDescent="0.25">
      <c r="A215" t="str">
        <f>Hoja1!D215</f>
        <v>01110501</v>
      </c>
      <c r="B215" t="str">
        <f>Hoja1!F215</f>
        <v>01120401</v>
      </c>
    </row>
    <row r="216" spans="1:2" x14ac:dyDescent="0.25">
      <c r="A216" t="str">
        <f>Hoja1!D216</f>
        <v>01110502</v>
      </c>
      <c r="B216" t="str">
        <f>Hoja1!F216</f>
        <v>01120402</v>
      </c>
    </row>
    <row r="217" spans="1:2" x14ac:dyDescent="0.25">
      <c r="A217" t="str">
        <f>Hoja1!D217</f>
        <v>01110503</v>
      </c>
      <c r="B217" t="str">
        <f>Hoja1!F217</f>
        <v>01120403</v>
      </c>
    </row>
    <row r="218" spans="1:2" x14ac:dyDescent="0.25">
      <c r="A218" t="str">
        <f>Hoja1!D218</f>
        <v>01110601</v>
      </c>
      <c r="B218" t="str">
        <f>Hoja1!F218</f>
        <v>01120501</v>
      </c>
    </row>
    <row r="219" spans="1:2" x14ac:dyDescent="0.25">
      <c r="A219" t="str">
        <f>Hoja1!D219</f>
        <v>01110602</v>
      </c>
      <c r="B219" t="str">
        <f>Hoja1!F219</f>
        <v>01120502</v>
      </c>
    </row>
    <row r="220" spans="1:2" x14ac:dyDescent="0.25">
      <c r="A220" t="str">
        <f>Hoja1!D220</f>
        <v>01110603</v>
      </c>
      <c r="B220" t="str">
        <f>Hoja1!F220</f>
        <v>01120503</v>
      </c>
    </row>
    <row r="221" spans="1:2" x14ac:dyDescent="0.25">
      <c r="A221" t="str">
        <f>Hoja1!D221</f>
        <v>01110703</v>
      </c>
      <c r="B221" t="str">
        <f>Hoja1!F221</f>
        <v>01120103</v>
      </c>
    </row>
    <row r="222" spans="1:2" x14ac:dyDescent="0.25">
      <c r="A222" t="str">
        <f>Hoja1!D222</f>
        <v>01110801</v>
      </c>
      <c r="B222" t="str">
        <f>Hoja1!F222</f>
        <v>01120102</v>
      </c>
    </row>
    <row r="223" spans="1:2" x14ac:dyDescent="0.25">
      <c r="A223" t="str">
        <f>Hoja1!D223</f>
        <v>01120001</v>
      </c>
      <c r="B223" t="str">
        <f>Hoja1!F223</f>
        <v>01170101</v>
      </c>
    </row>
    <row r="224" spans="1:2" x14ac:dyDescent="0.25">
      <c r="A224" t="str">
        <f>Hoja1!D224</f>
        <v>01120102</v>
      </c>
      <c r="B224" t="str">
        <f>Hoja1!F224</f>
        <v>01170104</v>
      </c>
    </row>
    <row r="225" spans="1:2" x14ac:dyDescent="0.25">
      <c r="A225" t="str">
        <f>Hoja1!D225</f>
        <v>01120103</v>
      </c>
      <c r="B225" t="str">
        <f>Hoja1!F225</f>
        <v>01170103</v>
      </c>
    </row>
    <row r="226" spans="1:2" x14ac:dyDescent="0.25">
      <c r="A226" t="str">
        <f>Hoja1!D226</f>
        <v>01120501</v>
      </c>
      <c r="B226" t="str">
        <f>Hoja1!F226</f>
        <v>01170201</v>
      </c>
    </row>
    <row r="227" spans="1:2" x14ac:dyDescent="0.25">
      <c r="A227" t="str">
        <f>Hoja1!D227</f>
        <v>01120502</v>
      </c>
      <c r="B227" t="str">
        <f>Hoja1!F227</f>
        <v>01170202</v>
      </c>
    </row>
    <row r="228" spans="1:2" x14ac:dyDescent="0.25">
      <c r="A228" t="str">
        <f>Hoja1!D228</f>
        <v>01120503</v>
      </c>
      <c r="B228" t="str">
        <f>Hoja1!F228</f>
        <v>01170203</v>
      </c>
    </row>
    <row r="229" spans="1:2" x14ac:dyDescent="0.25">
      <c r="A229" t="str">
        <f>Hoja1!D229</f>
        <v>01120601</v>
      </c>
      <c r="B229" t="str">
        <f>Hoja1!F229</f>
        <v>01170301</v>
      </c>
    </row>
    <row r="230" spans="1:2" x14ac:dyDescent="0.25">
      <c r="A230" t="str">
        <f>Hoja1!D230</f>
        <v>01120602</v>
      </c>
      <c r="B230" t="str">
        <f>Hoja1!F230</f>
        <v>01170302</v>
      </c>
    </row>
    <row r="231" spans="1:2" x14ac:dyDescent="0.25">
      <c r="A231" t="str">
        <f>Hoja1!D231</f>
        <v>01120603</v>
      </c>
      <c r="B231" t="str">
        <f>Hoja1!F231</f>
        <v>01170303</v>
      </c>
    </row>
    <row r="232" spans="1:2" x14ac:dyDescent="0.25">
      <c r="A232" t="str">
        <f>Hoja1!D232</f>
        <v>01120701</v>
      </c>
      <c r="B232" t="str">
        <f>Hoja1!F232</f>
        <v>01170401</v>
      </c>
    </row>
    <row r="233" spans="1:2" x14ac:dyDescent="0.25">
      <c r="A233" t="str">
        <f>Hoja1!D233</f>
        <v>01120702</v>
      </c>
      <c r="B233" t="str">
        <f>Hoja1!F233</f>
        <v>01170402</v>
      </c>
    </row>
    <row r="234" spans="1:2" x14ac:dyDescent="0.25">
      <c r="A234" t="str">
        <f>Hoja1!D234</f>
        <v>01120703</v>
      </c>
      <c r="B234" t="str">
        <f>Hoja1!F234</f>
        <v>01170403</v>
      </c>
    </row>
    <row r="235" spans="1:2" x14ac:dyDescent="0.25">
      <c r="A235" t="str">
        <f>Hoja1!D235</f>
        <v>01120801</v>
      </c>
      <c r="B235" t="str">
        <f>Hoja1!F235</f>
        <v>01170501</v>
      </c>
    </row>
    <row r="236" spans="1:2" x14ac:dyDescent="0.25">
      <c r="A236" t="str">
        <f>Hoja1!D236</f>
        <v>01120802</v>
      </c>
      <c r="B236" t="str">
        <f>Hoja1!F236</f>
        <v>01170502</v>
      </c>
    </row>
    <row r="237" spans="1:2" x14ac:dyDescent="0.25">
      <c r="A237" t="str">
        <f>Hoja1!D237</f>
        <v>01120803</v>
      </c>
      <c r="B237" t="str">
        <f>Hoja1!F237</f>
        <v>01170503</v>
      </c>
    </row>
    <row r="238" spans="1:2" x14ac:dyDescent="0.25">
      <c r="A238" t="str">
        <f>Hoja1!D238</f>
        <v>01120901</v>
      </c>
      <c r="B238" t="str">
        <f>Hoja1!F238</f>
        <v>01170102</v>
      </c>
    </row>
    <row r="239" spans="1:2" x14ac:dyDescent="0.25">
      <c r="A239" t="str">
        <f>Hoja1!D239</f>
        <v>01130001</v>
      </c>
      <c r="B239" t="str">
        <f>Hoja1!F239</f>
        <v>01140101</v>
      </c>
    </row>
    <row r="240" spans="1:2" x14ac:dyDescent="0.25">
      <c r="A240" t="str">
        <f>Hoja1!D240</f>
        <v>01130101</v>
      </c>
      <c r="B240" t="str">
        <f>Hoja1!F240</f>
        <v>01140103</v>
      </c>
    </row>
    <row r="241" spans="1:2" x14ac:dyDescent="0.25">
      <c r="A241" t="str">
        <f>Hoja1!D241</f>
        <v>01130201</v>
      </c>
      <c r="B241" t="str">
        <f>Hoja1!F241</f>
        <v>01140104</v>
      </c>
    </row>
    <row r="242" spans="1:2" x14ac:dyDescent="0.25">
      <c r="A242" t="str">
        <f>Hoja1!D242</f>
        <v>01130501</v>
      </c>
      <c r="B242" t="str">
        <f>Hoja1!F242</f>
        <v>01140201</v>
      </c>
    </row>
    <row r="243" spans="1:2" x14ac:dyDescent="0.25">
      <c r="A243" t="str">
        <f>Hoja1!D243</f>
        <v>01130502</v>
      </c>
      <c r="B243" t="str">
        <f>Hoja1!F243</f>
        <v>01140202</v>
      </c>
    </row>
    <row r="244" spans="1:2" x14ac:dyDescent="0.25">
      <c r="A244" t="str">
        <f>Hoja1!D244</f>
        <v>01130503</v>
      </c>
      <c r="B244" t="str">
        <f>Hoja1!F244</f>
        <v>01140203</v>
      </c>
    </row>
    <row r="245" spans="1:2" x14ac:dyDescent="0.25">
      <c r="A245" t="str">
        <f>Hoja1!D245</f>
        <v>01130504</v>
      </c>
      <c r="B245" t="str">
        <f>Hoja1!F245</f>
        <v>01140204</v>
      </c>
    </row>
    <row r="246" spans="1:2" x14ac:dyDescent="0.25">
      <c r="A246" t="str">
        <f>Hoja1!D246</f>
        <v>01130505</v>
      </c>
      <c r="B246" t="str">
        <f>Hoja1!F246</f>
        <v>01140205</v>
      </c>
    </row>
    <row r="247" spans="1:2" x14ac:dyDescent="0.25">
      <c r="A247" t="str">
        <f>Hoja1!D247</f>
        <v>01130601</v>
      </c>
      <c r="B247" t="str">
        <f>Hoja1!F247</f>
        <v>01140301</v>
      </c>
    </row>
    <row r="248" spans="1:2" x14ac:dyDescent="0.25">
      <c r="A248" t="str">
        <f>Hoja1!D248</f>
        <v>01130602</v>
      </c>
      <c r="B248" t="str">
        <f>Hoja1!F248</f>
        <v>01140302</v>
      </c>
    </row>
    <row r="249" spans="1:2" x14ac:dyDescent="0.25">
      <c r="A249" t="str">
        <f>Hoja1!D249</f>
        <v>01130603</v>
      </c>
      <c r="B249" t="str">
        <f>Hoja1!F249</f>
        <v>01140303</v>
      </c>
    </row>
    <row r="250" spans="1:2" x14ac:dyDescent="0.25">
      <c r="A250" t="str">
        <f>Hoja1!D250</f>
        <v>01130604</v>
      </c>
      <c r="B250" t="str">
        <f>Hoja1!F250</f>
        <v>01140304</v>
      </c>
    </row>
    <row r="251" spans="1:2" x14ac:dyDescent="0.25">
      <c r="A251" t="str">
        <f>Hoja1!D251</f>
        <v>01130605</v>
      </c>
      <c r="B251" t="str">
        <f>Hoja1!F251</f>
        <v>01140305</v>
      </c>
    </row>
    <row r="252" spans="1:2" x14ac:dyDescent="0.25">
      <c r="A252" t="str">
        <f>Hoja1!D252</f>
        <v>01130701</v>
      </c>
      <c r="B252" t="str">
        <f>Hoja1!F252</f>
        <v>01140401</v>
      </c>
    </row>
    <row r="253" spans="1:2" x14ac:dyDescent="0.25">
      <c r="A253" t="str">
        <f>Hoja1!D253</f>
        <v>01130702</v>
      </c>
      <c r="B253" t="str">
        <f>Hoja1!F253</f>
        <v>01140402</v>
      </c>
    </row>
    <row r="254" spans="1:2" x14ac:dyDescent="0.25">
      <c r="A254" t="str">
        <f>Hoja1!D254</f>
        <v>01130703</v>
      </c>
      <c r="B254" t="str">
        <f>Hoja1!F254</f>
        <v>01140403</v>
      </c>
    </row>
    <row r="255" spans="1:2" x14ac:dyDescent="0.25">
      <c r="A255" t="str">
        <f>Hoja1!D255</f>
        <v>01130704</v>
      </c>
      <c r="B255" t="str">
        <f>Hoja1!F255</f>
        <v>01140404</v>
      </c>
    </row>
    <row r="256" spans="1:2" x14ac:dyDescent="0.25">
      <c r="A256" t="str">
        <f>Hoja1!D256</f>
        <v>01130705</v>
      </c>
      <c r="B256" t="str">
        <f>Hoja1!F256</f>
        <v>01140405</v>
      </c>
    </row>
    <row r="257" spans="1:2" x14ac:dyDescent="0.25">
      <c r="A257" t="str">
        <f>Hoja1!D257</f>
        <v>01130801</v>
      </c>
      <c r="B257" t="str">
        <f>Hoja1!F257</f>
        <v>01140501</v>
      </c>
    </row>
    <row r="258" spans="1:2" x14ac:dyDescent="0.25">
      <c r="A258" t="str">
        <f>Hoja1!D258</f>
        <v>01130802</v>
      </c>
      <c r="B258" t="str">
        <f>Hoja1!F258</f>
        <v>01140502</v>
      </c>
    </row>
    <row r="259" spans="1:2" x14ac:dyDescent="0.25">
      <c r="A259" t="str">
        <f>Hoja1!D259</f>
        <v>01130803</v>
      </c>
      <c r="B259" t="str">
        <f>Hoja1!F259</f>
        <v>01140503</v>
      </c>
    </row>
    <row r="260" spans="1:2" x14ac:dyDescent="0.25">
      <c r="A260" t="str">
        <f>Hoja1!D260</f>
        <v>01130804</v>
      </c>
      <c r="B260" t="str">
        <f>Hoja1!F260</f>
        <v>01140504</v>
      </c>
    </row>
    <row r="261" spans="1:2" x14ac:dyDescent="0.25">
      <c r="A261" t="str">
        <f>Hoja1!D261</f>
        <v>01130805</v>
      </c>
      <c r="B261" t="str">
        <f>Hoja1!F261</f>
        <v>01140205</v>
      </c>
    </row>
    <row r="262" spans="1:2" x14ac:dyDescent="0.25">
      <c r="A262" t="str">
        <f>Hoja1!D262</f>
        <v>01130901</v>
      </c>
      <c r="B262" t="str">
        <f>Hoja1!F262</f>
        <v>01140102</v>
      </c>
    </row>
    <row r="263" spans="1:2" x14ac:dyDescent="0.25">
      <c r="A263" t="str">
        <f>Hoja1!D263</f>
        <v>01140001</v>
      </c>
      <c r="B263" t="str">
        <f>Hoja1!F263</f>
        <v>01130101</v>
      </c>
    </row>
    <row r="264" spans="1:2" x14ac:dyDescent="0.25">
      <c r="A264" t="str">
        <f>Hoja1!D264</f>
        <v>01140301</v>
      </c>
      <c r="B264" t="str">
        <f>Hoja1!F264</f>
        <v>01130201</v>
      </c>
    </row>
    <row r="265" spans="1:2" x14ac:dyDescent="0.25">
      <c r="A265" t="str">
        <f>Hoja1!D265</f>
        <v>01140302</v>
      </c>
      <c r="B265" t="str">
        <f>Hoja1!F265</f>
        <v>01130202</v>
      </c>
    </row>
    <row r="266" spans="1:2" x14ac:dyDescent="0.25">
      <c r="A266" t="str">
        <f>Hoja1!D266</f>
        <v>01140303</v>
      </c>
      <c r="B266" t="str">
        <f>Hoja1!F266</f>
        <v>01130203</v>
      </c>
    </row>
    <row r="267" spans="1:2" x14ac:dyDescent="0.25">
      <c r="A267" t="str">
        <f>Hoja1!D267</f>
        <v>01140304</v>
      </c>
      <c r="B267" t="str">
        <f>Hoja1!F267</f>
        <v>01130204</v>
      </c>
    </row>
    <row r="268" spans="1:2" x14ac:dyDescent="0.25">
      <c r="A268" t="str">
        <f>Hoja1!D268</f>
        <v>01140305</v>
      </c>
      <c r="B268" t="str">
        <f>Hoja1!F268</f>
        <v>01130205</v>
      </c>
    </row>
    <row r="269" spans="1:2" x14ac:dyDescent="0.25">
      <c r="A269" t="str">
        <f>Hoja1!D269</f>
        <v>01140401</v>
      </c>
      <c r="B269" t="str">
        <f>Hoja1!F269</f>
        <v>01130301</v>
      </c>
    </row>
    <row r="270" spans="1:2" x14ac:dyDescent="0.25">
      <c r="A270" t="str">
        <f>Hoja1!D270</f>
        <v>01140402</v>
      </c>
      <c r="B270" t="str">
        <f>Hoja1!F270</f>
        <v>01130302</v>
      </c>
    </row>
    <row r="271" spans="1:2" x14ac:dyDescent="0.25">
      <c r="A271" t="str">
        <f>Hoja1!D271</f>
        <v>01140403</v>
      </c>
      <c r="B271" t="str">
        <f>Hoja1!F271</f>
        <v>01130303</v>
      </c>
    </row>
    <row r="272" spans="1:2" x14ac:dyDescent="0.25">
      <c r="A272" t="str">
        <f>Hoja1!D272</f>
        <v>01140404</v>
      </c>
      <c r="B272" t="str">
        <f>Hoja1!F272</f>
        <v>01130304</v>
      </c>
    </row>
    <row r="273" spans="1:2" x14ac:dyDescent="0.25">
      <c r="A273" t="str">
        <f>Hoja1!D273</f>
        <v>01140405</v>
      </c>
      <c r="B273" t="str">
        <f>Hoja1!F273</f>
        <v>01130305</v>
      </c>
    </row>
    <row r="274" spans="1:2" x14ac:dyDescent="0.25">
      <c r="A274" t="str">
        <f>Hoja1!D274</f>
        <v>01140501</v>
      </c>
      <c r="B274" t="str">
        <f>Hoja1!F274</f>
        <v>01130401</v>
      </c>
    </row>
    <row r="275" spans="1:2" x14ac:dyDescent="0.25">
      <c r="A275" t="str">
        <f>Hoja1!D275</f>
        <v>01140502</v>
      </c>
      <c r="B275" t="str">
        <f>Hoja1!F275</f>
        <v>01130402</v>
      </c>
    </row>
    <row r="276" spans="1:2" x14ac:dyDescent="0.25">
      <c r="A276" t="str">
        <f>Hoja1!D276</f>
        <v>01140503</v>
      </c>
      <c r="B276" t="str">
        <f>Hoja1!F276</f>
        <v>01130403</v>
      </c>
    </row>
    <row r="277" spans="1:2" x14ac:dyDescent="0.25">
      <c r="A277" t="str">
        <f>Hoja1!D277</f>
        <v>01140504</v>
      </c>
      <c r="B277" t="str">
        <f>Hoja1!F277</f>
        <v>01130404</v>
      </c>
    </row>
    <row r="278" spans="1:2" x14ac:dyDescent="0.25">
      <c r="A278" t="str">
        <f>Hoja1!D278</f>
        <v>01140505</v>
      </c>
      <c r="B278" t="str">
        <f>Hoja1!F278</f>
        <v>01130405</v>
      </c>
    </row>
    <row r="279" spans="1:2" x14ac:dyDescent="0.25">
      <c r="A279" t="str">
        <f>Hoja1!D279</f>
        <v>01140601</v>
      </c>
      <c r="B279" t="str">
        <f>Hoja1!F279</f>
        <v>01130501</v>
      </c>
    </row>
    <row r="280" spans="1:2" x14ac:dyDescent="0.25">
      <c r="A280" t="str">
        <f>Hoja1!D280</f>
        <v>01140602</v>
      </c>
      <c r="B280" t="str">
        <f>Hoja1!F280</f>
        <v>01130502</v>
      </c>
    </row>
    <row r="281" spans="1:2" x14ac:dyDescent="0.25">
      <c r="A281" t="str">
        <f>Hoja1!D281</f>
        <v>01140603</v>
      </c>
      <c r="B281" t="str">
        <f>Hoja1!F281</f>
        <v>01130503</v>
      </c>
    </row>
    <row r="282" spans="1:2" x14ac:dyDescent="0.25">
      <c r="A282" t="str">
        <f>Hoja1!D282</f>
        <v>01140604</v>
      </c>
      <c r="B282" t="str">
        <f>Hoja1!F282</f>
        <v>01130504</v>
      </c>
    </row>
    <row r="283" spans="1:2" x14ac:dyDescent="0.25">
      <c r="A283" t="str">
        <f>Hoja1!D283</f>
        <v>01140605</v>
      </c>
      <c r="B283" t="str">
        <f>Hoja1!F283</f>
        <v>01130505</v>
      </c>
    </row>
    <row r="284" spans="1:2" x14ac:dyDescent="0.25">
      <c r="A284" t="str">
        <f>Hoja1!D284</f>
        <v>01150001</v>
      </c>
      <c r="B284" t="str">
        <f>Hoja1!F284</f>
        <v>01150101</v>
      </c>
    </row>
    <row r="285" spans="1:2" x14ac:dyDescent="0.25">
      <c r="A285" t="str">
        <f>Hoja1!D285</f>
        <v>01150101</v>
      </c>
      <c r="B285" t="str">
        <f>Hoja1!F285</f>
        <v>01150103</v>
      </c>
    </row>
    <row r="286" spans="1:2" x14ac:dyDescent="0.25">
      <c r="A286" t="str">
        <f>Hoja1!D286</f>
        <v>01150401</v>
      </c>
      <c r="B286" t="str">
        <f>Hoja1!F286</f>
        <v>01150201</v>
      </c>
    </row>
    <row r="287" spans="1:2" x14ac:dyDescent="0.25">
      <c r="A287" t="str">
        <f>Hoja1!D287</f>
        <v>01150404</v>
      </c>
      <c r="B287" t="str">
        <f>Hoja1!F287</f>
        <v>01150202</v>
      </c>
    </row>
    <row r="288" spans="1:2" x14ac:dyDescent="0.25">
      <c r="A288" t="str">
        <f>Hoja1!D288</f>
        <v>01150501</v>
      </c>
      <c r="B288" t="str">
        <f>Hoja1!F288</f>
        <v>01150301</v>
      </c>
    </row>
    <row r="289" spans="1:2" x14ac:dyDescent="0.25">
      <c r="A289" t="str">
        <f>Hoja1!D289</f>
        <v>01150504</v>
      </c>
      <c r="B289" t="str">
        <f>Hoja1!F289</f>
        <v>01150302</v>
      </c>
    </row>
    <row r="290" spans="1:2" x14ac:dyDescent="0.25">
      <c r="A290" t="str">
        <f>Hoja1!D290</f>
        <v>01150601</v>
      </c>
      <c r="B290" t="str">
        <f>Hoja1!F290</f>
        <v>01150401</v>
      </c>
    </row>
    <row r="291" spans="1:2" x14ac:dyDescent="0.25">
      <c r="A291" t="str">
        <f>Hoja1!D291</f>
        <v>01150604</v>
      </c>
      <c r="B291" t="str">
        <f>Hoja1!F291</f>
        <v>01150402</v>
      </c>
    </row>
    <row r="292" spans="1:2" x14ac:dyDescent="0.25">
      <c r="A292" t="str">
        <f>Hoja1!D292</f>
        <v>01150701</v>
      </c>
      <c r="B292" t="str">
        <f>Hoja1!F292</f>
        <v>01150501</v>
      </c>
    </row>
    <row r="293" spans="1:2" x14ac:dyDescent="0.25">
      <c r="A293" t="str">
        <f>Hoja1!D293</f>
        <v>01150704</v>
      </c>
      <c r="B293" t="str">
        <f>Hoja1!F293</f>
        <v>01150502</v>
      </c>
    </row>
    <row r="294" spans="1:2" x14ac:dyDescent="0.25">
      <c r="A294" t="str">
        <f>Hoja1!D294</f>
        <v>01150801</v>
      </c>
      <c r="B294" t="str">
        <f>Hoja1!F294</f>
        <v>01120102</v>
      </c>
    </row>
    <row r="295" spans="1:2" x14ac:dyDescent="0.25">
      <c r="A295" t="str">
        <f>Hoja1!D295</f>
        <v>01160001</v>
      </c>
      <c r="B295" t="str">
        <f>Hoja1!F295</f>
        <v>01160101</v>
      </c>
    </row>
    <row r="296" spans="1:2" x14ac:dyDescent="0.25">
      <c r="A296" t="str">
        <f>Hoja1!D296</f>
        <v>01160010</v>
      </c>
      <c r="B296" t="str">
        <f>Hoja1!F296</f>
        <v>01160202</v>
      </c>
    </row>
    <row r="297" spans="1:2" x14ac:dyDescent="0.25">
      <c r="A297" t="str">
        <f>Hoja1!D297</f>
        <v>01160011</v>
      </c>
      <c r="B297" t="str">
        <f>Hoja1!F297</f>
        <v>01160302</v>
      </c>
    </row>
    <row r="298" spans="1:2" x14ac:dyDescent="0.25">
      <c r="A298" t="str">
        <f>Hoja1!D298</f>
        <v>01160012</v>
      </c>
      <c r="B298" t="str">
        <f>Hoja1!F298</f>
        <v>01160402</v>
      </c>
    </row>
    <row r="299" spans="1:2" x14ac:dyDescent="0.25">
      <c r="A299" t="str">
        <f>Hoja1!D299</f>
        <v>01160013</v>
      </c>
      <c r="B299" t="str">
        <f>Hoja1!F299</f>
        <v>01160502</v>
      </c>
    </row>
    <row r="300" spans="1:2" x14ac:dyDescent="0.25">
      <c r="A300" t="str">
        <f>Hoja1!D300</f>
        <v>01160102</v>
      </c>
      <c r="B300" t="str">
        <f>Hoja1!F300</f>
        <v>01160104</v>
      </c>
    </row>
    <row r="301" spans="1:2" x14ac:dyDescent="0.25">
      <c r="A301" t="str">
        <f>Hoja1!D301</f>
        <v>01160202</v>
      </c>
      <c r="B301" t="str">
        <f>Hoja1!F301</f>
        <v>01160103</v>
      </c>
    </row>
    <row r="302" spans="1:2" x14ac:dyDescent="0.25">
      <c r="A302" t="str">
        <f>Hoja1!D302</f>
        <v>01160401</v>
      </c>
      <c r="B302" t="str">
        <f>Hoja1!F302</f>
        <v>01160201</v>
      </c>
    </row>
    <row r="303" spans="1:2" x14ac:dyDescent="0.25">
      <c r="A303" t="str">
        <f>Hoja1!D303</f>
        <v>01160501</v>
      </c>
      <c r="B303" t="str">
        <f>Hoja1!F303</f>
        <v>01160301</v>
      </c>
    </row>
    <row r="304" spans="1:2" x14ac:dyDescent="0.25">
      <c r="A304" t="str">
        <f>Hoja1!D304</f>
        <v>01160601</v>
      </c>
      <c r="B304" t="str">
        <f>Hoja1!F304</f>
        <v>01160401</v>
      </c>
    </row>
    <row r="305" spans="1:2" x14ac:dyDescent="0.25">
      <c r="A305" t="str">
        <f>Hoja1!D305</f>
        <v>01160701</v>
      </c>
      <c r="B305" t="str">
        <f>Hoja1!F305</f>
        <v>01160501</v>
      </c>
    </row>
    <row r="306" spans="1:2" x14ac:dyDescent="0.25">
      <c r="A306" t="str">
        <f>Hoja1!D306</f>
        <v>01160801</v>
      </c>
      <c r="B306" t="str">
        <f>Hoja1!F306</f>
        <v>01160102</v>
      </c>
    </row>
    <row r="307" spans="1:2" x14ac:dyDescent="0.25">
      <c r="A307" t="str">
        <f>Hoja1!D307</f>
        <v>01170001</v>
      </c>
      <c r="B307" t="str">
        <f>Hoja1!F307</f>
        <v>01180101</v>
      </c>
    </row>
    <row r="308" spans="1:2" x14ac:dyDescent="0.25">
      <c r="A308" t="str">
        <f>Hoja1!D308</f>
        <v>01170010</v>
      </c>
      <c r="B308" t="str">
        <f>Hoja1!F308</f>
        <v>01180301</v>
      </c>
    </row>
    <row r="309" spans="1:2" x14ac:dyDescent="0.25">
      <c r="A309" t="str">
        <f>Hoja1!D309</f>
        <v>01170040</v>
      </c>
      <c r="B309" t="str">
        <f>Hoja1!F309</f>
        <v>011803040203</v>
      </c>
    </row>
    <row r="310" spans="1:2" x14ac:dyDescent="0.25">
      <c r="A310" t="str">
        <f>Hoja1!D310</f>
        <v>01170041</v>
      </c>
      <c r="B310" t="str">
        <f>Hoja1!F310</f>
        <v>011803040303</v>
      </c>
    </row>
    <row r="311" spans="1:2" x14ac:dyDescent="0.25">
      <c r="A311" t="str">
        <f>Hoja1!D311</f>
        <v>01170042</v>
      </c>
      <c r="B311" t="str">
        <f>Hoja1!F311</f>
        <v>011803040403</v>
      </c>
    </row>
    <row r="312" spans="1:2" x14ac:dyDescent="0.25">
      <c r="A312" t="str">
        <f>Hoja1!D312</f>
        <v>01170043</v>
      </c>
      <c r="B312" t="str">
        <f>Hoja1!F312</f>
        <v>011803040503</v>
      </c>
    </row>
    <row r="313" spans="1:2" x14ac:dyDescent="0.25">
      <c r="A313" t="str">
        <f>Hoja1!D313</f>
        <v>01170301</v>
      </c>
      <c r="B313" t="str">
        <f>Hoja1!F313</f>
        <v>01180102</v>
      </c>
    </row>
    <row r="314" spans="1:2" x14ac:dyDescent="0.25">
      <c r="A314" t="str">
        <f>Hoja1!D314</f>
        <v>01170401</v>
      </c>
      <c r="B314" t="str">
        <f>Hoja1!F314</f>
        <v>01180206</v>
      </c>
    </row>
    <row r="315" spans="1:2" x14ac:dyDescent="0.25">
      <c r="A315" t="str">
        <f>Hoja1!D315</f>
        <v>01170905</v>
      </c>
      <c r="B315" t="str">
        <f>Hoja1!F315</f>
        <v>01180302</v>
      </c>
    </row>
    <row r="316" spans="1:2" x14ac:dyDescent="0.25">
      <c r="A316" t="str">
        <f>Hoja1!D316</f>
        <v>01170906</v>
      </c>
      <c r="B316" t="str">
        <f>Hoja1!F316</f>
        <v>01180303</v>
      </c>
    </row>
    <row r="317" spans="1:2" x14ac:dyDescent="0.25">
      <c r="A317" t="str">
        <f>Hoja1!D317</f>
        <v>01170907</v>
      </c>
      <c r="B317" t="str">
        <f>Hoja1!F317</f>
        <v>01180203</v>
      </c>
    </row>
    <row r="318" spans="1:2" x14ac:dyDescent="0.25">
      <c r="A318" t="str">
        <f>Hoja1!D318</f>
        <v>01170908</v>
      </c>
      <c r="B318" t="str">
        <f>Hoja1!F318</f>
        <v>01180204</v>
      </c>
    </row>
    <row r="319" spans="1:2" x14ac:dyDescent="0.25">
      <c r="A319" t="str">
        <f>Hoja1!D319</f>
        <v>01170909</v>
      </c>
      <c r="B319" t="str">
        <f>Hoja1!F319</f>
        <v>01180205</v>
      </c>
    </row>
    <row r="320" spans="1:2" hidden="1" x14ac:dyDescent="0.25">
      <c r="A320" t="str">
        <f>Hoja1!D320</f>
        <v>01170920</v>
      </c>
      <c r="B320" t="e">
        <f>Hoja1!F320</f>
        <v>#N/A</v>
      </c>
    </row>
    <row r="321" spans="1:2" hidden="1" x14ac:dyDescent="0.25">
      <c r="A321" t="str">
        <f>Hoja1!D321</f>
        <v>01170930</v>
      </c>
      <c r="B321" t="e">
        <f>Hoja1!F321</f>
        <v>#N/A</v>
      </c>
    </row>
    <row r="322" spans="1:2" hidden="1" x14ac:dyDescent="0.25">
      <c r="A322" t="str">
        <f>Hoja1!D322</f>
        <v>01170931</v>
      </c>
      <c r="B322" t="e">
        <f>Hoja1!F322</f>
        <v>#N/A</v>
      </c>
    </row>
    <row r="323" spans="1:2" hidden="1" x14ac:dyDescent="0.25">
      <c r="A323" t="str">
        <f>Hoja1!D323</f>
        <v>01170932</v>
      </c>
      <c r="B323" t="e">
        <f>Hoja1!F323</f>
        <v>#N/A</v>
      </c>
    </row>
    <row r="324" spans="1:2" hidden="1" x14ac:dyDescent="0.25">
      <c r="A324" t="str">
        <f>Hoja1!D324</f>
        <v>01170940</v>
      </c>
      <c r="B324" t="e">
        <f>Hoja1!F324</f>
        <v>#N/A</v>
      </c>
    </row>
    <row r="325" spans="1:2" hidden="1" x14ac:dyDescent="0.25">
      <c r="A325" t="str">
        <f>Hoja1!D325</f>
        <v>01170941</v>
      </c>
      <c r="B325" t="e">
        <f>Hoja1!F325</f>
        <v>#N/A</v>
      </c>
    </row>
    <row r="326" spans="1:2" hidden="1" x14ac:dyDescent="0.25">
      <c r="A326" t="str">
        <f>Hoja1!D326</f>
        <v>01170942</v>
      </c>
      <c r="B326" t="e">
        <f>Hoja1!F326</f>
        <v>#N/A</v>
      </c>
    </row>
    <row r="327" spans="1:2" hidden="1" x14ac:dyDescent="0.25">
      <c r="A327" t="str">
        <f>Hoja1!D327</f>
        <v>01170950</v>
      </c>
      <c r="B327" t="e">
        <f>Hoja1!F327</f>
        <v>#N/A</v>
      </c>
    </row>
    <row r="328" spans="1:2" hidden="1" x14ac:dyDescent="0.25">
      <c r="A328" t="str">
        <f>Hoja1!D328</f>
        <v>01170951</v>
      </c>
      <c r="B328" t="e">
        <f>Hoja1!F328</f>
        <v>#N/A</v>
      </c>
    </row>
    <row r="329" spans="1:2" hidden="1" x14ac:dyDescent="0.25">
      <c r="A329" t="str">
        <f>Hoja1!D329</f>
        <v>01170952</v>
      </c>
      <c r="B329" t="e">
        <f>Hoja1!F329</f>
        <v>#N/A</v>
      </c>
    </row>
    <row r="330" spans="1:2" hidden="1" x14ac:dyDescent="0.25">
      <c r="A330" t="str">
        <f>Hoja1!D330</f>
        <v>01170960</v>
      </c>
      <c r="B330" t="e">
        <f>Hoja1!F330</f>
        <v>#N/A</v>
      </c>
    </row>
    <row r="331" spans="1:2" hidden="1" x14ac:dyDescent="0.25">
      <c r="A331" t="str">
        <f>Hoja1!D331</f>
        <v>01170961</v>
      </c>
      <c r="B331" t="e">
        <f>Hoja1!F331</f>
        <v>#N/A</v>
      </c>
    </row>
    <row r="332" spans="1:2" hidden="1" x14ac:dyDescent="0.25">
      <c r="A332" t="str">
        <f>Hoja1!D332</f>
        <v>01170961</v>
      </c>
      <c r="B332" t="e">
        <f>Hoja1!F332</f>
        <v>#N/A</v>
      </c>
    </row>
    <row r="333" spans="1:2" hidden="1" x14ac:dyDescent="0.25">
      <c r="A333" t="str">
        <f>Hoja1!D333</f>
        <v>01170970</v>
      </c>
      <c r="B333" t="e">
        <f>Hoja1!F333</f>
        <v>#N/A</v>
      </c>
    </row>
    <row r="334" spans="1:2" x14ac:dyDescent="0.25">
      <c r="A334" t="str">
        <f>Hoja1!D334</f>
        <v>01171001</v>
      </c>
      <c r="B334" t="str">
        <f>Hoja1!F334</f>
        <v>01180201</v>
      </c>
    </row>
    <row r="335" spans="1:2" x14ac:dyDescent="0.25">
      <c r="A335" t="str">
        <f>Hoja1!D335</f>
        <v>01171002</v>
      </c>
      <c r="B335" t="str">
        <f>Hoja1!F335</f>
        <v>01180202</v>
      </c>
    </row>
    <row r="336" spans="1:2" x14ac:dyDescent="0.25">
      <c r="A336" t="str">
        <f>Hoja1!D336</f>
        <v>01180000</v>
      </c>
      <c r="B336" t="str">
        <f>Hoja1!F336</f>
        <v>01110101</v>
      </c>
    </row>
    <row r="337" spans="1:2" x14ac:dyDescent="0.25">
      <c r="A337" t="str">
        <f>Hoja1!D337</f>
        <v>01180102</v>
      </c>
      <c r="B337" t="str">
        <f>Hoja1!F337</f>
        <v>01110103</v>
      </c>
    </row>
    <row r="338" spans="1:2" x14ac:dyDescent="0.25">
      <c r="A338" t="str">
        <f>Hoja1!D338</f>
        <v>01180102</v>
      </c>
      <c r="B338" t="str">
        <f>Hoja1!F338</f>
        <v>01110104</v>
      </c>
    </row>
    <row r="339" spans="1:2" x14ac:dyDescent="0.25">
      <c r="A339" t="str">
        <f>Hoja1!D339</f>
        <v>01180103</v>
      </c>
      <c r="B339" t="str">
        <f>Hoja1!F339</f>
        <v>01110105</v>
      </c>
    </row>
    <row r="340" spans="1:2" x14ac:dyDescent="0.25">
      <c r="A340" t="str">
        <f>Hoja1!D340</f>
        <v>01180104</v>
      </c>
      <c r="B340" t="str">
        <f>Hoja1!F340</f>
        <v>01110106</v>
      </c>
    </row>
    <row r="341" spans="1:2" x14ac:dyDescent="0.25">
      <c r="A341" t="str">
        <f>Hoja1!D341</f>
        <v>01180106</v>
      </c>
      <c r="B341" t="str">
        <f>Hoja1!F341</f>
        <v>01110108</v>
      </c>
    </row>
    <row r="342" spans="1:2" x14ac:dyDescent="0.25">
      <c r="A342" t="str">
        <f>Hoja1!D342</f>
        <v>01180107</v>
      </c>
      <c r="B342" t="str">
        <f>Hoja1!F342</f>
        <v>01110109</v>
      </c>
    </row>
    <row r="343" spans="1:2" x14ac:dyDescent="0.25">
      <c r="A343" t="str">
        <f>Hoja1!D343</f>
        <v>01180108</v>
      </c>
      <c r="B343" t="str">
        <f>Hoja1!F343</f>
        <v>01110110</v>
      </c>
    </row>
    <row r="344" spans="1:2" x14ac:dyDescent="0.25">
      <c r="A344" t="str">
        <f>Hoja1!D344</f>
        <v>01180109</v>
      </c>
      <c r="B344" t="str">
        <f>Hoja1!F344</f>
        <v>01110111</v>
      </c>
    </row>
    <row r="345" spans="1:2" x14ac:dyDescent="0.25">
      <c r="A345" t="str">
        <f>Hoja1!D345</f>
        <v>01180110</v>
      </c>
      <c r="B345" t="str">
        <f>Hoja1!F345</f>
        <v>01110107</v>
      </c>
    </row>
    <row r="346" spans="1:2" x14ac:dyDescent="0.25">
      <c r="A346" t="str">
        <f>Hoja1!D346</f>
        <v>01180113</v>
      </c>
      <c r="B346" t="str">
        <f>Hoja1!F346</f>
        <v>01110102</v>
      </c>
    </row>
    <row r="347" spans="1:2" x14ac:dyDescent="0.25">
      <c r="A347" t="str">
        <f>Hoja1!D347</f>
        <v>01200000</v>
      </c>
      <c r="B347" t="str">
        <f>Hoja1!F347</f>
        <v>01060101</v>
      </c>
    </row>
    <row r="348" spans="1:2" x14ac:dyDescent="0.25">
      <c r="A348" t="str">
        <f>Hoja1!D348</f>
        <v>01200010</v>
      </c>
      <c r="B348" t="str">
        <f>Hoja1!F348</f>
        <v>0106010401</v>
      </c>
    </row>
    <row r="349" spans="1:2" x14ac:dyDescent="0.25">
      <c r="A349" t="str">
        <f>Hoja1!D349</f>
        <v>01200011</v>
      </c>
      <c r="B349" t="str">
        <f>Hoja1!F349</f>
        <v>0106010402</v>
      </c>
    </row>
    <row r="350" spans="1:2" x14ac:dyDescent="0.25">
      <c r="A350" t="str">
        <f>Hoja1!D350</f>
        <v>01200012</v>
      </c>
      <c r="B350" t="str">
        <f>Hoja1!F350</f>
        <v>0106010403</v>
      </c>
    </row>
    <row r="351" spans="1:2" x14ac:dyDescent="0.25">
      <c r="A351" t="str">
        <f>Hoja1!D351</f>
        <v>01200013</v>
      </c>
      <c r="B351" t="str">
        <f>Hoja1!F351</f>
        <v>0106010404</v>
      </c>
    </row>
    <row r="352" spans="1:2" x14ac:dyDescent="0.25">
      <c r="A352" t="str">
        <f>Hoja1!D352</f>
        <v>01200014</v>
      </c>
      <c r="B352" t="str">
        <f>Hoja1!F352</f>
        <v>0106010405</v>
      </c>
    </row>
    <row r="353" spans="1:2" x14ac:dyDescent="0.25">
      <c r="A353" t="str">
        <f>Hoja1!D353</f>
        <v>01200020</v>
      </c>
      <c r="B353" t="str">
        <f>Hoja1!F353</f>
        <v>0106010501</v>
      </c>
    </row>
    <row r="354" spans="1:2" x14ac:dyDescent="0.25">
      <c r="A354" t="str">
        <f>Hoja1!D354</f>
        <v>01200021</v>
      </c>
      <c r="B354" t="str">
        <f>Hoja1!F354</f>
        <v>0106010502</v>
      </c>
    </row>
    <row r="355" spans="1:2" x14ac:dyDescent="0.25">
      <c r="A355" t="str">
        <f>Hoja1!D355</f>
        <v>01200022</v>
      </c>
      <c r="B355" t="str">
        <f>Hoja1!F355</f>
        <v>0106010503</v>
      </c>
    </row>
    <row r="356" spans="1:2" x14ac:dyDescent="0.25">
      <c r="A356" t="str">
        <f>Hoja1!D356</f>
        <v>01200023</v>
      </c>
      <c r="B356" t="str">
        <f>Hoja1!F356</f>
        <v>0106010504</v>
      </c>
    </row>
    <row r="357" spans="1:2" x14ac:dyDescent="0.25">
      <c r="A357" t="str">
        <f>Hoja1!D357</f>
        <v>01200024</v>
      </c>
      <c r="B357" t="str">
        <f>Hoja1!F357</f>
        <v>0106010505</v>
      </c>
    </row>
    <row r="358" spans="1:2" x14ac:dyDescent="0.25">
      <c r="A358" t="str">
        <f>Hoja1!D358</f>
        <v>01200030</v>
      </c>
      <c r="B358" t="str">
        <f>Hoja1!F358</f>
        <v>0106010301</v>
      </c>
    </row>
    <row r="359" spans="1:2" x14ac:dyDescent="0.25">
      <c r="A359" t="str">
        <f>Hoja1!D359</f>
        <v>01200031</v>
      </c>
      <c r="B359" t="str">
        <f>Hoja1!F359</f>
        <v>0106010302</v>
      </c>
    </row>
    <row r="360" spans="1:2" x14ac:dyDescent="0.25">
      <c r="A360" t="str">
        <f>Hoja1!D360</f>
        <v>01200032</v>
      </c>
      <c r="B360" t="str">
        <f>Hoja1!F360</f>
        <v>0106010303</v>
      </c>
    </row>
    <row r="361" spans="1:2" x14ac:dyDescent="0.25">
      <c r="A361" t="str">
        <f>Hoja1!D361</f>
        <v>01200033</v>
      </c>
      <c r="B361" t="str">
        <f>Hoja1!F361</f>
        <v>0106010304</v>
      </c>
    </row>
    <row r="362" spans="1:2" x14ac:dyDescent="0.25">
      <c r="A362" t="str">
        <f>Hoja1!D362</f>
        <v>01200034</v>
      </c>
      <c r="B362" t="str">
        <f>Hoja1!F362</f>
        <v>0106010305</v>
      </c>
    </row>
    <row r="363" spans="1:2" x14ac:dyDescent="0.25">
      <c r="A363" t="str">
        <f>Hoja1!D363</f>
        <v>01200040</v>
      </c>
      <c r="B363" t="str">
        <f>Hoja1!F363</f>
        <v>01060102</v>
      </c>
    </row>
    <row r="364" spans="1:2" x14ac:dyDescent="0.25">
      <c r="A364" t="str">
        <f>Hoja1!D364</f>
        <v>01410701</v>
      </c>
      <c r="B364" t="str">
        <f>Hoja1!F364</f>
        <v>01130102</v>
      </c>
    </row>
    <row r="365" spans="1:2" x14ac:dyDescent="0.25">
      <c r="A365" t="str">
        <f>Hoja1!D365</f>
        <v>011802112</v>
      </c>
      <c r="B365" t="str">
        <f>Hoja1!F365</f>
        <v>01110112</v>
      </c>
    </row>
  </sheetData>
  <autoFilter ref="A1:B365" xr:uid="{91D75A9A-CE26-4B82-B651-0E2ED333BBE8}">
    <filterColumn colId="1">
      <filters>
        <filter val="01010101"/>
        <filter val="01010102"/>
        <filter val="01010103"/>
        <filter val="01010104"/>
        <filter val="01010105"/>
        <filter val="01010106"/>
        <filter val="01020101"/>
        <filter val="01020102"/>
        <filter val="01020103"/>
        <filter val="01020104"/>
        <filter val="0102010501"/>
        <filter val="0102010503"/>
        <filter val="0102010504"/>
        <filter val="0102010505"/>
        <filter val="0102010506"/>
        <filter val="01030101"/>
        <filter val="01030102"/>
        <filter val="01030103"/>
        <filter val="01030104"/>
        <filter val="01030105"/>
        <filter val="01030106"/>
        <filter val="01040101"/>
        <filter val="01040102"/>
        <filter val="01040103"/>
        <filter val="01040104"/>
        <filter val="01040105"/>
        <filter val="01050101"/>
        <filter val="01050102"/>
        <filter val="01050103"/>
        <filter val="01060101"/>
        <filter val="01060102"/>
        <filter val="0106010301"/>
        <filter val="0106010302"/>
        <filter val="0106010303"/>
        <filter val="0106010304"/>
        <filter val="0106010305"/>
        <filter val="0106010401"/>
        <filter val="0106010402"/>
        <filter val="0106010403"/>
        <filter val="0106010404"/>
        <filter val="0106010405"/>
        <filter val="0106010501"/>
        <filter val="0106010502"/>
        <filter val="0106010503"/>
        <filter val="0106010504"/>
        <filter val="0106010505"/>
        <filter val="01070101"/>
        <filter val="01070102"/>
        <filter val="01070103"/>
        <filter val="01070104"/>
        <filter val="01070105"/>
        <filter val="01070106"/>
        <filter val="01070107"/>
        <filter val="01070108"/>
        <filter val="01070109"/>
        <filter val="01080101"/>
        <filter val="01080102"/>
        <filter val="01080103"/>
        <filter val="01080104"/>
        <filter val="01080105"/>
        <filter val="01080106"/>
        <filter val="01080201"/>
        <filter val="01080202"/>
        <filter val="01080203"/>
        <filter val="01080204"/>
        <filter val="01080205"/>
        <filter val="01080206"/>
        <filter val="01080207"/>
        <filter val="01080208"/>
        <filter val="01080301"/>
        <filter val="01080302"/>
        <filter val="01080303"/>
        <filter val="01080304"/>
        <filter val="01080305"/>
        <filter val="01080306"/>
        <filter val="01080307"/>
        <filter val="01090101"/>
        <filter val="01090102"/>
        <filter val="01090103"/>
        <filter val="01090201"/>
        <filter val="01090202"/>
        <filter val="01090203"/>
        <filter val="01090204"/>
        <filter val="01090301"/>
        <filter val="01090302"/>
        <filter val="01090303"/>
        <filter val="01090304"/>
        <filter val="01090401"/>
        <filter val="01090402"/>
        <filter val="01090403"/>
        <filter val="01090404"/>
        <filter val="01100101"/>
        <filter val="01100102"/>
        <filter val="01100201"/>
        <filter val="01100202"/>
        <filter val="01100203"/>
        <filter val="01100204"/>
        <filter val="01100205"/>
        <filter val="01100301"/>
        <filter val="01100302"/>
        <filter val="01100303"/>
        <filter val="01100401"/>
        <filter val="01100402"/>
        <filter val="01100403"/>
        <filter val="01100404"/>
        <filter val="01100501"/>
        <filter val="01100502"/>
        <filter val="01100503"/>
        <filter val="01100601"/>
        <filter val="01100602"/>
        <filter val="01100603"/>
        <filter val="01100604"/>
        <filter val="01100605"/>
        <filter val="01100606"/>
        <filter val="01100607"/>
        <filter val="01100701"/>
        <filter val="01100702"/>
        <filter val="01100703"/>
        <filter val="01100704"/>
        <filter val="01100705"/>
        <filter val="01100706"/>
        <filter val="01100707"/>
        <filter val="01100708"/>
        <filter val="01100709"/>
        <filter val="01100801"/>
        <filter val="01100802"/>
        <filter val="01100803"/>
        <filter val="01100804"/>
        <filter val="01100805"/>
        <filter val="01100806"/>
        <filter val="01100901"/>
        <filter val="01100902"/>
        <filter val="01100903"/>
        <filter val="01100904"/>
        <filter val="01100905"/>
        <filter val="01101001"/>
        <filter val="01101002"/>
        <filter val="01101003"/>
        <filter val="01101101"/>
        <filter val="01101102"/>
        <filter val="01101103"/>
        <filter val="01101104"/>
        <filter val="01101201"/>
        <filter val="01101202"/>
        <filter val="01101203"/>
        <filter val="01101204"/>
        <filter val="01101205"/>
        <filter val="01101206"/>
        <filter val="01101301"/>
        <filter val="01101302"/>
        <filter val="01101303"/>
        <filter val="01101304"/>
        <filter val="01101305"/>
        <filter val="01101306"/>
        <filter val="01101401"/>
        <filter val="01101402"/>
        <filter val="01101403"/>
        <filter val="01101404"/>
        <filter val="01101405"/>
        <filter val="01101406"/>
        <filter val="01101407"/>
        <filter val="01101408"/>
        <filter val="01101501"/>
        <filter val="01101502"/>
        <filter val="01101503"/>
        <filter val="01101504"/>
        <filter val="01101505"/>
        <filter val="01101506"/>
        <filter val="01101507"/>
        <filter val="01101508"/>
        <filter val="01101509"/>
        <filter val="01101510"/>
        <filter val="01101511"/>
        <filter val="01101512"/>
        <filter val="01101513"/>
        <filter val="01101601"/>
        <filter val="01101602"/>
        <filter val="01101603"/>
        <filter val="0110160401"/>
        <filter val="0110160402"/>
        <filter val="0110160403"/>
        <filter val="0110160404"/>
        <filter val="0110160405"/>
        <filter val="0110160406"/>
        <filter val="0110160407"/>
        <filter val="0110160501"/>
        <filter val="0110160502"/>
        <filter val="0110160503"/>
        <filter val="0110160504"/>
        <filter val="0110160505"/>
        <filter val="0110160506"/>
        <filter val="0110160507"/>
        <filter val="0110160508"/>
        <filter val="0110160509"/>
        <filter val="0110160511"/>
        <filter val="0110160512"/>
        <filter val="0110160513"/>
        <filter val="0110160514"/>
        <filter val="01101701"/>
        <filter val="01101702"/>
        <filter val="01101703"/>
        <filter val="01101704"/>
        <filter val="01101705"/>
        <filter val="01101706"/>
        <filter val="01101707"/>
        <filter val="01101708"/>
        <filter val="01101801"/>
        <filter val="01101802"/>
        <filter val="01101803"/>
        <filter val="01101804"/>
        <filter val="01101805"/>
        <filter val="01101901"/>
        <filter val="01101902"/>
        <filter val="01101903"/>
        <filter val="01101904"/>
        <filter val="01101905"/>
        <filter val="01101906"/>
        <filter val="01110101"/>
        <filter val="01110102"/>
        <filter val="01110103"/>
        <filter val="01110104"/>
        <filter val="01110105"/>
        <filter val="01110106"/>
        <filter val="01110107"/>
        <filter val="01110108"/>
        <filter val="01110109"/>
        <filter val="01110110"/>
        <filter val="01110111"/>
        <filter val="01110112"/>
        <filter val="01120101"/>
        <filter val="01120102"/>
        <filter val="01120103"/>
        <filter val="01120201"/>
        <filter val="01120202"/>
        <filter val="01120203"/>
        <filter val="01120301"/>
        <filter val="01120302"/>
        <filter val="01120303"/>
        <filter val="01120401"/>
        <filter val="01120402"/>
        <filter val="01120403"/>
        <filter val="01120501"/>
        <filter val="01120502"/>
        <filter val="01120503"/>
        <filter val="01130101"/>
        <filter val="01130102"/>
        <filter val="01130201"/>
        <filter val="01130202"/>
        <filter val="01130203"/>
        <filter val="01130204"/>
        <filter val="01130205"/>
        <filter val="01130301"/>
        <filter val="01130302"/>
        <filter val="01130303"/>
        <filter val="01130304"/>
        <filter val="01130305"/>
        <filter val="01130401"/>
        <filter val="01130402"/>
        <filter val="01130403"/>
        <filter val="01130404"/>
        <filter val="01130405"/>
        <filter val="01130501"/>
        <filter val="01130502"/>
        <filter val="01130503"/>
        <filter val="01130504"/>
        <filter val="01130505"/>
        <filter val="01140101"/>
        <filter val="01140102"/>
        <filter val="01140103"/>
        <filter val="01140104"/>
        <filter val="01140201"/>
        <filter val="01140202"/>
        <filter val="01140203"/>
        <filter val="01140204"/>
        <filter val="01140205"/>
        <filter val="01140301"/>
        <filter val="01140302"/>
        <filter val="01140303"/>
        <filter val="01140304"/>
        <filter val="01140305"/>
        <filter val="01140401"/>
        <filter val="01140402"/>
        <filter val="01140403"/>
        <filter val="01140404"/>
        <filter val="01140405"/>
        <filter val="01140501"/>
        <filter val="01140502"/>
        <filter val="01140503"/>
        <filter val="01140504"/>
        <filter val="01150101"/>
        <filter val="01150103"/>
        <filter val="01150201"/>
        <filter val="01150202"/>
        <filter val="01150301"/>
        <filter val="01150302"/>
        <filter val="01150401"/>
        <filter val="01150402"/>
        <filter val="01150501"/>
        <filter val="01150502"/>
        <filter val="01160101"/>
        <filter val="01160102"/>
        <filter val="01160103"/>
        <filter val="01160104"/>
        <filter val="01160201"/>
        <filter val="01160202"/>
        <filter val="01160301"/>
        <filter val="01160302"/>
        <filter val="01160401"/>
        <filter val="01160402"/>
        <filter val="01160501"/>
        <filter val="01160502"/>
        <filter val="01170101"/>
        <filter val="01170102"/>
        <filter val="01170103"/>
        <filter val="01170104"/>
        <filter val="01170201"/>
        <filter val="01170202"/>
        <filter val="01170203"/>
        <filter val="01170301"/>
        <filter val="01170302"/>
        <filter val="01170303"/>
        <filter val="01170401"/>
        <filter val="01170402"/>
        <filter val="01170403"/>
        <filter val="01170501"/>
        <filter val="01170502"/>
        <filter val="01170503"/>
        <filter val="01180101"/>
        <filter val="01180102"/>
        <filter val="01180103"/>
        <filter val="01180104"/>
        <filter val="01180105"/>
        <filter val="01180201"/>
        <filter val="01180202"/>
        <filter val="01180203"/>
        <filter val="01180204"/>
        <filter val="01180205"/>
        <filter val="01180206"/>
        <filter val="01180301"/>
        <filter val="01180302"/>
        <filter val="01180303"/>
        <filter val="011803040203"/>
        <filter val="011803040303"/>
        <filter val="011803040403"/>
        <filter val="01180304050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Mainoldis Fuentes Suárez</dc:creator>
  <cp:lastModifiedBy>Mainoldis Fuentes Suárez</cp:lastModifiedBy>
  <dcterms:created xsi:type="dcterms:W3CDTF">2025-03-01T19:42:12Z</dcterms:created>
  <dcterms:modified xsi:type="dcterms:W3CDTF">2025-03-02T18:19:52Z</dcterms:modified>
</cp:coreProperties>
</file>