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SQA and Cyber Security Course\TestCase Github\Test-Cases\Health-care System Test Cases Writing\"/>
    </mc:Choice>
  </mc:AlternateContent>
  <xr:revisionPtr revIDLastSave="0" documentId="13_ncr:1_{0D031997-13DE-4D33-AB21-02EFC5A55AD3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3" i="3" l="1"/>
  <c r="I4" i="3"/>
  <c r="I2" i="3"/>
  <c r="I5" i="3" l="1"/>
</calcChain>
</file>

<file path=xl/sharedStrings.xml><?xml version="1.0" encoding="utf-8"?>
<sst xmlns="http://schemas.openxmlformats.org/spreadsheetml/2006/main" count="92" uniqueCount="64">
  <si>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</si>
  <si>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</si>
  <si>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</si>
  <si>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</si>
  <si>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</si>
  <si>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</si>
  <si>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</si>
  <si>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</si>
  <si>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</si>
  <si>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</si>
  <si>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</si>
  <si>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</si>
  <si>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</si>
  <si>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</si>
  <si>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</si>
  <si>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</si>
  <si>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</si>
  <si>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</si>
  <si>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</si>
  <si>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</si>
  <si>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</si>
  <si>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</si>
  <si>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</si>
  <si>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</si>
  <si>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</si>
  <si>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</si>
  <si>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</si>
  <si>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</si>
  <si>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</si>
  <si>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</si>
  <si>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TC001</t>
  </si>
  <si>
    <t>TC002</t>
  </si>
  <si>
    <t>TC003</t>
  </si>
  <si>
    <t>TC004</t>
  </si>
  <si>
    <t>Health-care System</t>
  </si>
  <si>
    <t>Shah Mainur Rahman</t>
  </si>
  <si>
    <t>Login with valid username and password</t>
  </si>
  <si>
    <t>Launch any browser</t>
  </si>
  <si>
    <t>Enter valid username</t>
  </si>
  <si>
    <t>Step 3</t>
  </si>
  <si>
    <t>Enter valid password</t>
  </si>
  <si>
    <t>Enter valid URL</t>
  </si>
  <si>
    <t>Step 4</t>
  </si>
  <si>
    <t>Step 5</t>
  </si>
  <si>
    <t>Click Login Button</t>
  </si>
  <si>
    <t>mainur</t>
  </si>
  <si>
    <t>hesoyam1234*</t>
  </si>
  <si>
    <t>ValidUserNameAndPassword</t>
  </si>
  <si>
    <t>Should be able to go to Doctor's Profile Page</t>
  </si>
  <si>
    <t>Able to go Doctor's Profile page</t>
  </si>
  <si>
    <t>Login with valid username and invalid password</t>
  </si>
  <si>
    <t>Enter invalid password</t>
  </si>
  <si>
    <t>Not able to go Doctor's Profile page</t>
  </si>
  <si>
    <t>jkjkjkjkjk</t>
  </si>
  <si>
    <t>Login with invalid username and invalid password</t>
  </si>
  <si>
    <t>Enter invalid username</t>
  </si>
  <si>
    <t>asdfasdf</t>
  </si>
  <si>
    <t>Should not be able to go Doctor's Profile Page and show error message</t>
  </si>
  <si>
    <t>InvalidUserNameAndInvalidPassword</t>
  </si>
  <si>
    <t>ValidUserNameAndInvalidPassword</t>
  </si>
  <si>
    <t>Login with invalid username and valid password</t>
  </si>
  <si>
    <t>InvalidUserNameAndValidPassword</t>
  </si>
  <si>
    <t>http://localhost/Health-care-system/pindex.php</t>
  </si>
  <si>
    <t>Test Cases for Doctor Login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</si>
</sst>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8" xfId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u0yjiynV3jRwVH0awuLGf2N1NItWzYv/view?usp=sharing" TargetMode="External"/><Relationship Id="rId2" Type="http://schemas.openxmlformats.org/officeDocument/2006/relationships/hyperlink" Target="https://drive.google.com/file/d/1KLZizefy3NWCTlbBEG3r-3jS0dE8svBp/view?usp=sharing" TargetMode="External"/><Relationship Id="rId1" Type="http://schemas.openxmlformats.org/officeDocument/2006/relationships/hyperlink" Target="https://drive.google.com/file/d/1kLbRuxX55jS_BwZ-5dfuUgr1vdHitkal/view?usp=shar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/Health-care-system/pindex.php" TargetMode="External"/><Relationship Id="rId4" Type="http://schemas.openxmlformats.org/officeDocument/2006/relationships/hyperlink" Target="https://drive.google.com/file/d/1wfthtwtAgpYhklEkLeoYSgnBQ60Qa1N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zoomScale="85" zoomScaleNormal="85" workbookViewId="0">
      <pane ySplit="6" topLeftCell="A7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2" t="s">
        <v>5</v>
      </c>
      <c r="B1" s="39"/>
      <c r="C1" s="1" t="s">
        <v>34</v>
      </c>
      <c r="D1" s="4" t="s">
        <v>6</v>
      </c>
      <c r="E1" s="5">
        <v>44446</v>
      </c>
      <c r="F1" s="6" t="s">
        <v>7</v>
      </c>
      <c r="G1" s="5">
        <v>44446</v>
      </c>
      <c r="H1" s="43" t="s">
        <v>8</v>
      </c>
      <c r="I1" s="39"/>
    </row>
    <row r="2" spans="1:9" ht="38.25" x14ac:dyDescent="0.2">
      <c r="A2" s="41" t="s">
        <v>9</v>
      </c>
      <c r="B2" s="39"/>
      <c r="C2" s="2" t="s">
        <v>63</v>
      </c>
      <c r="D2" s="4" t="s">
        <v>10</v>
      </c>
      <c r="E2" s="5">
        <v>44446</v>
      </c>
      <c r="F2" s="8" t="s">
        <v>11</v>
      </c>
      <c r="G2" s="5">
        <v>44446</v>
      </c>
      <c r="H2" s="4" t="s">
        <v>0</v>
      </c>
      <c r="I2" s="22">
        <f>COUNTIF(H7:H31, "PASS")</f>
        <v>4</v>
      </c>
    </row>
    <row r="3" spans="1:9" ht="18" customHeight="1" x14ac:dyDescent="0.2">
      <c r="A3" s="41"/>
      <c r="B3" s="39"/>
      <c r="C3" s="2"/>
      <c r="D3" s="9" t="s">
        <v>12</v>
      </c>
      <c r="E3" s="3" t="s">
        <v>35</v>
      </c>
      <c r="F3" s="1" t="s">
        <v>13</v>
      </c>
      <c r="G3" s="2" t="s">
        <v>3</v>
      </c>
      <c r="H3" s="10" t="s">
        <v>1</v>
      </c>
      <c r="I3" s="23">
        <f>COUNTIF(H10:H31, "Fail")</f>
        <v>0</v>
      </c>
    </row>
    <row r="4" spans="1:9" ht="18" customHeight="1" x14ac:dyDescent="0.2">
      <c r="A4" s="41" t="s">
        <v>14</v>
      </c>
      <c r="B4" s="39"/>
      <c r="C4" s="2"/>
      <c r="D4" s="9" t="s">
        <v>15</v>
      </c>
      <c r="E4" s="2"/>
      <c r="F4" s="1" t="s">
        <v>16</v>
      </c>
      <c r="G4" s="11" t="s">
        <v>4</v>
      </c>
      <c r="H4" s="4" t="s">
        <v>17</v>
      </c>
      <c r="I4" s="24">
        <f>I11</f>
        <v>0</v>
      </c>
    </row>
    <row r="5" spans="1:9" ht="18" customHeight="1" x14ac:dyDescent="0.2">
      <c r="A5" s="38" t="s">
        <v>18</v>
      </c>
      <c r="B5" s="39"/>
      <c r="C5" s="38"/>
      <c r="D5" s="40"/>
      <c r="E5" s="40"/>
      <c r="F5" s="40"/>
      <c r="G5" s="39"/>
      <c r="H5" s="12" t="s">
        <v>19</v>
      </c>
      <c r="I5" s="25">
        <f>SUM(I2:I4:I3)</f>
        <v>4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30" customHeight="1" x14ac:dyDescent="0.2">
      <c r="A7" s="15" t="s">
        <v>30</v>
      </c>
      <c r="B7" s="16" t="s">
        <v>36</v>
      </c>
      <c r="C7" s="16" t="s">
        <v>28</v>
      </c>
      <c r="D7" s="27"/>
      <c r="E7" s="17" t="s">
        <v>37</v>
      </c>
      <c r="F7" s="16" t="s">
        <v>48</v>
      </c>
      <c r="G7" s="17" t="s">
        <v>49</v>
      </c>
      <c r="H7" s="18" t="s">
        <v>0</v>
      </c>
      <c r="I7" s="36" t="s">
        <v>47</v>
      </c>
    </row>
    <row r="8" spans="1:9" ht="12.75" x14ac:dyDescent="0.2">
      <c r="A8" s="15"/>
      <c r="B8" s="16"/>
      <c r="C8" s="16" t="s">
        <v>29</v>
      </c>
      <c r="D8" s="36" t="s">
        <v>62</v>
      </c>
      <c r="E8" s="16" t="s">
        <v>41</v>
      </c>
      <c r="F8" s="16"/>
      <c r="G8" s="16"/>
      <c r="H8" s="18"/>
      <c r="I8" s="32"/>
    </row>
    <row r="9" spans="1:9" ht="12.75" x14ac:dyDescent="0.2">
      <c r="A9" s="20"/>
      <c r="B9" s="16"/>
      <c r="C9" s="16" t="s">
        <v>39</v>
      </c>
      <c r="D9" s="28" t="s">
        <v>45</v>
      </c>
      <c r="E9" s="16" t="s">
        <v>38</v>
      </c>
      <c r="F9" s="16"/>
      <c r="G9" s="16"/>
      <c r="H9" s="19"/>
      <c r="I9" s="32"/>
    </row>
    <row r="10" spans="1:9" ht="12.75" x14ac:dyDescent="0.2">
      <c r="A10" s="15"/>
      <c r="B10" s="16"/>
      <c r="C10" s="16" t="s">
        <v>42</v>
      </c>
      <c r="D10" s="27" t="s">
        <v>46</v>
      </c>
      <c r="E10" s="17" t="s">
        <v>40</v>
      </c>
      <c r="F10" s="16"/>
      <c r="G10" s="17"/>
      <c r="H10" s="18"/>
      <c r="I10" s="33"/>
    </row>
    <row r="11" spans="1:9" ht="12.75" x14ac:dyDescent="0.2">
      <c r="A11" s="15"/>
      <c r="B11" s="16"/>
      <c r="C11" s="16" t="s">
        <v>43</v>
      </c>
      <c r="D11" s="28"/>
      <c r="E11" s="16" t="s">
        <v>44</v>
      </c>
      <c r="F11" s="16"/>
      <c r="G11" s="16"/>
      <c r="H11" s="18"/>
      <c r="I11" s="32"/>
    </row>
    <row r="12" spans="1:9" ht="30" customHeight="1" x14ac:dyDescent="0.2">
      <c r="A12" s="20" t="s">
        <v>31</v>
      </c>
      <c r="B12" s="16" t="s">
        <v>50</v>
      </c>
      <c r="C12" s="16" t="s">
        <v>28</v>
      </c>
      <c r="D12" s="28" t="s">
        <v>45</v>
      </c>
      <c r="E12" s="16" t="s">
        <v>38</v>
      </c>
      <c r="F12" s="16" t="s">
        <v>57</v>
      </c>
      <c r="G12" s="16" t="s">
        <v>52</v>
      </c>
      <c r="H12" s="18" t="s">
        <v>0</v>
      </c>
      <c r="I12" s="36" t="s">
        <v>59</v>
      </c>
    </row>
    <row r="13" spans="1:9" ht="12.75" x14ac:dyDescent="0.2">
      <c r="A13" s="15"/>
      <c r="B13" s="16"/>
      <c r="C13" s="16" t="s">
        <v>29</v>
      </c>
      <c r="D13" s="28" t="s">
        <v>53</v>
      </c>
      <c r="E13" s="17" t="s">
        <v>51</v>
      </c>
      <c r="F13" s="16"/>
      <c r="G13" s="17"/>
      <c r="H13" s="18"/>
      <c r="I13" s="33"/>
    </row>
    <row r="14" spans="1:9" ht="20.100000000000001" customHeight="1" x14ac:dyDescent="0.2">
      <c r="A14" s="20"/>
      <c r="B14" s="16"/>
      <c r="C14" s="16" t="s">
        <v>39</v>
      </c>
      <c r="D14" s="28"/>
      <c r="E14" s="16" t="s">
        <v>44</v>
      </c>
      <c r="F14" s="16"/>
      <c r="G14" s="17"/>
      <c r="H14" s="18"/>
      <c r="I14" s="32"/>
    </row>
    <row r="15" spans="1:9" ht="30" customHeight="1" x14ac:dyDescent="0.2">
      <c r="A15" s="20" t="s">
        <v>32</v>
      </c>
      <c r="B15" s="16" t="s">
        <v>54</v>
      </c>
      <c r="C15" s="16" t="s">
        <v>28</v>
      </c>
      <c r="D15" s="28" t="s">
        <v>56</v>
      </c>
      <c r="E15" s="16" t="s">
        <v>55</v>
      </c>
      <c r="F15" s="16" t="s">
        <v>57</v>
      </c>
      <c r="G15" s="16" t="s">
        <v>52</v>
      </c>
      <c r="H15" s="18" t="s">
        <v>0</v>
      </c>
      <c r="I15" s="36" t="s">
        <v>58</v>
      </c>
    </row>
    <row r="16" spans="1:9" ht="12.75" x14ac:dyDescent="0.2">
      <c r="A16" s="15"/>
      <c r="B16" s="16"/>
      <c r="C16" s="16" t="s">
        <v>29</v>
      </c>
      <c r="D16" s="27" t="s">
        <v>53</v>
      </c>
      <c r="E16" s="17" t="s">
        <v>51</v>
      </c>
      <c r="F16" s="16"/>
      <c r="G16" s="17"/>
      <c r="H16" s="18"/>
      <c r="I16" s="33"/>
    </row>
    <row r="17" spans="1:9" ht="12.75" x14ac:dyDescent="0.2">
      <c r="A17" s="21"/>
      <c r="B17" s="17"/>
      <c r="C17" s="16" t="s">
        <v>39</v>
      </c>
      <c r="D17" s="29"/>
      <c r="E17" s="16" t="s">
        <v>44</v>
      </c>
      <c r="F17" s="17"/>
      <c r="G17" s="17"/>
      <c r="H17" s="19"/>
      <c r="I17" s="34"/>
    </row>
    <row r="18" spans="1:9" ht="30" customHeight="1" x14ac:dyDescent="0.2">
      <c r="A18" s="15" t="s">
        <v>33</v>
      </c>
      <c r="B18" s="17" t="s">
        <v>60</v>
      </c>
      <c r="C18" s="16" t="s">
        <v>28</v>
      </c>
      <c r="D18" s="28" t="s">
        <v>56</v>
      </c>
      <c r="E18" s="16" t="s">
        <v>55</v>
      </c>
      <c r="F18" s="16" t="s">
        <v>57</v>
      </c>
      <c r="G18" s="16" t="s">
        <v>52</v>
      </c>
      <c r="H18" s="18" t="s">
        <v>0</v>
      </c>
      <c r="I18" s="37" t="s">
        <v>61</v>
      </c>
    </row>
    <row r="19" spans="1:9" ht="12.75" x14ac:dyDescent="0.2">
      <c r="A19" s="15"/>
      <c r="B19" s="16"/>
      <c r="C19" s="16" t="s">
        <v>29</v>
      </c>
      <c r="D19" s="27" t="s">
        <v>46</v>
      </c>
      <c r="E19" s="17" t="s">
        <v>40</v>
      </c>
      <c r="F19" s="16"/>
      <c r="G19" s="17"/>
      <c r="H19" s="18"/>
      <c r="I19" s="34"/>
    </row>
    <row r="20" spans="1:9" ht="12.75" x14ac:dyDescent="0.2">
      <c r="A20" s="21"/>
      <c r="B20" s="17"/>
      <c r="C20" s="16" t="s">
        <v>39</v>
      </c>
      <c r="D20" s="29"/>
      <c r="E20" s="16" t="s">
        <v>44</v>
      </c>
      <c r="F20" s="17"/>
      <c r="G20" s="17"/>
      <c r="H20" s="17"/>
      <c r="I20" s="35"/>
    </row>
    <row r="21" spans="1:9" ht="12.75" x14ac:dyDescent="0.2">
      <c r="A21" s="15"/>
      <c r="B21" s="17"/>
      <c r="C21" s="16"/>
      <c r="D21" s="29"/>
      <c r="E21" s="16"/>
      <c r="F21" s="17"/>
      <c r="G21" s="17"/>
      <c r="H21" s="17"/>
      <c r="I21" s="34"/>
    </row>
    <row r="22" spans="1:9" ht="12.75" x14ac:dyDescent="0.2">
      <c r="A22" s="15"/>
      <c r="B22" s="16"/>
      <c r="C22" s="16"/>
      <c r="D22" s="26"/>
      <c r="E22" s="17"/>
      <c r="F22" s="16"/>
      <c r="G22" s="17"/>
      <c r="H22" s="18"/>
      <c r="I22" s="35"/>
    </row>
    <row r="23" spans="1:9" ht="12.75" x14ac:dyDescent="0.2">
      <c r="A23" s="21"/>
      <c r="B23" s="17"/>
      <c r="C23" s="16"/>
      <c r="D23" s="29"/>
      <c r="E23" s="16"/>
      <c r="F23" s="17"/>
      <c r="G23" s="17"/>
      <c r="H23" s="17"/>
      <c r="I23" s="34"/>
    </row>
    <row r="24" spans="1:9" ht="12.75" x14ac:dyDescent="0.2">
      <c r="A24" s="15"/>
      <c r="B24" s="16"/>
      <c r="C24" s="16"/>
      <c r="D24" s="29"/>
      <c r="E24" s="16"/>
      <c r="F24" s="16"/>
      <c r="G24" s="17"/>
      <c r="H24" s="17"/>
      <c r="I24" s="34"/>
    </row>
    <row r="25" spans="1:9" ht="12.75" x14ac:dyDescent="0.2">
      <c r="A25" s="15"/>
      <c r="B25" s="16"/>
      <c r="C25" s="16"/>
      <c r="D25" s="26"/>
      <c r="E25" s="17"/>
      <c r="F25" s="16"/>
      <c r="G25" s="17"/>
      <c r="H25" s="17"/>
      <c r="I25" s="35"/>
    </row>
    <row r="26" spans="1:9" ht="12.75" x14ac:dyDescent="0.2">
      <c r="A26" s="21"/>
      <c r="B26" s="17"/>
      <c r="C26" s="16"/>
      <c r="D26" s="29"/>
      <c r="E26" s="16"/>
      <c r="F26" s="17"/>
      <c r="G26" s="17"/>
      <c r="H26" s="17"/>
      <c r="I26" s="34"/>
    </row>
    <row r="27" spans="1:9" ht="12.75" x14ac:dyDescent="0.2">
      <c r="A27" s="15"/>
      <c r="B27" s="16"/>
      <c r="C27" s="16"/>
      <c r="D27" s="29"/>
      <c r="E27" s="16"/>
      <c r="F27" s="16"/>
      <c r="G27" s="17"/>
      <c r="H27" s="18"/>
      <c r="I27" s="34"/>
    </row>
    <row r="28" spans="1:9" ht="12.75" x14ac:dyDescent="0.2">
      <c r="A28" s="15"/>
      <c r="B28" s="16"/>
      <c r="C28" s="16"/>
      <c r="D28" s="31"/>
      <c r="E28" s="17"/>
      <c r="F28" s="16"/>
      <c r="G28" s="17"/>
      <c r="H28" s="17"/>
      <c r="I28" s="35"/>
    </row>
    <row r="29" spans="1:9" ht="12.75" x14ac:dyDescent="0.2">
      <c r="A29" s="21"/>
      <c r="B29" s="17"/>
      <c r="C29" s="16"/>
      <c r="D29" s="29"/>
      <c r="E29" s="16"/>
      <c r="F29" s="17"/>
      <c r="G29" s="17"/>
      <c r="H29" s="17"/>
      <c r="I29" s="34"/>
    </row>
    <row r="30" spans="1:9" ht="12.75" x14ac:dyDescent="0.2">
      <c r="A30" s="15"/>
      <c r="B30" s="16"/>
      <c r="C30" s="16"/>
      <c r="D30" s="29"/>
      <c r="E30" s="16"/>
      <c r="F30" s="16"/>
      <c r="G30" s="17"/>
      <c r="H30" s="18"/>
      <c r="I30" s="34"/>
    </row>
    <row r="31" spans="1:9" ht="12.75" x14ac:dyDescent="0.2">
      <c r="A31" s="15"/>
      <c r="B31" s="16"/>
      <c r="C31" s="16"/>
      <c r="D31" s="30"/>
      <c r="E31" s="17"/>
      <c r="F31" s="16"/>
      <c r="G31" s="17"/>
      <c r="H31" s="17"/>
      <c r="I31" s="35"/>
    </row>
    <row r="32" spans="1:9" ht="12.75" x14ac:dyDescent="0.2"/>
    <row r="33" ht="12.75" x14ac:dyDescent="0.2"/>
    <row r="34" ht="12.75" x14ac:dyDescent="0.2"/>
    <row r="35" ht="12.75" x14ac:dyDescent="0.2"/>
    <row r="36" ht="15.75" customHeight="1" x14ac:dyDescent="0.2"/>
    <row r="37" ht="30.75" customHeight="1" x14ac:dyDescent="0.2"/>
    <row r="38" ht="15.75" customHeight="1" x14ac:dyDescent="0.2"/>
    <row r="39" ht="15.75" customHeight="1" x14ac:dyDescent="0.2"/>
    <row r="40" ht="30.75" customHeight="1" x14ac:dyDescent="0.2"/>
    <row r="41" ht="15.75" customHeight="1" x14ac:dyDescent="0.2"/>
    <row r="42" ht="15.75" customHeight="1" x14ac:dyDescent="0.2"/>
    <row r="43" ht="31.5" customHeight="1" x14ac:dyDescent="0.2"/>
    <row r="44" ht="15.75" customHeight="1" x14ac:dyDescent="0.2"/>
    <row r="45" ht="15.75" customHeight="1" x14ac:dyDescent="0.2"/>
    <row r="46" ht="37.5" customHeight="1" x14ac:dyDescent="0.2"/>
    <row r="47" ht="15.75" customHeight="1" x14ac:dyDescent="0.2"/>
    <row r="48" ht="15.75" customHeight="1" x14ac:dyDescent="0.2"/>
    <row r="49" ht="38.25" customHeight="1" x14ac:dyDescent="0.2"/>
    <row r="50" ht="30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13 H16 H19 H10:H11 H22">
    <cfRule type="cellIs" dxfId="39" priority="77" operator="equal">
      <formula>"FAIL"</formula>
    </cfRule>
  </conditionalFormatting>
  <conditionalFormatting sqref="H13 H16 H19 H10:H11 H22">
    <cfRule type="cellIs" dxfId="38" priority="78" operator="equal">
      <formula>"PASS"</formula>
    </cfRule>
  </conditionalFormatting>
  <conditionalFormatting sqref="H13 H16 H19 H10:H11 H22">
    <cfRule type="cellIs" dxfId="37" priority="79" operator="equal">
      <formula>"WARNING"</formula>
    </cfRule>
  </conditionalFormatting>
  <conditionalFormatting sqref="H13 H16 H19 H10:H11 H22">
    <cfRule type="containsBlanks" dxfId="36" priority="80">
      <formula>LEN(TRIM(H10))=0</formula>
    </cfRule>
  </conditionalFormatting>
  <conditionalFormatting sqref="H27">
    <cfRule type="cellIs" dxfId="35" priority="65" operator="equal">
      <formula>"FAIL"</formula>
    </cfRule>
  </conditionalFormatting>
  <conditionalFormatting sqref="H27">
    <cfRule type="cellIs" dxfId="34" priority="66" operator="equal">
      <formula>"PASS"</formula>
    </cfRule>
  </conditionalFormatting>
  <conditionalFormatting sqref="H27">
    <cfRule type="cellIs" dxfId="33" priority="67" operator="equal">
      <formula>"WARNING"</formula>
    </cfRule>
  </conditionalFormatting>
  <conditionalFormatting sqref="H27">
    <cfRule type="containsBlanks" dxfId="32" priority="68">
      <formula>LEN(TRIM(H27))=0</formula>
    </cfRule>
  </conditionalFormatting>
  <conditionalFormatting sqref="I2">
    <cfRule type="cellIs" dxfId="31" priority="49" operator="equal">
      <formula>"FAIL"</formula>
    </cfRule>
  </conditionalFormatting>
  <conditionalFormatting sqref="I2">
    <cfRule type="cellIs" dxfId="30" priority="50" operator="equal">
      <formula>"PASS"</formula>
    </cfRule>
  </conditionalFormatting>
  <conditionalFormatting sqref="I2">
    <cfRule type="cellIs" dxfId="29" priority="51" operator="equal">
      <formula>"WARNING"</formula>
    </cfRule>
  </conditionalFormatting>
  <conditionalFormatting sqref="I2">
    <cfRule type="containsBlanks" dxfId="28" priority="52">
      <formula>LEN(TRIM(I2))=0</formula>
    </cfRule>
  </conditionalFormatting>
  <conditionalFormatting sqref="I3">
    <cfRule type="cellIs" dxfId="27" priority="45" operator="equal">
      <formula>"FAIL"</formula>
    </cfRule>
  </conditionalFormatting>
  <conditionalFormatting sqref="I3">
    <cfRule type="cellIs" dxfId="26" priority="46" operator="equal">
      <formula>"PASS"</formula>
    </cfRule>
  </conditionalFormatting>
  <conditionalFormatting sqref="I3">
    <cfRule type="cellIs" dxfId="25" priority="47" operator="equal">
      <formula>"WARNING"</formula>
    </cfRule>
  </conditionalFormatting>
  <conditionalFormatting sqref="I3">
    <cfRule type="containsBlanks" dxfId="24" priority="48">
      <formula>LEN(TRIM(I3))=0</formula>
    </cfRule>
  </conditionalFormatting>
  <conditionalFormatting sqref="H7:H8">
    <cfRule type="cellIs" dxfId="23" priority="41" operator="equal">
      <formula>"FAIL"</formula>
    </cfRule>
  </conditionalFormatting>
  <conditionalFormatting sqref="H7:H8">
    <cfRule type="cellIs" dxfId="22" priority="42" operator="equal">
      <formula>"PASS"</formula>
    </cfRule>
  </conditionalFormatting>
  <conditionalFormatting sqref="H7:H8">
    <cfRule type="cellIs" dxfId="21" priority="43" operator="equal">
      <formula>"WARNING"</formula>
    </cfRule>
  </conditionalFormatting>
  <conditionalFormatting sqref="H7:H8">
    <cfRule type="containsBlanks" dxfId="20" priority="44">
      <formula>LEN(TRIM(H7))=0</formula>
    </cfRule>
  </conditionalFormatting>
  <conditionalFormatting sqref="H30">
    <cfRule type="cellIs" dxfId="19" priority="33" operator="equal">
      <formula>"FAIL"</formula>
    </cfRule>
  </conditionalFormatting>
  <conditionalFormatting sqref="H30">
    <cfRule type="cellIs" dxfId="18" priority="34" operator="equal">
      <formula>"PASS"</formula>
    </cfRule>
  </conditionalFormatting>
  <conditionalFormatting sqref="H30">
    <cfRule type="cellIs" dxfId="17" priority="35" operator="equal">
      <formula>"WARNING"</formula>
    </cfRule>
  </conditionalFormatting>
  <conditionalFormatting sqref="H30">
    <cfRule type="containsBlanks" dxfId="16" priority="36">
      <formula>LEN(TRIM(H30))=0</formula>
    </cfRule>
  </conditionalFormatting>
  <conditionalFormatting sqref="H18">
    <cfRule type="cellIs" dxfId="15" priority="1" operator="equal">
      <formula>"FAIL"</formula>
    </cfRule>
  </conditionalFormatting>
  <conditionalFormatting sqref="H18">
    <cfRule type="cellIs" dxfId="14" priority="2" operator="equal">
      <formula>"PASS"</formula>
    </cfRule>
  </conditionalFormatting>
  <conditionalFormatting sqref="H18">
    <cfRule type="cellIs" dxfId="13" priority="3" operator="equal">
      <formula>"WARNING"</formula>
    </cfRule>
  </conditionalFormatting>
  <conditionalFormatting sqref="H18">
    <cfRule type="containsBlanks" dxfId="12" priority="4">
      <formula>LEN(TRIM(H18))=0</formula>
    </cfRule>
  </conditionalFormatting>
  <conditionalFormatting sqref="H12">
    <cfRule type="cellIs" dxfId="11" priority="13" operator="equal">
      <formula>"FAIL"</formula>
    </cfRule>
  </conditionalFormatting>
  <conditionalFormatting sqref="H12">
    <cfRule type="cellIs" dxfId="10" priority="14" operator="equal">
      <formula>"PASS"</formula>
    </cfRule>
  </conditionalFormatting>
  <conditionalFormatting sqref="H12">
    <cfRule type="cellIs" dxfId="9" priority="15" operator="equal">
      <formula>"WARNING"</formula>
    </cfRule>
  </conditionalFormatting>
  <conditionalFormatting sqref="H12">
    <cfRule type="containsBlanks" dxfId="8" priority="16">
      <formula>LEN(TRIM(H12))=0</formula>
    </cfRule>
  </conditionalFormatting>
  <conditionalFormatting sqref="H14">
    <cfRule type="cellIs" dxfId="7" priority="9" operator="equal">
      <formula>"FAIL"</formula>
    </cfRule>
  </conditionalFormatting>
  <conditionalFormatting sqref="H14">
    <cfRule type="cellIs" dxfId="6" priority="10" operator="equal">
      <formula>"PASS"</formula>
    </cfRule>
  </conditionalFormatting>
  <conditionalFormatting sqref="H14">
    <cfRule type="cellIs" dxfId="5" priority="11" operator="equal">
      <formula>"WARNING"</formula>
    </cfRule>
  </conditionalFormatting>
  <conditionalFormatting sqref="H14">
    <cfRule type="containsBlanks" dxfId="4" priority="12">
      <formula>LEN(TRIM(H14))=0</formula>
    </cfRule>
  </conditionalFormatting>
  <conditionalFormatting sqref="H15">
    <cfRule type="cellIs" dxfId="3" priority="5" operator="equal">
      <formula>"FAIL"</formula>
    </cfRule>
  </conditionalFormatting>
  <conditionalFormatting sqref="H15">
    <cfRule type="cellIs" dxfId="2" priority="6" operator="equal">
      <formula>"PASS"</formula>
    </cfRule>
  </conditionalFormatting>
  <conditionalFormatting sqref="H15">
    <cfRule type="cellIs" dxfId="1" priority="7" operator="equal">
      <formula>"WARNING"</formula>
    </cfRule>
  </conditionalFormatting>
  <conditionalFormatting sqref="H15">
    <cfRule type="containsBlanks" dxfId="0" priority="8">
      <formula>LEN(TRIM(H15))=0</formula>
    </cfRule>
  </conditionalFormatting>
  <dataValidations xWindow="1346" yWindow="406" count="1">
    <dataValidation type="list" allowBlank="1" showInputMessage="1" showErrorMessage="1" prompt="Click and enter a value from the list of items" sqref="H18:H19 H22 H27 H7:H8 H30 H10:H16" xr:uid="{00000000-0002-0000-0100-000000000000}">
      <formula1>"PASS,FAIL,WARNING"</formula1>
    </dataValidation>
  </dataValidations>
  <hyperlinks>
    <hyperlink ref="I7" r:id="rId1" xr:uid="{8006AB4B-152A-4215-A2E6-0F4F3DCA0B1E}"/>
    <hyperlink ref="I15" r:id="rId2" xr:uid="{1C25A5EB-8960-44C3-85E0-FFBEEA3918F1}"/>
    <hyperlink ref="I12" r:id="rId3" xr:uid="{A92349BB-70EE-43E8-8261-38211EFCE652}"/>
    <hyperlink ref="I18" r:id="rId4" xr:uid="{E6376FE9-A1F2-4465-8609-0EC7CAE0A8C5}"/>
    <hyperlink ref="D8" r:id="rId5" xr:uid="{62363B88-6D3C-4249-A1B9-8131D04AC3B6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2021-09-07T17:27:44Z</dcterms:modified>
</cp:coreProperties>
</file>