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Health-care System\"/>
    </mc:Choice>
  </mc:AlternateContent>
  <xr:revisionPtr revIDLastSave="0" documentId="13_ncr:1_{8F2BFFEB-A1D6-44C6-8E4E-7F4936265C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Cases'!$G$18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<sst xmlns="http://schemas.openxmlformats.org/spreadsheetml/2006/main" count="181" uniqueCount="143">
  <si>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</si>
  <si>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</si>
  <si>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</si>
  <si>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</si>
  <si>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</si>
  <si>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</si>
  <si>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</si>
  <si>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</si>
  <si>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</si>
  <si>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</si>
  <si>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</si>
  <si>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</si>
  <si>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</si>
  <si>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</si>
  <si>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</si>
  <si>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</si>
  <si>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</si>
  <si>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</si>
  <si>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</si>
  <si>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</si>
  <si>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</si>
  <si>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</si>
  <si>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</si>
  <si>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</si>
  <si>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</si>
  <si>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</si>
  <si>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</si>
  <si>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1. Launch any browser</t>
  </si>
  <si>
    <t>2. Enter valid URL</t>
  </si>
  <si>
    <t>TC001</t>
  </si>
  <si>
    <t>TC002</t>
  </si>
  <si>
    <t>TC003</t>
  </si>
  <si>
    <t>TC004</t>
  </si>
  <si>
    <t>TC005</t>
  </si>
  <si>
    <t>TC006</t>
  </si>
  <si>
    <t>Shah Mainur Rahman</t>
  </si>
  <si>
    <t>Health-care System</t>
  </si>
  <si>
    <t>Md Ebrahim Hossain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</si>
  <si>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</si>
  <si>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</si>
  <si>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</si>
  <si>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</si>
  <si>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</si>
  <si>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</si>
  <si>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</si>
  <si>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</si>
  <si>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</si>
  <si>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Blank Username</t>
  </si>
  <si>
    <t>Blank Password</t>
  </si>
  <si>
    <t>Verify login with a valid username and valid password</t>
  </si>
  <si>
    <t>Verify login with a valid username and invalid password</t>
  </si>
  <si>
    <t>Verify the login when username field is blank</t>
  </si>
  <si>
    <t>Verify the login when password field is blank</t>
  </si>
  <si>
    <t>Verify the login when both username and password field is blank</t>
  </si>
  <si>
    <t>Verify if the login page allows to log in simulteneously with different credentials in different browser</t>
  </si>
  <si>
    <t>Verify if there is a ''Remember me" functionality</t>
  </si>
  <si>
    <t>Verify if there is a forget password functionality</t>
  </si>
  <si>
    <t>Verify if the password is copy pasted or not</t>
  </si>
  <si>
    <t>Verify if the password is in masked form when typed in the password field</t>
  </si>
  <si>
    <t>1. "URL: http://localhost/Health-care-system/index.php"
2. Username: "mainur"
3. Password: "hesoyam1234*"</t>
  </si>
  <si>
    <t>1. Username: "mainur"
2. Password: "jkjkjkjkjk"</t>
  </si>
  <si>
    <t>Verify login with an invalid username and invalid password</t>
  </si>
  <si>
    <t>Doctor Login</t>
  </si>
  <si>
    <t>1. Username: "asdfasdf"
2. Password: "jkjkjkjkjk"</t>
  </si>
  <si>
    <t>3. Enter valid username</t>
  </si>
  <si>
    <t>4. Enter valid password</t>
  </si>
  <si>
    <t>5. Click login button</t>
  </si>
  <si>
    <t>1. Enter valid username</t>
  </si>
  <si>
    <t>2. Enter invalid passwod</t>
  </si>
  <si>
    <t>3. Click on login button</t>
  </si>
  <si>
    <t>1. Username: "Blank"
2. Password: "hesoyam1234*"</t>
  </si>
  <si>
    <t>1. Username: "mainur"
2. Password: "Blank"</t>
  </si>
  <si>
    <t>1. Username: "Blank"
2. Password: "Blank"</t>
  </si>
  <si>
    <t>1. Password: "abcdef"</t>
  </si>
  <si>
    <t>1. Password: "Pasted Data"</t>
  </si>
  <si>
    <t>1. Username: "mainur"
2. Password: "hesoyam1234*"</t>
  </si>
  <si>
    <t>1. Enter a valid username</t>
  </si>
  <si>
    <t>2. Enter a valid password</t>
  </si>
  <si>
    <t>3. Click login button</t>
  </si>
  <si>
    <t>5. Enter another valid username</t>
  </si>
  <si>
    <t>6. Enter another valid password</t>
  </si>
  <si>
    <t>7. Click login button</t>
  </si>
  <si>
    <t>4. Open another browser and go to the URL</t>
  </si>
  <si>
    <t>6. Go to the URL</t>
  </si>
  <si>
    <t>1. Username: "mainur"
2. Password: "newpass1234*"</t>
  </si>
  <si>
    <t>2. Enter changed password</t>
  </si>
  <si>
    <t>2. Enter old password</t>
  </si>
  <si>
    <t>1. Copy the password from any text editor
2. Paste the password in the password field</t>
  </si>
  <si>
    <t>1. Enter any input in the password field</t>
  </si>
  <si>
    <t>1. Check if there is a remember me functionality</t>
  </si>
  <si>
    <t>1. Enter invalid username</t>
  </si>
  <si>
    <t>1. Check for forget password functionality</t>
  </si>
  <si>
    <t>2. Enter valid passwod</t>
  </si>
  <si>
    <t>1. Keep the username field blank</t>
  </si>
  <si>
    <t>2. Keep the password field blank</t>
  </si>
  <si>
    <t>Should be able to login and redirect to doctor's profile page</t>
  </si>
  <si>
    <t>Able to login and redirect to doctor's profile page</t>
  </si>
  <si>
    <t>Should not be able to login and show error message "Invalid Crediantials"</t>
  </si>
  <si>
    <t>Not able to login and show error message "Invalid Crediantials"</t>
  </si>
  <si>
    <t>3. press "Enter" key of the keyboard</t>
  </si>
  <si>
    <t>Should show a message to fillup username field</t>
  </si>
  <si>
    <t>Show a message to fillup username field</t>
  </si>
  <si>
    <t>Show a message to fillup password field</t>
  </si>
  <si>
    <t>Should show a message to fillup password field</t>
  </si>
  <si>
    <t>Not able to login and show the message to fillup the requiered field</t>
  </si>
  <si>
    <t>Shoud not be able to login and show a message to fillup the required field</t>
  </si>
  <si>
    <t>Blank Username and Blank Password</t>
  </si>
  <si>
    <t>There should be a forget password functionality</t>
  </si>
  <si>
    <t>No forget password functionality</t>
  </si>
  <si>
    <t>There should be a remember me functionality</t>
  </si>
  <si>
    <t>No remember me functionality</t>
  </si>
  <si>
    <t>Password should be in masked form</t>
  </si>
  <si>
    <t>Password is in masked form</t>
  </si>
  <si>
    <t>Should not be able to paste the password in password the field</t>
  </si>
  <si>
    <t>Should be able to login simulteneously with different credentials in different browser</t>
  </si>
  <si>
    <t>Able to login simulteneously with different credentials in different browser</t>
  </si>
  <si>
    <t>Should be able to login</t>
  </si>
  <si>
    <t>Able to login</t>
  </si>
  <si>
    <t>Should logout the doctor</t>
  </si>
  <si>
    <t>Not able to login with the old password</t>
  </si>
  <si>
    <t>Should not be able to login with the old password</t>
  </si>
  <si>
    <t>Verify that Enter key works as a substitute for the login button</t>
  </si>
  <si>
    <t>Should be able to login by entering enter key</t>
  </si>
  <si>
    <t>Able to login by entering enter key</t>
  </si>
  <si>
    <t>Password is masked</t>
  </si>
  <si>
    <t>Able to paste the password in password field</t>
  </si>
  <si>
    <t>Paste the password in password field</t>
  </si>
  <si>
    <t>1. Username: "mainur"
2. Password: "hesoyam1234*"
3. Username: "forhad12"
4. Password: "helloworld123456"</t>
  </si>
  <si>
    <t>Different browser login simulteneously</t>
  </si>
  <si>
    <t>Valid Username And Password</t>
  </si>
  <si>
    <t>Valid Username And Invalid Password</t>
  </si>
  <si>
    <t>Invalid Username And Invalid Password</t>
  </si>
  <si>
    <t>Verify if closing the page logout the doctor</t>
  </si>
  <si>
    <t>4. Close the current page</t>
  </si>
  <si>
    <t>5. Go to that page again</t>
  </si>
  <si>
    <t>Closing the page</t>
  </si>
  <si>
    <t>Login with changed password</t>
  </si>
  <si>
    <t>Login with old password</t>
  </si>
  <si>
    <t>Login with pressing the enter key</t>
  </si>
  <si>
    <t>Doesn't logout the doctor</t>
  </si>
  <si>
    <t>Google Chrome, Firefox</t>
  </si>
  <si>
    <t>Verify if the doctor is able to login with the old password after changing the password</t>
  </si>
  <si>
    <t>Verify if the doctor is able to login with the new password after changing the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</si>
</sst>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AE1FF"/>
        <bgColor rgb="FFFABF8F"/>
      </patternFill>
    </fill>
    <fill>
      <patternFill patternType="solid">
        <fgColor rgb="FFCDB9FF"/>
        <bgColor rgb="FFD8D8D8"/>
      </patternFill>
    </fill>
    <fill>
      <patternFill patternType="solid">
        <fgColor rgb="FFD5D7FF"/>
        <bgColor rgb="FFD6E3BC"/>
      </patternFill>
    </fill>
    <fill>
      <patternFill patternType="solid">
        <fgColor rgb="FFD5D7FF"/>
        <bgColor indexed="64"/>
      </patternFill>
    </fill>
    <fill>
      <patternFill patternType="solid">
        <fgColor rgb="FFD5D7FF"/>
        <bgColor rgb="FFC6D9F0"/>
      </patternFill>
    </fill>
    <fill>
      <patternFill patternType="solid">
        <fgColor theme="8" tint="0.39997558519241921"/>
        <bgColor rgb="FFC6D9F0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6" fillId="0" borderId="9" xfId="1" quotePrefix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5" xfId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0" fontId="6" fillId="0" borderId="9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" fillId="0" borderId="5" xfId="1" applyBorder="1" applyAlignment="1">
      <alignment horizontal="left" vertical="center" wrapText="1"/>
    </xf>
    <xf numFmtId="0" fontId="1" fillId="0" borderId="11" xfId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6" borderId="11" xfId="0" applyFont="1" applyFill="1" applyBorder="1" applyAlignment="1">
      <alignment horizontal="center" vertical="center" wrapText="1"/>
    </xf>
    <xf numFmtId="12" fontId="2" fillId="10" borderId="4" xfId="0" applyNumberFormat="1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1" fillId="0" borderId="7" xfId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6" fillId="0" borderId="8" xfId="1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9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DB9FF"/>
      <color rgb="FFCDF3FF"/>
      <color rgb="FFEAE1FF"/>
      <color rgb="FFECF8F0"/>
      <color rgb="FFC1E9CD"/>
      <color rgb="FFE0EDDB"/>
      <color rgb="FFD9D8D1"/>
      <color rgb="FFB8F8C9"/>
      <color rgb="FFC0E5F0"/>
      <color rgb="FFE4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9WkT9Isf3PyM0r70ZfS3-0D5wOE0IuG/view?usp=sharing" TargetMode="External"/><Relationship Id="rId13" Type="http://schemas.openxmlformats.org/officeDocument/2006/relationships/hyperlink" Target="https://drive.google.com/file/d/1jUB4p7buT3ImwggIX-XNPYIr-0TfgYLG/view?usp=sharing" TargetMode="External"/><Relationship Id="rId3" Type="http://schemas.openxmlformats.org/officeDocument/2006/relationships/hyperlink" Target="https://drive.google.com/file/d/1KLZizefy3NWCTlbBEG3r-3jS0dE8svBp/view?usp=sharing" TargetMode="External"/><Relationship Id="rId7" Type="http://schemas.openxmlformats.org/officeDocument/2006/relationships/hyperlink" Target="https://drive.google.com/file/d/1x1BqQ8QtkGlzmXsFMTs2LMq_cOL-E-rs/view?usp=sharing" TargetMode="External"/><Relationship Id="rId12" Type="http://schemas.openxmlformats.org/officeDocument/2006/relationships/hyperlink" Target="https://drive.google.com/file/d/1U5Q1cUnwfemfEf-IQBArCimTRQpFjDhj/view?usp=sharing" TargetMode="External"/><Relationship Id="rId2" Type="http://schemas.openxmlformats.org/officeDocument/2006/relationships/hyperlink" Target="https://drive.google.com/file/d/1kLbRuxX55jS_BwZ-5dfuUgr1vdHitkal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eu0yjiynV3jRwVH0awuLGf2N1NItWzYv/view?usp=sharing" TargetMode="External"/><Relationship Id="rId6" Type="http://schemas.openxmlformats.org/officeDocument/2006/relationships/hyperlink" Target="https://drive.google.com/file/d/1KjoB2TQoIGivLf8yUJuOjrLlLoeeIaJN/view?usp=sharing" TargetMode="External"/><Relationship Id="rId11" Type="http://schemas.openxmlformats.org/officeDocument/2006/relationships/hyperlink" Target="https://drive.google.com/file/d/1Oi-hU6xqkUq-A0OW32oizHulrVNzCQl0/view?usp=sharing" TargetMode="External"/><Relationship Id="rId5" Type="http://schemas.openxmlformats.org/officeDocument/2006/relationships/hyperlink" Target="https://drive.google.com/file/d/16mTsIlJzN3nBHJAZZ_iFSx8ks07lL2jo/view?usp=sharing" TargetMode="External"/><Relationship Id="rId15" Type="http://schemas.openxmlformats.org/officeDocument/2006/relationships/hyperlink" Target="https://drive.google.com/file/d/1LtT0kDwq-7okvWI5rbAcTHhyUP-uydeh/view?usp=sharing" TargetMode="External"/><Relationship Id="rId10" Type="http://schemas.openxmlformats.org/officeDocument/2006/relationships/hyperlink" Target="https://drive.google.com/file/d/1KY6ADbKrQTgL2dcdMIobcba0L7mmPWpF/view?usp=sharing" TargetMode="External"/><Relationship Id="rId4" Type="http://schemas.openxmlformats.org/officeDocument/2006/relationships/hyperlink" Target="https://drive.google.com/file/d/16Jg6kMdYP9rnaKBjO291I99HEPm-Ocq7/view?usp=sharing" TargetMode="External"/><Relationship Id="rId9" Type="http://schemas.openxmlformats.org/officeDocument/2006/relationships/hyperlink" Target="https://drive.google.com/file/d/1afimAJWV21NF1VCd-HMWCcdq_jMT_oUF/view?usp=sharing" TargetMode="External"/><Relationship Id="rId14" Type="http://schemas.openxmlformats.org/officeDocument/2006/relationships/hyperlink" Target="https://drive.google.com/file/d/1uPSGRrCOoi-czjr60oSMvz9uWTbIgQj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9"/>
  <sheetViews>
    <sheetView showGridLines="0" tabSelected="1" zoomScale="85" zoomScaleNormal="85" workbookViewId="0">
      <pane ySplit="6" topLeftCell="A43" activePane="bottomLeft" state="frozen"/>
      <selection pane="bottomLeft" activeCell="C43" sqref="C43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51" t="s">
        <v>4</v>
      </c>
      <c r="B1" s="52"/>
      <c r="C1" s="18" t="s">
        <v>36</v>
      </c>
      <c r="D1" s="32" t="s">
        <v>5</v>
      </c>
      <c r="E1" s="15">
        <v>44325</v>
      </c>
      <c r="F1" s="34" t="s">
        <v>6</v>
      </c>
      <c r="G1" s="15">
        <v>44386</v>
      </c>
      <c r="H1" s="53" t="s">
        <v>7</v>
      </c>
      <c r="I1" s="54"/>
    </row>
    <row r="2" spans="1:9" ht="20.100000000000001" customHeight="1" x14ac:dyDescent="0.2">
      <c r="A2" s="55" t="s">
        <v>8</v>
      </c>
      <c r="B2" s="52"/>
      <c r="C2" s="17" t="s">
        <v>62</v>
      </c>
      <c r="D2" s="32" t="s">
        <v>9</v>
      </c>
      <c r="E2" s="15">
        <v>44386</v>
      </c>
      <c r="F2" s="35" t="s">
        <v>10</v>
      </c>
      <c r="G2" s="15">
        <v>44478</v>
      </c>
      <c r="H2" s="37" t="s">
        <v>0</v>
      </c>
      <c r="I2" s="5">
        <f>COUNTIF(G7:G168, "PASS")</f>
        <v>10</v>
      </c>
    </row>
    <row r="3" spans="1:9" ht="20.100000000000001" customHeight="1" x14ac:dyDescent="0.2">
      <c r="A3" s="55"/>
      <c r="B3" s="52"/>
      <c r="C3" s="17"/>
      <c r="D3" s="33" t="s">
        <v>11</v>
      </c>
      <c r="E3" s="16" t="s">
        <v>35</v>
      </c>
      <c r="F3" s="36" t="s">
        <v>12</v>
      </c>
      <c r="G3" s="17" t="s">
        <v>140</v>
      </c>
      <c r="H3" s="38" t="s">
        <v>1</v>
      </c>
      <c r="I3" s="6">
        <f>COUNTIF(G7:G168, "Fail")</f>
        <v>2</v>
      </c>
    </row>
    <row r="4" spans="1:9" ht="20.100000000000001" customHeight="1" x14ac:dyDescent="0.2">
      <c r="A4" s="55" t="s">
        <v>13</v>
      </c>
      <c r="B4" s="52"/>
      <c r="C4" s="17" t="s">
        <v>26</v>
      </c>
      <c r="D4" s="33" t="s">
        <v>14</v>
      </c>
      <c r="E4" s="17" t="s">
        <v>37</v>
      </c>
      <c r="F4" s="36" t="s">
        <v>15</v>
      </c>
      <c r="G4" s="19" t="s">
        <v>3</v>
      </c>
      <c r="H4" s="37" t="s">
        <v>16</v>
      </c>
      <c r="I4" s="7">
        <f>COUNTIF(G7:G168, "WARNING")</f>
        <v>3</v>
      </c>
    </row>
    <row r="5" spans="1:9" ht="18" customHeight="1" x14ac:dyDescent="0.2">
      <c r="A5" s="56" t="s">
        <v>17</v>
      </c>
      <c r="B5" s="57"/>
      <c r="C5" s="56" t="s">
        <v>35</v>
      </c>
      <c r="D5" s="58"/>
      <c r="E5" s="58"/>
      <c r="F5" s="58"/>
      <c r="G5" s="57"/>
      <c r="H5" s="39" t="s">
        <v>18</v>
      </c>
      <c r="I5" s="8">
        <f>SUM(I2:I4:I3)</f>
        <v>15</v>
      </c>
    </row>
    <row r="6" spans="1:9" ht="18" customHeight="1" x14ac:dyDescent="0.2">
      <c r="A6" s="20" t="s">
        <v>19</v>
      </c>
      <c r="B6" s="21" t="s">
        <v>20</v>
      </c>
      <c r="C6" s="21" t="s">
        <v>23</v>
      </c>
      <c r="D6" s="21" t="s">
        <v>24</v>
      </c>
      <c r="E6" s="21" t="s">
        <v>21</v>
      </c>
      <c r="F6" s="21" t="s">
        <v>25</v>
      </c>
      <c r="G6" s="21" t="s">
        <v>22</v>
      </c>
      <c r="H6" s="21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4.95" customHeight="1" x14ac:dyDescent="0.2">
      <c r="A8" s="40" t="s">
        <v>29</v>
      </c>
      <c r="B8" s="42" t="s">
        <v>49</v>
      </c>
      <c r="C8" s="42" t="s">
        <v>59</v>
      </c>
      <c r="D8" s="3" t="s">
        <v>27</v>
      </c>
      <c r="E8" s="42" t="s">
        <v>95</v>
      </c>
      <c r="F8" s="42" t="s">
        <v>96</v>
      </c>
      <c r="G8" s="45" t="s">
        <v>0</v>
      </c>
      <c r="H8" s="47" t="s">
        <v>129</v>
      </c>
    </row>
    <row r="9" spans="1:9" ht="24.95" customHeight="1" x14ac:dyDescent="0.2">
      <c r="A9" s="41"/>
      <c r="B9" s="43"/>
      <c r="C9" s="43"/>
      <c r="D9" s="3" t="s">
        <v>28</v>
      </c>
      <c r="E9" s="43"/>
      <c r="F9" s="43"/>
      <c r="G9" s="50"/>
      <c r="H9" s="48"/>
    </row>
    <row r="10" spans="1:9" ht="24.95" customHeight="1" x14ac:dyDescent="0.2">
      <c r="A10" s="41"/>
      <c r="B10" s="43"/>
      <c r="C10" s="43"/>
      <c r="D10" s="3" t="s">
        <v>64</v>
      </c>
      <c r="E10" s="43"/>
      <c r="F10" s="43"/>
      <c r="G10" s="50"/>
      <c r="H10" s="48"/>
    </row>
    <row r="11" spans="1:9" ht="24.95" customHeight="1" x14ac:dyDescent="0.2">
      <c r="A11" s="41"/>
      <c r="B11" s="43"/>
      <c r="C11" s="43"/>
      <c r="D11" s="2" t="s">
        <v>65</v>
      </c>
      <c r="E11" s="43"/>
      <c r="F11" s="43"/>
      <c r="G11" s="50"/>
      <c r="H11" s="48"/>
    </row>
    <row r="12" spans="1:9" ht="24.95" customHeight="1" x14ac:dyDescent="0.2">
      <c r="A12" s="41"/>
      <c r="B12" s="43"/>
      <c r="C12" s="43"/>
      <c r="D12" s="3" t="s">
        <v>66</v>
      </c>
      <c r="E12" s="49"/>
      <c r="F12" s="49"/>
      <c r="G12" s="50"/>
      <c r="H12" s="59"/>
    </row>
    <row r="13" spans="1:9" ht="9.9499999999999993" customHeight="1" x14ac:dyDescent="0.2">
      <c r="A13" s="9"/>
      <c r="B13" s="3"/>
      <c r="C13" s="22"/>
      <c r="D13" s="3"/>
      <c r="E13" s="13"/>
      <c r="F13" s="14"/>
      <c r="G13" s="4"/>
      <c r="H13" s="13"/>
    </row>
    <row r="14" spans="1:9" ht="39.950000000000003" customHeight="1" x14ac:dyDescent="0.2">
      <c r="A14" s="40" t="s">
        <v>30</v>
      </c>
      <c r="B14" s="42" t="s">
        <v>50</v>
      </c>
      <c r="C14" s="42" t="s">
        <v>60</v>
      </c>
      <c r="D14" s="3" t="s">
        <v>67</v>
      </c>
      <c r="E14" s="42" t="s">
        <v>97</v>
      </c>
      <c r="F14" s="42" t="s">
        <v>98</v>
      </c>
      <c r="G14" s="45" t="s">
        <v>0</v>
      </c>
      <c r="H14" s="47" t="s">
        <v>130</v>
      </c>
    </row>
    <row r="15" spans="1:9" ht="39.950000000000003" customHeight="1" x14ac:dyDescent="0.2">
      <c r="A15" s="41"/>
      <c r="B15" s="43"/>
      <c r="C15" s="43"/>
      <c r="D15" s="25" t="s">
        <v>68</v>
      </c>
      <c r="E15" s="43"/>
      <c r="F15" s="43"/>
      <c r="G15" s="50"/>
      <c r="H15" s="48"/>
    </row>
    <row r="16" spans="1:9" ht="39.950000000000003" customHeight="1" x14ac:dyDescent="0.2">
      <c r="A16" s="41"/>
      <c r="B16" s="43"/>
      <c r="C16" s="43"/>
      <c r="D16" s="26" t="s">
        <v>69</v>
      </c>
      <c r="E16" s="43"/>
      <c r="F16" s="43"/>
      <c r="G16" s="50"/>
      <c r="H16" s="48"/>
    </row>
    <row r="17" spans="1:8" ht="9.9499999999999993" customHeight="1" x14ac:dyDescent="0.2">
      <c r="A17" s="9"/>
      <c r="B17" s="3"/>
      <c r="C17" s="22"/>
      <c r="D17" s="28"/>
      <c r="E17" s="30"/>
      <c r="F17" s="29"/>
      <c r="G17" s="4"/>
      <c r="H17" s="13"/>
    </row>
    <row r="18" spans="1:8" ht="39.950000000000003" customHeight="1" x14ac:dyDescent="0.2">
      <c r="A18" s="40" t="s">
        <v>31</v>
      </c>
      <c r="B18" s="42" t="s">
        <v>61</v>
      </c>
      <c r="C18" s="42" t="s">
        <v>63</v>
      </c>
      <c r="D18" s="3" t="s">
        <v>90</v>
      </c>
      <c r="E18" s="42" t="s">
        <v>97</v>
      </c>
      <c r="F18" s="60" t="s">
        <v>98</v>
      </c>
      <c r="G18" s="45" t="s">
        <v>0</v>
      </c>
      <c r="H18" s="47" t="s">
        <v>131</v>
      </c>
    </row>
    <row r="19" spans="1:8" ht="39.950000000000003" customHeight="1" x14ac:dyDescent="0.2">
      <c r="A19" s="41"/>
      <c r="B19" s="43"/>
      <c r="C19" s="43"/>
      <c r="D19" s="25" t="s">
        <v>68</v>
      </c>
      <c r="E19" s="43"/>
      <c r="F19" s="43"/>
      <c r="G19" s="50"/>
      <c r="H19" s="48"/>
    </row>
    <row r="20" spans="1:8" ht="39.950000000000003" customHeight="1" x14ac:dyDescent="0.2">
      <c r="A20" s="41"/>
      <c r="B20" s="43"/>
      <c r="C20" s="43"/>
      <c r="D20" s="27" t="s">
        <v>69</v>
      </c>
      <c r="E20" s="43"/>
      <c r="F20" s="44"/>
      <c r="G20" s="50"/>
      <c r="H20" s="48"/>
    </row>
    <row r="21" spans="1:8" ht="9.9499999999999993" customHeight="1" x14ac:dyDescent="0.2">
      <c r="A21" s="9"/>
      <c r="B21" s="3"/>
      <c r="C21" s="22"/>
      <c r="D21" s="3"/>
      <c r="E21" s="13"/>
      <c r="F21" s="14"/>
      <c r="G21" s="4"/>
      <c r="H21" s="13"/>
    </row>
    <row r="22" spans="1:8" ht="39.950000000000003" customHeight="1" x14ac:dyDescent="0.2">
      <c r="A22" s="40" t="s">
        <v>32</v>
      </c>
      <c r="B22" s="42" t="s">
        <v>51</v>
      </c>
      <c r="C22" s="42" t="s">
        <v>70</v>
      </c>
      <c r="D22" s="3" t="s">
        <v>93</v>
      </c>
      <c r="E22" s="42" t="s">
        <v>100</v>
      </c>
      <c r="F22" s="42" t="s">
        <v>101</v>
      </c>
      <c r="G22" s="45" t="s">
        <v>0</v>
      </c>
      <c r="H22" s="47" t="s">
        <v>47</v>
      </c>
    </row>
    <row r="23" spans="1:8" ht="39.950000000000003" customHeight="1" x14ac:dyDescent="0.2">
      <c r="A23" s="41"/>
      <c r="B23" s="43"/>
      <c r="C23" s="43"/>
      <c r="D23" s="25" t="s">
        <v>92</v>
      </c>
      <c r="E23" s="43"/>
      <c r="F23" s="43"/>
      <c r="G23" s="50"/>
      <c r="H23" s="48"/>
    </row>
    <row r="24" spans="1:8" ht="39.950000000000003" customHeight="1" x14ac:dyDescent="0.2">
      <c r="A24" s="41"/>
      <c r="B24" s="43"/>
      <c r="C24" s="44"/>
      <c r="D24" s="26" t="s">
        <v>69</v>
      </c>
      <c r="E24" s="49"/>
      <c r="F24" s="49"/>
      <c r="G24" s="50"/>
      <c r="H24" s="59"/>
    </row>
    <row r="25" spans="1:8" ht="9.9499999999999993" customHeight="1" x14ac:dyDescent="0.2">
      <c r="A25" s="9"/>
      <c r="B25" s="3"/>
      <c r="C25" s="22"/>
      <c r="D25" s="13"/>
      <c r="E25" s="13"/>
      <c r="F25" s="14"/>
      <c r="G25" s="4"/>
      <c r="H25" s="13"/>
    </row>
    <row r="26" spans="1:8" ht="39.950000000000003" customHeight="1" x14ac:dyDescent="0.2">
      <c r="A26" s="40" t="s">
        <v>33</v>
      </c>
      <c r="B26" s="42" t="s">
        <v>52</v>
      </c>
      <c r="C26" s="42" t="s">
        <v>71</v>
      </c>
      <c r="D26" s="3" t="s">
        <v>67</v>
      </c>
      <c r="E26" s="42" t="s">
        <v>103</v>
      </c>
      <c r="F26" s="42" t="s">
        <v>102</v>
      </c>
      <c r="G26" s="45" t="s">
        <v>0</v>
      </c>
      <c r="H26" s="47" t="s">
        <v>48</v>
      </c>
    </row>
    <row r="27" spans="1:8" ht="39.950000000000003" customHeight="1" x14ac:dyDescent="0.2">
      <c r="A27" s="41"/>
      <c r="B27" s="43"/>
      <c r="C27" s="43"/>
      <c r="D27" s="25" t="s">
        <v>94</v>
      </c>
      <c r="E27" s="43"/>
      <c r="F27" s="43"/>
      <c r="G27" s="50"/>
      <c r="H27" s="48"/>
    </row>
    <row r="28" spans="1:8" ht="39.950000000000003" customHeight="1" x14ac:dyDescent="0.2">
      <c r="A28" s="41"/>
      <c r="B28" s="43"/>
      <c r="C28" s="43"/>
      <c r="D28" s="26" t="s">
        <v>69</v>
      </c>
      <c r="E28" s="49"/>
      <c r="F28" s="49"/>
      <c r="G28" s="50"/>
      <c r="H28" s="59"/>
    </row>
    <row r="29" spans="1:8" ht="9.9499999999999993" customHeight="1" x14ac:dyDescent="0.2">
      <c r="A29" s="9"/>
      <c r="B29" s="3"/>
      <c r="C29" s="22"/>
      <c r="D29" s="13"/>
      <c r="E29" s="13"/>
      <c r="F29" s="14"/>
      <c r="G29" s="4"/>
      <c r="H29" s="13"/>
    </row>
    <row r="30" spans="1:8" ht="39.950000000000003" customHeight="1" x14ac:dyDescent="0.2">
      <c r="A30" s="40" t="s">
        <v>34</v>
      </c>
      <c r="B30" s="42" t="s">
        <v>53</v>
      </c>
      <c r="C30" s="42" t="s">
        <v>72</v>
      </c>
      <c r="D30" s="3" t="s">
        <v>93</v>
      </c>
      <c r="E30" s="42" t="s">
        <v>105</v>
      </c>
      <c r="F30" s="42" t="s">
        <v>104</v>
      </c>
      <c r="G30" s="45" t="s">
        <v>0</v>
      </c>
      <c r="H30" s="47" t="s">
        <v>106</v>
      </c>
    </row>
    <row r="31" spans="1:8" ht="39.950000000000003" customHeight="1" x14ac:dyDescent="0.2">
      <c r="A31" s="41"/>
      <c r="B31" s="43"/>
      <c r="C31" s="43"/>
      <c r="D31" s="25" t="s">
        <v>94</v>
      </c>
      <c r="E31" s="43"/>
      <c r="F31" s="43"/>
      <c r="G31" s="50"/>
      <c r="H31" s="48"/>
    </row>
    <row r="32" spans="1:8" ht="39.950000000000003" customHeight="1" x14ac:dyDescent="0.2">
      <c r="A32" s="41"/>
      <c r="B32" s="43"/>
      <c r="C32" s="43"/>
      <c r="D32" s="26" t="s">
        <v>69</v>
      </c>
      <c r="E32" s="49"/>
      <c r="F32" s="49"/>
      <c r="G32" s="50"/>
      <c r="H32" s="59"/>
    </row>
    <row r="33" spans="1:8" ht="9.9499999999999993" customHeight="1" x14ac:dyDescent="0.2">
      <c r="A33" s="9"/>
      <c r="B33" s="3"/>
      <c r="C33" s="22"/>
      <c r="D33" s="13"/>
      <c r="E33" s="13"/>
      <c r="F33" s="14"/>
      <c r="G33" s="4"/>
      <c r="H33" s="13"/>
    </row>
    <row r="34" spans="1:8" ht="39.950000000000003" customHeight="1" x14ac:dyDescent="0.2">
      <c r="A34" s="40" t="s">
        <v>38</v>
      </c>
      <c r="B34" s="42" t="s">
        <v>56</v>
      </c>
      <c r="C34" s="42"/>
      <c r="D34" s="42" t="s">
        <v>91</v>
      </c>
      <c r="E34" s="42" t="s">
        <v>107</v>
      </c>
      <c r="F34" s="42" t="s">
        <v>108</v>
      </c>
      <c r="G34" s="45" t="s">
        <v>1</v>
      </c>
      <c r="H34" s="47" t="s">
        <v>108</v>
      </c>
    </row>
    <row r="35" spans="1:8" ht="39.950000000000003" customHeight="1" x14ac:dyDescent="0.2">
      <c r="A35" s="62"/>
      <c r="B35" s="49"/>
      <c r="C35" s="44"/>
      <c r="D35" s="43"/>
      <c r="E35" s="49"/>
      <c r="F35" s="43"/>
      <c r="G35" s="61"/>
      <c r="H35" s="59"/>
    </row>
    <row r="36" spans="1:8" ht="39.950000000000003" customHeight="1" x14ac:dyDescent="0.2">
      <c r="A36" s="41"/>
      <c r="B36" s="43"/>
      <c r="C36" s="43"/>
      <c r="D36" s="43"/>
      <c r="E36" s="43"/>
      <c r="F36" s="44"/>
      <c r="G36" s="46"/>
      <c r="H36" s="48"/>
    </row>
    <row r="37" spans="1:8" ht="9.9499999999999993" customHeight="1" x14ac:dyDescent="0.2">
      <c r="A37" s="9"/>
      <c r="B37" s="3"/>
      <c r="C37" s="22"/>
      <c r="D37" s="13"/>
      <c r="E37" s="13"/>
      <c r="F37" s="14"/>
      <c r="G37" s="4"/>
      <c r="H37" s="13"/>
    </row>
    <row r="38" spans="1:8" ht="39.950000000000003" customHeight="1" x14ac:dyDescent="0.2">
      <c r="A38" s="40" t="s">
        <v>39</v>
      </c>
      <c r="B38" s="42" t="s">
        <v>55</v>
      </c>
      <c r="C38" s="42"/>
      <c r="D38" s="42" t="s">
        <v>89</v>
      </c>
      <c r="E38" s="42" t="s">
        <v>109</v>
      </c>
      <c r="F38" s="42" t="s">
        <v>110</v>
      </c>
      <c r="G38" s="45" t="s">
        <v>1</v>
      </c>
      <c r="H38" s="47" t="s">
        <v>110</v>
      </c>
    </row>
    <row r="39" spans="1:8" ht="39.950000000000003" customHeight="1" x14ac:dyDescent="0.2">
      <c r="A39" s="41"/>
      <c r="B39" s="43"/>
      <c r="C39" s="43"/>
      <c r="D39" s="43"/>
      <c r="E39" s="43"/>
      <c r="F39" s="43"/>
      <c r="G39" s="50"/>
      <c r="H39" s="48"/>
    </row>
    <row r="40" spans="1:8" ht="39.950000000000003" customHeight="1" x14ac:dyDescent="0.2">
      <c r="A40" s="41"/>
      <c r="B40" s="43"/>
      <c r="C40" s="43"/>
      <c r="D40" s="49"/>
      <c r="E40" s="43"/>
      <c r="F40" s="44"/>
      <c r="G40" s="50"/>
      <c r="H40" s="48"/>
    </row>
    <row r="41" spans="1:8" ht="9.9499999999999993" customHeight="1" x14ac:dyDescent="0.2">
      <c r="A41" s="9"/>
      <c r="B41" s="3"/>
      <c r="C41" s="22"/>
      <c r="D41" s="13"/>
      <c r="E41" s="13"/>
      <c r="F41" s="14"/>
      <c r="G41" s="4"/>
      <c r="H41" s="13"/>
    </row>
    <row r="42" spans="1:8" ht="120" customHeight="1" x14ac:dyDescent="0.2">
      <c r="A42" s="10" t="s">
        <v>40</v>
      </c>
      <c r="B42" s="11" t="s">
        <v>58</v>
      </c>
      <c r="C42" s="11" t="s">
        <v>73</v>
      </c>
      <c r="D42" s="13" t="s">
        <v>88</v>
      </c>
      <c r="E42" s="11" t="s">
        <v>111</v>
      </c>
      <c r="F42" s="25" t="s">
        <v>112</v>
      </c>
      <c r="G42" s="12" t="s">
        <v>0</v>
      </c>
      <c r="H42" s="24" t="s">
        <v>124</v>
      </c>
    </row>
    <row r="43" spans="1:8" ht="9.9499999999999993" customHeight="1" x14ac:dyDescent="0.2">
      <c r="A43" s="9"/>
      <c r="B43" s="3"/>
      <c r="C43" s="22"/>
      <c r="D43" s="13"/>
      <c r="E43" s="13"/>
      <c r="F43" s="14"/>
      <c r="G43" s="4"/>
      <c r="H43" s="13"/>
    </row>
    <row r="44" spans="1:8" ht="39.950000000000003" customHeight="1" x14ac:dyDescent="0.2">
      <c r="A44" s="40" t="s">
        <v>41</v>
      </c>
      <c r="B44" s="42" t="s">
        <v>57</v>
      </c>
      <c r="C44" s="42" t="s">
        <v>74</v>
      </c>
      <c r="D44" s="42" t="s">
        <v>87</v>
      </c>
      <c r="E44" s="42" t="s">
        <v>113</v>
      </c>
      <c r="F44" s="42" t="s">
        <v>125</v>
      </c>
      <c r="G44" s="45" t="s">
        <v>16</v>
      </c>
      <c r="H44" s="47" t="s">
        <v>126</v>
      </c>
    </row>
    <row r="45" spans="1:8" ht="39.950000000000003" customHeight="1" x14ac:dyDescent="0.2">
      <c r="A45" s="41"/>
      <c r="B45" s="43"/>
      <c r="C45" s="43"/>
      <c r="D45" s="43"/>
      <c r="E45" s="43"/>
      <c r="F45" s="43"/>
      <c r="G45" s="46"/>
      <c r="H45" s="48"/>
    </row>
    <row r="46" spans="1:8" ht="39.950000000000003" customHeight="1" x14ac:dyDescent="0.2">
      <c r="A46" s="41"/>
      <c r="B46" s="43"/>
      <c r="C46" s="43"/>
      <c r="D46" s="49"/>
      <c r="E46" s="43"/>
      <c r="F46" s="44"/>
      <c r="G46" s="46"/>
      <c r="H46" s="48"/>
    </row>
    <row r="47" spans="1:8" ht="9.9499999999999993" customHeight="1" x14ac:dyDescent="0.2">
      <c r="A47" s="9"/>
      <c r="B47" s="3"/>
      <c r="C47" s="22"/>
      <c r="D47" s="3"/>
      <c r="E47" s="13"/>
      <c r="F47" s="14"/>
      <c r="G47" s="4"/>
      <c r="H47" s="13"/>
    </row>
    <row r="48" spans="1:8" ht="18" customHeight="1" x14ac:dyDescent="0.2">
      <c r="A48" s="40" t="s">
        <v>42</v>
      </c>
      <c r="B48" s="42" t="s">
        <v>54</v>
      </c>
      <c r="C48" s="42" t="s">
        <v>127</v>
      </c>
      <c r="D48" s="3" t="s">
        <v>76</v>
      </c>
      <c r="E48" s="42" t="s">
        <v>114</v>
      </c>
      <c r="F48" s="42" t="s">
        <v>115</v>
      </c>
      <c r="G48" s="45" t="s">
        <v>0</v>
      </c>
      <c r="H48" s="47" t="s">
        <v>128</v>
      </c>
    </row>
    <row r="49" spans="1:8" ht="18" customHeight="1" x14ac:dyDescent="0.2">
      <c r="A49" s="41"/>
      <c r="B49" s="43"/>
      <c r="C49" s="43"/>
      <c r="D49" s="2" t="s">
        <v>77</v>
      </c>
      <c r="E49" s="43"/>
      <c r="F49" s="43"/>
      <c r="G49" s="50"/>
      <c r="H49" s="48"/>
    </row>
    <row r="50" spans="1:8" ht="18" customHeight="1" x14ac:dyDescent="0.2">
      <c r="A50" s="41"/>
      <c r="B50" s="43"/>
      <c r="C50" s="43"/>
      <c r="D50" s="3" t="s">
        <v>78</v>
      </c>
      <c r="E50" s="43"/>
      <c r="F50" s="43"/>
      <c r="G50" s="50"/>
      <c r="H50" s="48"/>
    </row>
    <row r="51" spans="1:8" ht="18" customHeight="1" x14ac:dyDescent="0.2">
      <c r="A51" s="41"/>
      <c r="B51" s="43"/>
      <c r="C51" s="43"/>
      <c r="D51" s="3" t="s">
        <v>82</v>
      </c>
      <c r="E51" s="43"/>
      <c r="F51" s="43"/>
      <c r="G51" s="50"/>
      <c r="H51" s="48"/>
    </row>
    <row r="52" spans="1:8" ht="18" customHeight="1" x14ac:dyDescent="0.2">
      <c r="A52" s="41"/>
      <c r="B52" s="43"/>
      <c r="C52" s="43"/>
      <c r="D52" s="3" t="s">
        <v>79</v>
      </c>
      <c r="E52" s="43"/>
      <c r="F52" s="43"/>
      <c r="G52" s="50"/>
      <c r="H52" s="48"/>
    </row>
    <row r="53" spans="1:8" ht="18" customHeight="1" x14ac:dyDescent="0.2">
      <c r="A53" s="41"/>
      <c r="B53" s="43"/>
      <c r="C53" s="43"/>
      <c r="D53" s="3" t="s">
        <v>80</v>
      </c>
      <c r="E53" s="43"/>
      <c r="F53" s="43"/>
      <c r="G53" s="50"/>
      <c r="H53" s="48"/>
    </row>
    <row r="54" spans="1:8" ht="18" customHeight="1" x14ac:dyDescent="0.2">
      <c r="A54" s="41"/>
      <c r="B54" s="43"/>
      <c r="C54" s="43"/>
      <c r="D54" s="3" t="s">
        <v>81</v>
      </c>
      <c r="E54" s="43"/>
      <c r="F54" s="44"/>
      <c r="G54" s="50"/>
      <c r="H54" s="48"/>
    </row>
    <row r="55" spans="1:8" ht="9.9499999999999993" customHeight="1" x14ac:dyDescent="0.2">
      <c r="A55" s="9"/>
      <c r="B55" s="3"/>
      <c r="C55" s="22"/>
      <c r="D55" s="3"/>
      <c r="E55" s="13"/>
      <c r="F55" s="14"/>
      <c r="G55" s="4"/>
      <c r="H55" s="13"/>
    </row>
    <row r="56" spans="1:8" ht="20.100000000000001" customHeight="1" x14ac:dyDescent="0.2">
      <c r="A56" s="40" t="s">
        <v>43</v>
      </c>
      <c r="B56" s="42" t="s">
        <v>132</v>
      </c>
      <c r="C56" s="42"/>
      <c r="D56" s="3" t="s">
        <v>76</v>
      </c>
      <c r="E56" s="42" t="s">
        <v>118</v>
      </c>
      <c r="F56" s="42" t="s">
        <v>139</v>
      </c>
      <c r="G56" s="45" t="s">
        <v>16</v>
      </c>
      <c r="H56" s="47" t="s">
        <v>135</v>
      </c>
    </row>
    <row r="57" spans="1:8" ht="20.100000000000001" customHeight="1" x14ac:dyDescent="0.2">
      <c r="A57" s="41"/>
      <c r="B57" s="43"/>
      <c r="C57" s="43"/>
      <c r="D57" s="2" t="s">
        <v>77</v>
      </c>
      <c r="E57" s="43"/>
      <c r="F57" s="43"/>
      <c r="G57" s="46"/>
      <c r="H57" s="48"/>
    </row>
    <row r="58" spans="1:8" ht="20.100000000000001" customHeight="1" x14ac:dyDescent="0.2">
      <c r="A58" s="41"/>
      <c r="B58" s="43"/>
      <c r="C58" s="43"/>
      <c r="D58" s="3" t="s">
        <v>78</v>
      </c>
      <c r="E58" s="43"/>
      <c r="F58" s="43"/>
      <c r="G58" s="46"/>
      <c r="H58" s="48"/>
    </row>
    <row r="59" spans="1:8" ht="20.100000000000001" customHeight="1" x14ac:dyDescent="0.2">
      <c r="A59" s="41"/>
      <c r="B59" s="43"/>
      <c r="C59" s="43"/>
      <c r="D59" s="3" t="s">
        <v>133</v>
      </c>
      <c r="E59" s="43"/>
      <c r="F59" s="43"/>
      <c r="G59" s="46"/>
      <c r="H59" s="48"/>
    </row>
    <row r="60" spans="1:8" ht="20.100000000000001" customHeight="1" x14ac:dyDescent="0.2">
      <c r="A60" s="41"/>
      <c r="B60" s="43"/>
      <c r="C60" s="43"/>
      <c r="D60" s="3" t="s">
        <v>134</v>
      </c>
      <c r="E60" s="43"/>
      <c r="F60" s="43"/>
      <c r="G60" s="46"/>
      <c r="H60" s="48"/>
    </row>
    <row r="61" spans="1:8" ht="20.100000000000001" customHeight="1" x14ac:dyDescent="0.2">
      <c r="A61" s="41"/>
      <c r="B61" s="43"/>
      <c r="C61" s="43"/>
      <c r="D61" s="3" t="s">
        <v>83</v>
      </c>
      <c r="E61" s="43"/>
      <c r="F61" s="44"/>
      <c r="G61" s="50"/>
      <c r="H61" s="48"/>
    </row>
    <row r="62" spans="1:8" ht="9.9499999999999993" customHeight="1" x14ac:dyDescent="0.2">
      <c r="A62" s="9"/>
      <c r="B62" s="3"/>
      <c r="C62" s="22"/>
      <c r="D62" s="3"/>
      <c r="E62" s="13"/>
      <c r="F62" s="14"/>
      <c r="G62" s="4"/>
      <c r="H62" s="13"/>
    </row>
    <row r="63" spans="1:8" ht="39.950000000000003" customHeight="1" x14ac:dyDescent="0.2">
      <c r="A63" s="40" t="s">
        <v>44</v>
      </c>
      <c r="B63" s="42" t="s">
        <v>142</v>
      </c>
      <c r="C63" s="42" t="s">
        <v>84</v>
      </c>
      <c r="D63" s="3" t="s">
        <v>67</v>
      </c>
      <c r="E63" s="42" t="s">
        <v>116</v>
      </c>
      <c r="F63" s="42" t="s">
        <v>117</v>
      </c>
      <c r="G63" s="45" t="s">
        <v>0</v>
      </c>
      <c r="H63" s="47" t="s">
        <v>136</v>
      </c>
    </row>
    <row r="64" spans="1:8" ht="39.950000000000003" customHeight="1" x14ac:dyDescent="0.2">
      <c r="A64" s="41"/>
      <c r="B64" s="43"/>
      <c r="C64" s="43"/>
      <c r="D64" s="2" t="s">
        <v>85</v>
      </c>
      <c r="E64" s="43"/>
      <c r="F64" s="43"/>
      <c r="G64" s="46"/>
      <c r="H64" s="48"/>
    </row>
    <row r="65" spans="1:8" ht="39.950000000000003" customHeight="1" x14ac:dyDescent="0.2">
      <c r="A65" s="41"/>
      <c r="B65" s="43"/>
      <c r="C65" s="43"/>
      <c r="D65" s="3" t="s">
        <v>69</v>
      </c>
      <c r="E65" s="43"/>
      <c r="F65" s="44"/>
      <c r="G65" s="46"/>
      <c r="H65" s="48"/>
    </row>
    <row r="66" spans="1:8" ht="9.9499999999999993" customHeight="1" x14ac:dyDescent="0.2">
      <c r="A66" s="9"/>
      <c r="B66" s="3"/>
      <c r="C66" s="22"/>
      <c r="D66" s="3"/>
      <c r="E66" s="13"/>
      <c r="F66" s="14"/>
      <c r="G66" s="4"/>
      <c r="H66" s="13"/>
    </row>
    <row r="67" spans="1:8" ht="39.950000000000003" customHeight="1" x14ac:dyDescent="0.2">
      <c r="A67" s="40" t="s">
        <v>45</v>
      </c>
      <c r="B67" s="42" t="s">
        <v>141</v>
      </c>
      <c r="C67" s="42" t="s">
        <v>75</v>
      </c>
      <c r="D67" s="3" t="s">
        <v>67</v>
      </c>
      <c r="E67" s="42" t="s">
        <v>120</v>
      </c>
      <c r="F67" s="42" t="s">
        <v>119</v>
      </c>
      <c r="G67" s="45" t="s">
        <v>0</v>
      </c>
      <c r="H67" s="47" t="s">
        <v>137</v>
      </c>
    </row>
    <row r="68" spans="1:8" ht="39.950000000000003" customHeight="1" x14ac:dyDescent="0.2">
      <c r="A68" s="41"/>
      <c r="B68" s="43"/>
      <c r="C68" s="43"/>
      <c r="D68" s="2" t="s">
        <v>86</v>
      </c>
      <c r="E68" s="43"/>
      <c r="F68" s="43"/>
      <c r="G68" s="46"/>
      <c r="H68" s="48"/>
    </row>
    <row r="69" spans="1:8" ht="39.950000000000003" customHeight="1" x14ac:dyDescent="0.2">
      <c r="A69" s="41"/>
      <c r="B69" s="43"/>
      <c r="C69" s="43"/>
      <c r="D69" s="3" t="s">
        <v>69</v>
      </c>
      <c r="E69" s="43"/>
      <c r="F69" s="44"/>
      <c r="G69" s="46"/>
      <c r="H69" s="48"/>
    </row>
    <row r="70" spans="1:8" ht="9.9499999999999993" customHeight="1" x14ac:dyDescent="0.2">
      <c r="A70" s="9"/>
      <c r="B70" s="3"/>
      <c r="C70" s="22"/>
      <c r="D70" s="31"/>
      <c r="E70" s="13"/>
      <c r="F70" s="14"/>
      <c r="G70" s="4"/>
      <c r="H70" s="13"/>
    </row>
    <row r="71" spans="1:8" ht="39.950000000000003" customHeight="1" x14ac:dyDescent="0.2">
      <c r="A71" s="40" t="s">
        <v>46</v>
      </c>
      <c r="B71" s="42" t="s">
        <v>121</v>
      </c>
      <c r="C71" s="42" t="s">
        <v>75</v>
      </c>
      <c r="D71" s="3" t="s">
        <v>67</v>
      </c>
      <c r="E71" s="42" t="s">
        <v>122</v>
      </c>
      <c r="F71" s="42" t="s">
        <v>123</v>
      </c>
      <c r="G71" s="45" t="s">
        <v>16</v>
      </c>
      <c r="H71" s="47" t="s">
        <v>138</v>
      </c>
    </row>
    <row r="72" spans="1:8" ht="39.950000000000003" customHeight="1" x14ac:dyDescent="0.2">
      <c r="A72" s="41"/>
      <c r="B72" s="43"/>
      <c r="C72" s="43"/>
      <c r="D72" s="2" t="s">
        <v>86</v>
      </c>
      <c r="E72" s="43"/>
      <c r="F72" s="43"/>
      <c r="G72" s="46"/>
      <c r="H72" s="48"/>
    </row>
    <row r="73" spans="1:8" ht="39.950000000000003" customHeight="1" x14ac:dyDescent="0.2">
      <c r="A73" s="41"/>
      <c r="B73" s="43"/>
      <c r="C73" s="43"/>
      <c r="D73" s="3" t="s">
        <v>99</v>
      </c>
      <c r="E73" s="43"/>
      <c r="F73" s="44"/>
      <c r="G73" s="46"/>
      <c r="H73" s="48"/>
    </row>
    <row r="74" spans="1:8" ht="9.9499999999999993" customHeight="1" x14ac:dyDescent="0.2">
      <c r="A74" s="9"/>
      <c r="B74" s="3"/>
      <c r="C74" s="22"/>
      <c r="D74" s="31"/>
      <c r="E74" s="13"/>
      <c r="F74" s="14"/>
      <c r="G74" s="4"/>
      <c r="H74" s="13"/>
    </row>
    <row r="75" spans="1:8" ht="15.75" customHeight="1" x14ac:dyDescent="0.2"/>
    <row r="76" spans="1:8" ht="15.75" customHeight="1" x14ac:dyDescent="0.2"/>
    <row r="77" spans="1:8" ht="15.75" customHeight="1" x14ac:dyDescent="0.2"/>
    <row r="78" spans="1:8" ht="15.75" customHeight="1" x14ac:dyDescent="0.2"/>
    <row r="79" spans="1:8" ht="15.75" customHeight="1" x14ac:dyDescent="0.2"/>
    <row r="80" spans="1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3:3" ht="15.75" customHeight="1" x14ac:dyDescent="0.2"/>
    <row r="98" spans="3:3" ht="15.75" customHeight="1" x14ac:dyDescent="0.2"/>
    <row r="99" spans="3:3" ht="15.75" customHeight="1" x14ac:dyDescent="0.2"/>
    <row r="100" spans="3:3" ht="15.75" customHeight="1" x14ac:dyDescent="0.2"/>
    <row r="101" spans="3:3" ht="15.75" customHeight="1" x14ac:dyDescent="0.2"/>
    <row r="102" spans="3:3" ht="15.75" customHeight="1" x14ac:dyDescent="0.2"/>
    <row r="103" spans="3:3" ht="15.75" customHeight="1" x14ac:dyDescent="0.2"/>
    <row r="104" spans="3:3" ht="15.75" customHeight="1" x14ac:dyDescent="0.2"/>
    <row r="105" spans="3:3" ht="15.75" customHeight="1" x14ac:dyDescent="0.2"/>
    <row r="106" spans="3:3" ht="15.75" customHeight="1" x14ac:dyDescent="0.2"/>
    <row r="107" spans="3:3" ht="15.75" customHeight="1" x14ac:dyDescent="0.2">
      <c r="C107" s="23"/>
    </row>
    <row r="108" spans="3:3" ht="15.75" customHeight="1" x14ac:dyDescent="0.2">
      <c r="C108" s="23"/>
    </row>
    <row r="109" spans="3:3" ht="15.75" customHeight="1" x14ac:dyDescent="0.2">
      <c r="C109" s="23"/>
    </row>
    <row r="110" spans="3:3" ht="15.75" customHeight="1" x14ac:dyDescent="0.2">
      <c r="C110" s="23"/>
    </row>
    <row r="111" spans="3:3" ht="15.75" customHeight="1" x14ac:dyDescent="0.2">
      <c r="C111" s="23"/>
    </row>
    <row r="112" spans="3:3" ht="15.75" customHeight="1" x14ac:dyDescent="0.2">
      <c r="C112" s="23"/>
    </row>
    <row r="113" spans="3:3" ht="15.75" customHeight="1" x14ac:dyDescent="0.2">
      <c r="C113" s="23"/>
    </row>
    <row r="114" spans="3:3" ht="15.75" customHeight="1" x14ac:dyDescent="0.2"/>
    <row r="115" spans="3:3" ht="15.75" customHeight="1" x14ac:dyDescent="0.2"/>
    <row r="116" spans="3:3" ht="15.75" customHeight="1" x14ac:dyDescent="0.2"/>
    <row r="117" spans="3:3" ht="15.75" customHeight="1" x14ac:dyDescent="0.2"/>
    <row r="118" spans="3:3" ht="15.75" customHeight="1" x14ac:dyDescent="0.2"/>
    <row r="119" spans="3:3" ht="15.75" customHeight="1" x14ac:dyDescent="0.2"/>
    <row r="120" spans="3:3" ht="15.75" customHeight="1" x14ac:dyDescent="0.2"/>
    <row r="121" spans="3:3" ht="15.75" customHeight="1" x14ac:dyDescent="0.2"/>
    <row r="122" spans="3:3" ht="15.75" customHeight="1" x14ac:dyDescent="0.2"/>
    <row r="123" spans="3:3" ht="15.75" customHeight="1" x14ac:dyDescent="0.2"/>
    <row r="124" spans="3:3" ht="15.75" customHeight="1" x14ac:dyDescent="0.2"/>
    <row r="125" spans="3:3" ht="15.75" customHeight="1" x14ac:dyDescent="0.2"/>
    <row r="126" spans="3:3" ht="15.75" customHeight="1" x14ac:dyDescent="0.2"/>
    <row r="127" spans="3:3" ht="15.75" customHeight="1" x14ac:dyDescent="0.2"/>
    <row r="128" spans="3: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mergeCells count="108">
    <mergeCell ref="C63:C65"/>
    <mergeCell ref="E63:E65"/>
    <mergeCell ref="F63:F65"/>
    <mergeCell ref="G63:G65"/>
    <mergeCell ref="H63:H65"/>
    <mergeCell ref="A56:A61"/>
    <mergeCell ref="B56:B61"/>
    <mergeCell ref="C56:C61"/>
    <mergeCell ref="E56:E61"/>
    <mergeCell ref="F56:F61"/>
    <mergeCell ref="G56:G61"/>
    <mergeCell ref="H56:H61"/>
    <mergeCell ref="A63:A65"/>
    <mergeCell ref="B63:B65"/>
    <mergeCell ref="G44:G46"/>
    <mergeCell ref="H44:H46"/>
    <mergeCell ref="A48:A54"/>
    <mergeCell ref="B48:B54"/>
    <mergeCell ref="C48:C54"/>
    <mergeCell ref="E48:E54"/>
    <mergeCell ref="F48:F54"/>
    <mergeCell ref="G48:G54"/>
    <mergeCell ref="H48:H54"/>
    <mergeCell ref="A44:A46"/>
    <mergeCell ref="B44:B46"/>
    <mergeCell ref="C44:C46"/>
    <mergeCell ref="E44:E46"/>
    <mergeCell ref="F44:F46"/>
    <mergeCell ref="B38:B40"/>
    <mergeCell ref="A34:A36"/>
    <mergeCell ref="C34:C36"/>
    <mergeCell ref="E34:E36"/>
    <mergeCell ref="F34:F36"/>
    <mergeCell ref="G38:G40"/>
    <mergeCell ref="H38:H40"/>
    <mergeCell ref="A38:A40"/>
    <mergeCell ref="C38:C40"/>
    <mergeCell ref="E38:E40"/>
    <mergeCell ref="F38:F40"/>
    <mergeCell ref="H22:H24"/>
    <mergeCell ref="H26:H28"/>
    <mergeCell ref="H30:H32"/>
    <mergeCell ref="E14:E16"/>
    <mergeCell ref="F14:F16"/>
    <mergeCell ref="E18:E20"/>
    <mergeCell ref="F18:F20"/>
    <mergeCell ref="G34:G36"/>
    <mergeCell ref="H34:H36"/>
    <mergeCell ref="F22:F24"/>
    <mergeCell ref="E26:E28"/>
    <mergeCell ref="F26:F28"/>
    <mergeCell ref="E30:E32"/>
    <mergeCell ref="A22:A24"/>
    <mergeCell ref="C22:C24"/>
    <mergeCell ref="G22:G24"/>
    <mergeCell ref="A26:A28"/>
    <mergeCell ref="B30:B32"/>
    <mergeCell ref="C26:C28"/>
    <mergeCell ref="G26:G28"/>
    <mergeCell ref="F30:F32"/>
    <mergeCell ref="A4:B4"/>
    <mergeCell ref="A1:B1"/>
    <mergeCell ref="H1:I1"/>
    <mergeCell ref="A2:B2"/>
    <mergeCell ref="A3:B3"/>
    <mergeCell ref="B18:B20"/>
    <mergeCell ref="C18:C20"/>
    <mergeCell ref="G18:G20"/>
    <mergeCell ref="A8:A12"/>
    <mergeCell ref="B8:B12"/>
    <mergeCell ref="C8:C12"/>
    <mergeCell ref="G8:G12"/>
    <mergeCell ref="A5:B5"/>
    <mergeCell ref="C5:G5"/>
    <mergeCell ref="E8:E12"/>
    <mergeCell ref="F8:F12"/>
    <mergeCell ref="A14:A16"/>
    <mergeCell ref="B14:B16"/>
    <mergeCell ref="C14:C16"/>
    <mergeCell ref="G14:G16"/>
    <mergeCell ref="A18:A20"/>
    <mergeCell ref="H8:H12"/>
    <mergeCell ref="H14:H16"/>
    <mergeCell ref="H18:H20"/>
    <mergeCell ref="A71:A73"/>
    <mergeCell ref="B71:B73"/>
    <mergeCell ref="C71:C73"/>
    <mergeCell ref="E71:E73"/>
    <mergeCell ref="F71:F73"/>
    <mergeCell ref="G71:G73"/>
    <mergeCell ref="H71:H73"/>
    <mergeCell ref="B22:B24"/>
    <mergeCell ref="B26:B28"/>
    <mergeCell ref="A67:A69"/>
    <mergeCell ref="B67:B69"/>
    <mergeCell ref="C67:C69"/>
    <mergeCell ref="E67:E69"/>
    <mergeCell ref="F67:F69"/>
    <mergeCell ref="G67:G69"/>
    <mergeCell ref="H67:H69"/>
    <mergeCell ref="B34:B36"/>
    <mergeCell ref="D34:D36"/>
    <mergeCell ref="D38:D40"/>
    <mergeCell ref="D44:D46"/>
    <mergeCell ref="A30:A32"/>
    <mergeCell ref="C30:C32"/>
    <mergeCell ref="G30:G32"/>
    <mergeCell ref="E22:E24"/>
  </mergeCells>
  <phoneticPr fontId="7" type="noConversion"/>
  <conditionalFormatting sqref="F7">
    <cfRule type="cellIs" dxfId="98" priority="216" operator="equal">
      <formula>"FAIL"</formula>
    </cfRule>
  </conditionalFormatting>
  <conditionalFormatting sqref="F7">
    <cfRule type="cellIs" dxfId="97" priority="217" operator="equal">
      <formula>"PASS"</formula>
    </cfRule>
  </conditionalFormatting>
  <conditionalFormatting sqref="F7">
    <cfRule type="cellIs" dxfId="96" priority="218" operator="equal">
      <formula>"WARNING"</formula>
    </cfRule>
  </conditionalFormatting>
  <conditionalFormatting sqref="F7">
    <cfRule type="containsBlanks" dxfId="95" priority="219">
      <formula>LEN(TRIM(F7))=0</formula>
    </cfRule>
  </conditionalFormatting>
  <conditionalFormatting sqref="I2">
    <cfRule type="cellIs" dxfId="94" priority="244" operator="equal">
      <formula>"FAIL"</formula>
    </cfRule>
  </conditionalFormatting>
  <conditionalFormatting sqref="I2">
    <cfRule type="cellIs" dxfId="93" priority="245" operator="equal">
      <formula>"PASS"</formula>
    </cfRule>
  </conditionalFormatting>
  <conditionalFormatting sqref="I2">
    <cfRule type="cellIs" dxfId="92" priority="246" operator="equal">
      <formula>"WARNING"</formula>
    </cfRule>
  </conditionalFormatting>
  <conditionalFormatting sqref="I2">
    <cfRule type="containsBlanks" dxfId="91" priority="247">
      <formula>LEN(TRIM(I2))=0</formula>
    </cfRule>
  </conditionalFormatting>
  <conditionalFormatting sqref="I3">
    <cfRule type="cellIs" dxfId="90" priority="240" operator="equal">
      <formula>"FAIL"</formula>
    </cfRule>
  </conditionalFormatting>
  <conditionalFormatting sqref="I3">
    <cfRule type="cellIs" dxfId="89" priority="241" operator="equal">
      <formula>"PASS"</formula>
    </cfRule>
  </conditionalFormatting>
  <conditionalFormatting sqref="I3">
    <cfRule type="cellIs" dxfId="88" priority="242" operator="equal">
      <formula>"WARNING"</formula>
    </cfRule>
  </conditionalFormatting>
  <conditionalFormatting sqref="I3">
    <cfRule type="containsBlanks" dxfId="87" priority="243">
      <formula>LEN(TRIM(I3))=0</formula>
    </cfRule>
  </conditionalFormatting>
  <conditionalFormatting sqref="G21">
    <cfRule type="cellIs" dxfId="86" priority="184" operator="equal">
      <formula>"FAIL"</formula>
    </cfRule>
  </conditionalFormatting>
  <conditionalFormatting sqref="G21">
    <cfRule type="cellIs" dxfId="85" priority="185" operator="equal">
      <formula>"PASS"</formula>
    </cfRule>
  </conditionalFormatting>
  <conditionalFormatting sqref="G21">
    <cfRule type="cellIs" dxfId="84" priority="186" operator="equal">
      <formula>"WARNING"</formula>
    </cfRule>
  </conditionalFormatting>
  <conditionalFormatting sqref="G21">
    <cfRule type="containsBlanks" dxfId="83" priority="187">
      <formula>LEN(TRIM(G21))=0</formula>
    </cfRule>
  </conditionalFormatting>
  <conditionalFormatting sqref="G13">
    <cfRule type="cellIs" dxfId="82" priority="208" operator="equal">
      <formula>"FAIL"</formula>
    </cfRule>
  </conditionalFormatting>
  <conditionalFormatting sqref="G13">
    <cfRule type="cellIs" dxfId="81" priority="209" operator="equal">
      <formula>"PASS"</formula>
    </cfRule>
  </conditionalFormatting>
  <conditionalFormatting sqref="G13">
    <cfRule type="cellIs" dxfId="80" priority="210" operator="equal">
      <formula>"WARNING"</formula>
    </cfRule>
  </conditionalFormatting>
  <conditionalFormatting sqref="G13">
    <cfRule type="containsBlanks" dxfId="79" priority="211">
      <formula>LEN(TRIM(G13))=0</formula>
    </cfRule>
  </conditionalFormatting>
  <conditionalFormatting sqref="G8:G12 G18:G20 G14:G16 G22:G24 G67:G69 G26:G28 G30:G32">
    <cfRule type="cellIs" dxfId="78" priority="203" operator="equal">
      <formula>"WARNING"</formula>
    </cfRule>
    <cfRule type="cellIs" dxfId="77" priority="206" operator="equal">
      <formula>"PASS"</formula>
    </cfRule>
    <cfRule type="cellIs" dxfId="76" priority="207" operator="equal">
      <formula>"FAIL"</formula>
    </cfRule>
  </conditionalFormatting>
  <conditionalFormatting sqref="G17">
    <cfRule type="cellIs" dxfId="75" priority="195" operator="equal">
      <formula>"FAIL"</formula>
    </cfRule>
  </conditionalFormatting>
  <conditionalFormatting sqref="G17">
    <cfRule type="cellIs" dxfId="74" priority="196" operator="equal">
      <formula>"PASS"</formula>
    </cfRule>
  </conditionalFormatting>
  <conditionalFormatting sqref="G17">
    <cfRule type="cellIs" dxfId="73" priority="197" operator="equal">
      <formula>"WARNING"</formula>
    </cfRule>
  </conditionalFormatting>
  <conditionalFormatting sqref="G17">
    <cfRule type="containsBlanks" dxfId="72" priority="198">
      <formula>LEN(TRIM(G17))=0</formula>
    </cfRule>
  </conditionalFormatting>
  <conditionalFormatting sqref="G25">
    <cfRule type="cellIs" dxfId="71" priority="173" operator="equal">
      <formula>"FAIL"</formula>
    </cfRule>
  </conditionalFormatting>
  <conditionalFormatting sqref="G25">
    <cfRule type="cellIs" dxfId="70" priority="174" operator="equal">
      <formula>"PASS"</formula>
    </cfRule>
  </conditionalFormatting>
  <conditionalFormatting sqref="G25">
    <cfRule type="cellIs" dxfId="69" priority="175" operator="equal">
      <formula>"WARNING"</formula>
    </cfRule>
  </conditionalFormatting>
  <conditionalFormatting sqref="G25">
    <cfRule type="containsBlanks" dxfId="68" priority="176">
      <formula>LEN(TRIM(G25))=0</formula>
    </cfRule>
  </conditionalFormatting>
  <conditionalFormatting sqref="G29">
    <cfRule type="cellIs" dxfId="67" priority="162" operator="equal">
      <formula>"FAIL"</formula>
    </cfRule>
  </conditionalFormatting>
  <conditionalFormatting sqref="G29">
    <cfRule type="cellIs" dxfId="66" priority="163" operator="equal">
      <formula>"PASS"</formula>
    </cfRule>
  </conditionalFormatting>
  <conditionalFormatting sqref="G29">
    <cfRule type="cellIs" dxfId="65" priority="164" operator="equal">
      <formula>"WARNING"</formula>
    </cfRule>
  </conditionalFormatting>
  <conditionalFormatting sqref="G29">
    <cfRule type="containsBlanks" dxfId="64" priority="165">
      <formula>LEN(TRIM(G29))=0</formula>
    </cfRule>
  </conditionalFormatting>
  <conditionalFormatting sqref="G33">
    <cfRule type="cellIs" dxfId="63" priority="151" operator="equal">
      <formula>"FAIL"</formula>
    </cfRule>
  </conditionalFormatting>
  <conditionalFormatting sqref="G33">
    <cfRule type="cellIs" dxfId="62" priority="152" operator="equal">
      <formula>"PASS"</formula>
    </cfRule>
  </conditionalFormatting>
  <conditionalFormatting sqref="G33">
    <cfRule type="cellIs" dxfId="61" priority="153" operator="equal">
      <formula>"WARNING"</formula>
    </cfRule>
  </conditionalFormatting>
  <conditionalFormatting sqref="G33">
    <cfRule type="containsBlanks" dxfId="60" priority="154">
      <formula>LEN(TRIM(G33))=0</formula>
    </cfRule>
  </conditionalFormatting>
  <conditionalFormatting sqref="G34:G36">
    <cfRule type="cellIs" dxfId="59" priority="141" operator="equal">
      <formula>"WARNING"</formula>
    </cfRule>
    <cfRule type="cellIs" dxfId="58" priority="142" operator="equal">
      <formula>"PASS"</formula>
    </cfRule>
    <cfRule type="cellIs" dxfId="57" priority="143" operator="equal">
      <formula>"FAIL"</formula>
    </cfRule>
  </conditionalFormatting>
  <conditionalFormatting sqref="G37">
    <cfRule type="cellIs" dxfId="56" priority="137" operator="equal">
      <formula>"FAIL"</formula>
    </cfRule>
  </conditionalFormatting>
  <conditionalFormatting sqref="G37">
    <cfRule type="cellIs" dxfId="55" priority="138" operator="equal">
      <formula>"PASS"</formula>
    </cfRule>
  </conditionalFormatting>
  <conditionalFormatting sqref="G37">
    <cfRule type="cellIs" dxfId="54" priority="139" operator="equal">
      <formula>"WARNING"</formula>
    </cfRule>
  </conditionalFormatting>
  <conditionalFormatting sqref="G37">
    <cfRule type="containsBlanks" dxfId="53" priority="140">
      <formula>LEN(TRIM(G37))=0</formula>
    </cfRule>
  </conditionalFormatting>
  <conditionalFormatting sqref="G38:G40">
    <cfRule type="cellIs" dxfId="52" priority="127" operator="equal">
      <formula>"WARNING"</formula>
    </cfRule>
    <cfRule type="cellIs" dxfId="51" priority="128" operator="equal">
      <formula>"PASS"</formula>
    </cfRule>
    <cfRule type="cellIs" dxfId="50" priority="129" operator="equal">
      <formula>"FAIL"</formula>
    </cfRule>
  </conditionalFormatting>
  <conditionalFormatting sqref="G41">
    <cfRule type="cellIs" dxfId="49" priority="130" operator="equal">
      <formula>"FAIL"</formula>
    </cfRule>
  </conditionalFormatting>
  <conditionalFormatting sqref="G41">
    <cfRule type="cellIs" dxfId="48" priority="131" operator="equal">
      <formula>"PASS"</formula>
    </cfRule>
  </conditionalFormatting>
  <conditionalFormatting sqref="G41">
    <cfRule type="cellIs" dxfId="47" priority="132" operator="equal">
      <formula>"WARNING"</formula>
    </cfRule>
  </conditionalFormatting>
  <conditionalFormatting sqref="G41">
    <cfRule type="containsBlanks" dxfId="46" priority="133">
      <formula>LEN(TRIM(G41))=0</formula>
    </cfRule>
  </conditionalFormatting>
  <conditionalFormatting sqref="G42">
    <cfRule type="cellIs" dxfId="45" priority="120" operator="equal">
      <formula>"WARNING"</formula>
    </cfRule>
    <cfRule type="cellIs" dxfId="44" priority="121" operator="equal">
      <formula>"PASS"</formula>
    </cfRule>
    <cfRule type="cellIs" dxfId="43" priority="122" operator="equal">
      <formula>"FAIL"</formula>
    </cfRule>
  </conditionalFormatting>
  <conditionalFormatting sqref="G43">
    <cfRule type="cellIs" dxfId="42" priority="123" operator="equal">
      <formula>"FAIL"</formula>
    </cfRule>
  </conditionalFormatting>
  <conditionalFormatting sqref="G43">
    <cfRule type="cellIs" dxfId="41" priority="124" operator="equal">
      <formula>"PASS"</formula>
    </cfRule>
  </conditionalFormatting>
  <conditionalFormatting sqref="G43">
    <cfRule type="cellIs" dxfId="40" priority="125" operator="equal">
      <formula>"WARNING"</formula>
    </cfRule>
  </conditionalFormatting>
  <conditionalFormatting sqref="G43">
    <cfRule type="containsBlanks" dxfId="39" priority="126">
      <formula>LEN(TRIM(G43))=0</formula>
    </cfRule>
  </conditionalFormatting>
  <conditionalFormatting sqref="G44:G46">
    <cfRule type="cellIs" dxfId="38" priority="113" operator="equal">
      <formula>"WARNING"</formula>
    </cfRule>
    <cfRule type="cellIs" dxfId="37" priority="114" operator="equal">
      <formula>"PASS"</formula>
    </cfRule>
    <cfRule type="cellIs" dxfId="36" priority="115" operator="equal">
      <formula>"FAIL"</formula>
    </cfRule>
  </conditionalFormatting>
  <conditionalFormatting sqref="G47">
    <cfRule type="cellIs" dxfId="35" priority="116" operator="equal">
      <formula>"FAIL"</formula>
    </cfRule>
  </conditionalFormatting>
  <conditionalFormatting sqref="G47">
    <cfRule type="cellIs" dxfId="34" priority="117" operator="equal">
      <formula>"PASS"</formula>
    </cfRule>
  </conditionalFormatting>
  <conditionalFormatting sqref="G47">
    <cfRule type="cellIs" dxfId="33" priority="118" operator="equal">
      <formula>"WARNING"</formula>
    </cfRule>
  </conditionalFormatting>
  <conditionalFormatting sqref="G47">
    <cfRule type="containsBlanks" dxfId="32" priority="119">
      <formula>LEN(TRIM(G47))=0</formula>
    </cfRule>
  </conditionalFormatting>
  <conditionalFormatting sqref="G48:G54">
    <cfRule type="cellIs" dxfId="31" priority="106" operator="equal">
      <formula>"WARNING"</formula>
    </cfRule>
    <cfRule type="cellIs" dxfId="30" priority="107" operator="equal">
      <formula>"PASS"</formula>
    </cfRule>
    <cfRule type="cellIs" dxfId="29" priority="108" operator="equal">
      <formula>"FAIL"</formula>
    </cfRule>
  </conditionalFormatting>
  <conditionalFormatting sqref="G55">
    <cfRule type="cellIs" dxfId="28" priority="109" operator="equal">
      <formula>"FAIL"</formula>
    </cfRule>
  </conditionalFormatting>
  <conditionalFormatting sqref="G55">
    <cfRule type="cellIs" dxfId="27" priority="110" operator="equal">
      <formula>"PASS"</formula>
    </cfRule>
  </conditionalFormatting>
  <conditionalFormatting sqref="G55">
    <cfRule type="cellIs" dxfId="26" priority="111" operator="equal">
      <formula>"WARNING"</formula>
    </cfRule>
  </conditionalFormatting>
  <conditionalFormatting sqref="G55">
    <cfRule type="containsBlanks" dxfId="25" priority="112">
      <formula>LEN(TRIM(G55))=0</formula>
    </cfRule>
  </conditionalFormatting>
  <conditionalFormatting sqref="G56:G61">
    <cfRule type="cellIs" dxfId="24" priority="99" operator="equal">
      <formula>"WARNING"</formula>
    </cfRule>
    <cfRule type="cellIs" dxfId="23" priority="100" operator="equal">
      <formula>"PASS"</formula>
    </cfRule>
    <cfRule type="cellIs" dxfId="22" priority="101" operator="equal">
      <formula>"FAIL"</formula>
    </cfRule>
  </conditionalFormatting>
  <conditionalFormatting sqref="G62">
    <cfRule type="cellIs" dxfId="21" priority="102" operator="equal">
      <formula>"FAIL"</formula>
    </cfRule>
  </conditionalFormatting>
  <conditionalFormatting sqref="G62">
    <cfRule type="cellIs" dxfId="20" priority="103" operator="equal">
      <formula>"PASS"</formula>
    </cfRule>
  </conditionalFormatting>
  <conditionalFormatting sqref="G62">
    <cfRule type="cellIs" dxfId="19" priority="104" operator="equal">
      <formula>"WARNING"</formula>
    </cfRule>
  </conditionalFormatting>
  <conditionalFormatting sqref="G62">
    <cfRule type="containsBlanks" dxfId="18" priority="105">
      <formula>LEN(TRIM(G62))=0</formula>
    </cfRule>
  </conditionalFormatting>
  <conditionalFormatting sqref="G63:G65">
    <cfRule type="cellIs" dxfId="17" priority="92" operator="equal">
      <formula>"WARNING"</formula>
    </cfRule>
    <cfRule type="cellIs" dxfId="16" priority="93" operator="equal">
      <formula>"PASS"</formula>
    </cfRule>
    <cfRule type="cellIs" dxfId="15" priority="94" operator="equal">
      <formula>"FAIL"</formula>
    </cfRule>
  </conditionalFormatting>
  <conditionalFormatting sqref="G66">
    <cfRule type="cellIs" dxfId="14" priority="95" operator="equal">
      <formula>"FAIL"</formula>
    </cfRule>
  </conditionalFormatting>
  <conditionalFormatting sqref="G66">
    <cfRule type="cellIs" dxfId="13" priority="96" operator="equal">
      <formula>"PASS"</formula>
    </cfRule>
  </conditionalFormatting>
  <conditionalFormatting sqref="G66">
    <cfRule type="cellIs" dxfId="12" priority="97" operator="equal">
      <formula>"WARNING"</formula>
    </cfRule>
  </conditionalFormatting>
  <conditionalFormatting sqref="G66">
    <cfRule type="containsBlanks" dxfId="11" priority="98">
      <formula>LEN(TRIM(G66))=0</formula>
    </cfRule>
  </conditionalFormatting>
  <conditionalFormatting sqref="G70">
    <cfRule type="cellIs" dxfId="10" priority="11" operator="equal">
      <formula>"FAIL"</formula>
    </cfRule>
  </conditionalFormatting>
  <conditionalFormatting sqref="G70">
    <cfRule type="cellIs" dxfId="9" priority="12" operator="equal">
      <formula>"PASS"</formula>
    </cfRule>
  </conditionalFormatting>
  <conditionalFormatting sqref="G70">
    <cfRule type="cellIs" dxfId="8" priority="13" operator="equal">
      <formula>"WARNING"</formula>
    </cfRule>
  </conditionalFormatting>
  <conditionalFormatting sqref="G70">
    <cfRule type="containsBlanks" dxfId="7" priority="14">
      <formula>LEN(TRIM(G70))=0</formula>
    </cfRule>
  </conditionalFormatting>
  <conditionalFormatting sqref="G71:G73">
    <cfRule type="cellIs" dxfId="6" priority="5" operator="equal">
      <formula>"WARNING"</formula>
    </cfRule>
    <cfRule type="cellIs" dxfId="5" priority="6" operator="equal">
      <formula>"PASS"</formula>
    </cfRule>
    <cfRule type="cellIs" dxfId="4" priority="7" operator="equal">
      <formula>"FAIL"</formula>
    </cfRule>
  </conditionalFormatting>
  <conditionalFormatting sqref="G74">
    <cfRule type="cellIs" dxfId="3" priority="1" operator="equal">
      <formula>"FAIL"</formula>
    </cfRule>
  </conditionalFormatting>
  <conditionalFormatting sqref="G74">
    <cfRule type="cellIs" dxfId="2" priority="2" operator="equal">
      <formula>"PASS"</formula>
    </cfRule>
  </conditionalFormatting>
  <conditionalFormatting sqref="G74">
    <cfRule type="cellIs" dxfId="1" priority="3" operator="equal">
      <formula>"WARNING"</formula>
    </cfRule>
  </conditionalFormatting>
  <conditionalFormatting sqref="G74">
    <cfRule type="containsBlanks" dxfId="0" priority="4">
      <formula>LEN(TRIM(G74))=0</formula>
    </cfRule>
  </conditionalFormatting>
  <dataValidations xWindow="1209" yWindow="526" count="2">
    <dataValidation type="list" allowBlank="1" showInputMessage="1" showErrorMessage="1" prompt="Click and enter a value from the list of items" sqref="G17 G21 G33 G25 G13 G29 G37 G41 G43 G47 G55 G62 G66 G70 G74" xr:uid="{00000000-0002-0000-0000-000000000000}">
      <formula1>"PASS,FAIL,WARNING"</formula1>
    </dataValidation>
    <dataValidation type="list" allowBlank="1" showInputMessage="1" showErrorMessage="1" sqref="G8:G12 G34:G36 G38:G40 G42 G44:G46 G48:G54 G56:G61 G63:G65 G18:G20 G14:G16 G22:G24 G67:G69 G26:G28 G30:G32 G71:G73" xr:uid="{31BC146C-5C86-4474-A625-5E38D567CE50}">
      <formula1>$H$2:$H$4</formula1>
    </dataValidation>
  </dataValidations>
  <hyperlinks>
    <hyperlink ref="H14:H16" r:id="rId1" display="ValidUserNameAndInvalidPassword" xr:uid="{38A26CBD-406F-4BEA-877B-C06586BA74FD}"/>
    <hyperlink ref="H8:H12" r:id="rId2" display="ValidUserNameAndPassword" xr:uid="{592F33D3-F051-435C-B631-7DD790E21B5D}"/>
    <hyperlink ref="H18:H20" r:id="rId3" display="InvalidUserNameAndInvalidPassword" xr:uid="{43089F2E-5283-4BED-BB2B-CD63EF418CD2}"/>
    <hyperlink ref="H22:H24" r:id="rId4" display="Blank Username" xr:uid="{66863C51-DAEA-49BD-B332-16E01D839888}"/>
    <hyperlink ref="H26:H28" r:id="rId5" display="Blank Password" xr:uid="{658263CE-C5EC-4483-9476-B17400136E91}"/>
    <hyperlink ref="H30:H32" r:id="rId6" display="Blank Username and Blank Password" xr:uid="{D7E3907F-3BDE-4E12-8A4B-C93D31E27400}"/>
    <hyperlink ref="H34:H36" r:id="rId7" display="No forget password functionality" xr:uid="{0E348D79-0CBE-45F7-90D8-4F564DE3BAEB}"/>
    <hyperlink ref="H38:H40" r:id="rId8" display="No remember me functionality" xr:uid="{DD03664D-355C-49E6-95E7-473E25495465}"/>
    <hyperlink ref="H42" r:id="rId9" xr:uid="{D4384670-43BA-41BE-8616-503048829A4B}"/>
    <hyperlink ref="H44:H46" r:id="rId10" display="Paste the password in password field" xr:uid="{EC02AC0B-B6DA-4658-ADE4-9FD6FD4F4903}"/>
    <hyperlink ref="H48:H54" r:id="rId11" display="Different browser login simulteneously" xr:uid="{FEDBCF79-D6E1-4D1C-88B3-59B8D228A830}"/>
    <hyperlink ref="H56:H61" r:id="rId12" display="Closing the page" xr:uid="{31EA73DF-8D72-473B-BDB2-EE7CB66D3779}"/>
    <hyperlink ref="H63:H65" r:id="rId13" display="Login with changed password" xr:uid="{811EC348-DE62-4826-A100-4304F1574E65}"/>
    <hyperlink ref="H67:H69" r:id="rId14" display="Login with old password" xr:uid="{0F273042-724C-4CE3-8F20-472BECB17FAB}"/>
    <hyperlink ref="H71:H73" r:id="rId15" display="Login with pressing the enter key" xr:uid="{0B8C9871-6E97-4470-B059-23B22C4DEB6C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2021-09-19T17:55:58Z</dcterms:modified>
</cp:coreProperties>
</file>