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rojetos\Volumes Finitos e RK45\"/>
    </mc:Choice>
  </mc:AlternateContent>
  <xr:revisionPtr revIDLastSave="0" documentId="13_ncr:1_{2ADFF59A-4363-4EB3-90D0-699B740049D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Planilha1" sheetId="2" r:id="rId2"/>
    <sheet name="Planilha2" sheetId="3" r:id="rId3"/>
    <sheet name="Planilha1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3" i="4" l="1"/>
  <c r="H403" i="4"/>
  <c r="G403" i="4"/>
  <c r="I405" i="4"/>
  <c r="I402" i="4"/>
  <c r="I407" i="4"/>
  <c r="I408" i="4"/>
  <c r="I409" i="4"/>
  <c r="I41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2" i="4"/>
  <c r="C203" i="4"/>
  <c r="C223" i="4" s="1"/>
  <c r="C243" i="4" s="1"/>
  <c r="C263" i="4" s="1"/>
  <c r="C283" i="4" s="1"/>
  <c r="C303" i="4" s="1"/>
  <c r="C323" i="4" s="1"/>
  <c r="C343" i="4" s="1"/>
  <c r="C363" i="4" s="1"/>
  <c r="C383" i="4" s="1"/>
  <c r="C64" i="4"/>
  <c r="C84" i="4" s="1"/>
  <c r="C104" i="4" s="1"/>
  <c r="C124" i="4" s="1"/>
  <c r="C144" i="4" s="1"/>
  <c r="C164" i="4" s="1"/>
  <c r="C184" i="4" s="1"/>
  <c r="C204" i="4" s="1"/>
  <c r="C224" i="4" s="1"/>
  <c r="C244" i="4" s="1"/>
  <c r="C264" i="4" s="1"/>
  <c r="C284" i="4" s="1"/>
  <c r="C304" i="4" s="1"/>
  <c r="C324" i="4" s="1"/>
  <c r="C344" i="4" s="1"/>
  <c r="C364" i="4" s="1"/>
  <c r="C384" i="4" s="1"/>
  <c r="C44" i="4"/>
  <c r="C42" i="4"/>
  <c r="C62" i="4" s="1"/>
  <c r="C82" i="4" s="1"/>
  <c r="C102" i="4" s="1"/>
  <c r="C122" i="4" s="1"/>
  <c r="C142" i="4" s="1"/>
  <c r="C162" i="4" s="1"/>
  <c r="C182" i="4" s="1"/>
  <c r="C202" i="4" s="1"/>
  <c r="C222" i="4" s="1"/>
  <c r="C242" i="4" s="1"/>
  <c r="C262" i="4" s="1"/>
  <c r="C282" i="4" s="1"/>
  <c r="C302" i="4" s="1"/>
  <c r="C322" i="4" s="1"/>
  <c r="C342" i="4" s="1"/>
  <c r="C362" i="4" s="1"/>
  <c r="C382" i="4" s="1"/>
  <c r="C24" i="4"/>
  <c r="C22" i="4"/>
  <c r="E5" i="4"/>
  <c r="F5" i="4" s="1"/>
  <c r="C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F4" i="4"/>
  <c r="E4" i="4"/>
  <c r="C4" i="4"/>
  <c r="A4" i="4"/>
  <c r="E3" i="4"/>
  <c r="F3" i="4" s="1"/>
  <c r="C3" i="4"/>
  <c r="C23" i="4" s="1"/>
  <c r="C43" i="4" s="1"/>
  <c r="C63" i="4" s="1"/>
  <c r="C83" i="4" s="1"/>
  <c r="C103" i="4" s="1"/>
  <c r="C123" i="4" s="1"/>
  <c r="C143" i="4" s="1"/>
  <c r="C163" i="4" s="1"/>
  <c r="C183" i="4" s="1"/>
  <c r="A3" i="4"/>
  <c r="E2" i="4"/>
  <c r="H410" i="2"/>
  <c r="H409" i="2"/>
  <c r="H408" i="2"/>
  <c r="H407" i="2"/>
  <c r="G410" i="2"/>
  <c r="G409" i="2"/>
  <c r="G408" i="2"/>
  <c r="G407" i="2"/>
  <c r="G381" i="2"/>
  <c r="H406" i="2"/>
  <c r="G406" i="2"/>
  <c r="H403" i="2"/>
  <c r="H402" i="2"/>
  <c r="H405" i="2" s="1"/>
  <c r="G403" i="2"/>
  <c r="G402" i="2"/>
  <c r="F2" i="2"/>
  <c r="E2" i="2"/>
  <c r="C3" i="2"/>
  <c r="A4" i="2"/>
  <c r="A5" i="2" s="1"/>
  <c r="A6" i="2" s="1"/>
  <c r="A7" i="2" s="1"/>
  <c r="A8" i="2" s="1"/>
  <c r="A9" i="2" s="1"/>
  <c r="A10" i="2" s="1"/>
  <c r="A11" i="2" s="1"/>
  <c r="A12" i="2" s="1"/>
  <c r="A13" i="2"/>
  <c r="A14" i="2"/>
  <c r="A15" i="2" s="1"/>
  <c r="A16" i="2" s="1"/>
  <c r="A17" i="2" s="1"/>
  <c r="A18" i="2" s="1"/>
  <c r="A19" i="2" s="1"/>
  <c r="A20" i="2" s="1"/>
  <c r="A21" i="2" s="1"/>
  <c r="A22" i="2" s="1"/>
  <c r="A3" i="2"/>
  <c r="C23" i="2"/>
  <c r="C43" i="2" s="1"/>
  <c r="C63" i="2" s="1"/>
  <c r="C83" i="2" s="1"/>
  <c r="C103" i="2" s="1"/>
  <c r="C123" i="2" s="1"/>
  <c r="C143" i="2" s="1"/>
  <c r="C163" i="2" s="1"/>
  <c r="C183" i="2" s="1"/>
  <c r="C203" i="2" s="1"/>
  <c r="C223" i="2" s="1"/>
  <c r="C243" i="2" s="1"/>
  <c r="C263" i="2" s="1"/>
  <c r="C283" i="2" s="1"/>
  <c r="C303" i="2" s="1"/>
  <c r="C323" i="2" s="1"/>
  <c r="C343" i="2" s="1"/>
  <c r="C363" i="2" s="1"/>
  <c r="C383" i="2" s="1"/>
  <c r="C22" i="2"/>
  <c r="C42" i="2" s="1"/>
  <c r="C62" i="2" s="1"/>
  <c r="C82" i="2" s="1"/>
  <c r="C102" i="2" s="1"/>
  <c r="C122" i="2" s="1"/>
  <c r="C142" i="2" s="1"/>
  <c r="C162" i="2" s="1"/>
  <c r="C182" i="2" s="1"/>
  <c r="C202" i="2" s="1"/>
  <c r="C222" i="2" s="1"/>
  <c r="C242" i="2" s="1"/>
  <c r="C262" i="2" s="1"/>
  <c r="C282" i="2" s="1"/>
  <c r="C302" i="2" s="1"/>
  <c r="C322" i="2" s="1"/>
  <c r="C342" i="2" s="1"/>
  <c r="C362" i="2" s="1"/>
  <c r="C382" i="2" s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0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8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6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22" i="1"/>
  <c r="B82" i="1"/>
  <c r="B83" i="1"/>
  <c r="B103" i="1" s="1"/>
  <c r="B123" i="1" s="1"/>
  <c r="B143" i="1" s="1"/>
  <c r="B163" i="1" s="1"/>
  <c r="B183" i="1" s="1"/>
  <c r="B203" i="1" s="1"/>
  <c r="B223" i="1" s="1"/>
  <c r="B243" i="1" s="1"/>
  <c r="B263" i="1" s="1"/>
  <c r="B283" i="1" s="1"/>
  <c r="B303" i="1" s="1"/>
  <c r="B323" i="1" s="1"/>
  <c r="B343" i="1" s="1"/>
  <c r="B363" i="1" s="1"/>
  <c r="B383" i="1" s="1"/>
  <c r="B84" i="1"/>
  <c r="B85" i="1"/>
  <c r="B86" i="1"/>
  <c r="B106" i="1" s="1"/>
  <c r="B87" i="1"/>
  <c r="B88" i="1"/>
  <c r="B108" i="1" s="1"/>
  <c r="B89" i="1"/>
  <c r="B109" i="1" s="1"/>
  <c r="B90" i="1"/>
  <c r="B110" i="1" s="1"/>
  <c r="B130" i="1" s="1"/>
  <c r="B91" i="1"/>
  <c r="B111" i="1" s="1"/>
  <c r="B131" i="1" s="1"/>
  <c r="B151" i="1" s="1"/>
  <c r="B171" i="1" s="1"/>
  <c r="B191" i="1" s="1"/>
  <c r="B211" i="1" s="1"/>
  <c r="B231" i="1" s="1"/>
  <c r="B251" i="1" s="1"/>
  <c r="B271" i="1" s="1"/>
  <c r="B291" i="1" s="1"/>
  <c r="B311" i="1" s="1"/>
  <c r="B331" i="1" s="1"/>
  <c r="B351" i="1" s="1"/>
  <c r="B371" i="1" s="1"/>
  <c r="B391" i="1" s="1"/>
  <c r="B92" i="1"/>
  <c r="B93" i="1"/>
  <c r="B113" i="1" s="1"/>
  <c r="B133" i="1" s="1"/>
  <c r="B153" i="1" s="1"/>
  <c r="B173" i="1" s="1"/>
  <c r="B193" i="1" s="1"/>
  <c r="B213" i="1" s="1"/>
  <c r="B233" i="1" s="1"/>
  <c r="B253" i="1" s="1"/>
  <c r="B273" i="1" s="1"/>
  <c r="B293" i="1" s="1"/>
  <c r="B313" i="1" s="1"/>
  <c r="B333" i="1" s="1"/>
  <c r="B353" i="1" s="1"/>
  <c r="B373" i="1" s="1"/>
  <c r="B393" i="1" s="1"/>
  <c r="B94" i="1"/>
  <c r="B95" i="1"/>
  <c r="B115" i="1" s="1"/>
  <c r="B135" i="1" s="1"/>
  <c r="B155" i="1" s="1"/>
  <c r="B175" i="1" s="1"/>
  <c r="B195" i="1" s="1"/>
  <c r="B215" i="1" s="1"/>
  <c r="B235" i="1" s="1"/>
  <c r="B255" i="1" s="1"/>
  <c r="B275" i="1" s="1"/>
  <c r="B295" i="1" s="1"/>
  <c r="B315" i="1" s="1"/>
  <c r="B335" i="1" s="1"/>
  <c r="B355" i="1" s="1"/>
  <c r="B375" i="1" s="1"/>
  <c r="B395" i="1" s="1"/>
  <c r="B96" i="1"/>
  <c r="B97" i="1"/>
  <c r="B98" i="1"/>
  <c r="B118" i="1" s="1"/>
  <c r="B99" i="1"/>
  <c r="B100" i="1"/>
  <c r="B120" i="1" s="1"/>
  <c r="B101" i="1"/>
  <c r="B121" i="1" s="1"/>
  <c r="B102" i="1"/>
  <c r="B122" i="1" s="1"/>
  <c r="B142" i="1" s="1"/>
  <c r="B162" i="1" s="1"/>
  <c r="B182" i="1" s="1"/>
  <c r="B202" i="1" s="1"/>
  <c r="B222" i="1" s="1"/>
  <c r="B242" i="1" s="1"/>
  <c r="B262" i="1" s="1"/>
  <c r="B282" i="1" s="1"/>
  <c r="B302" i="1" s="1"/>
  <c r="B322" i="1" s="1"/>
  <c r="B342" i="1" s="1"/>
  <c r="B362" i="1" s="1"/>
  <c r="B382" i="1" s="1"/>
  <c r="B104" i="1"/>
  <c r="B124" i="1" s="1"/>
  <c r="B144" i="1" s="1"/>
  <c r="B164" i="1" s="1"/>
  <c r="B184" i="1" s="1"/>
  <c r="B204" i="1" s="1"/>
  <c r="B224" i="1" s="1"/>
  <c r="B244" i="1" s="1"/>
  <c r="B264" i="1" s="1"/>
  <c r="B284" i="1" s="1"/>
  <c r="B304" i="1" s="1"/>
  <c r="B324" i="1" s="1"/>
  <c r="B344" i="1" s="1"/>
  <c r="B364" i="1" s="1"/>
  <c r="B384" i="1" s="1"/>
  <c r="B105" i="1"/>
  <c r="B125" i="1" s="1"/>
  <c r="B145" i="1" s="1"/>
  <c r="B165" i="1" s="1"/>
  <c r="B185" i="1" s="1"/>
  <c r="B205" i="1" s="1"/>
  <c r="B225" i="1" s="1"/>
  <c r="B245" i="1" s="1"/>
  <c r="B265" i="1" s="1"/>
  <c r="B285" i="1" s="1"/>
  <c r="B305" i="1" s="1"/>
  <c r="B325" i="1" s="1"/>
  <c r="B345" i="1" s="1"/>
  <c r="B365" i="1" s="1"/>
  <c r="B385" i="1" s="1"/>
  <c r="B107" i="1"/>
  <c r="B127" i="1" s="1"/>
  <c r="B147" i="1" s="1"/>
  <c r="B167" i="1" s="1"/>
  <c r="B187" i="1" s="1"/>
  <c r="B207" i="1" s="1"/>
  <c r="B227" i="1" s="1"/>
  <c r="B247" i="1" s="1"/>
  <c r="B267" i="1" s="1"/>
  <c r="B287" i="1" s="1"/>
  <c r="B307" i="1" s="1"/>
  <c r="B327" i="1" s="1"/>
  <c r="B347" i="1" s="1"/>
  <c r="B367" i="1" s="1"/>
  <c r="B387" i="1" s="1"/>
  <c r="B112" i="1"/>
  <c r="B132" i="1" s="1"/>
  <c r="B152" i="1" s="1"/>
  <c r="B172" i="1" s="1"/>
  <c r="B192" i="1" s="1"/>
  <c r="B212" i="1" s="1"/>
  <c r="B232" i="1" s="1"/>
  <c r="B252" i="1" s="1"/>
  <c r="B272" i="1" s="1"/>
  <c r="B292" i="1" s="1"/>
  <c r="B312" i="1" s="1"/>
  <c r="B332" i="1" s="1"/>
  <c r="B352" i="1" s="1"/>
  <c r="B372" i="1" s="1"/>
  <c r="B392" i="1" s="1"/>
  <c r="B114" i="1"/>
  <c r="B134" i="1" s="1"/>
  <c r="B154" i="1" s="1"/>
  <c r="B174" i="1" s="1"/>
  <c r="B194" i="1" s="1"/>
  <c r="B214" i="1" s="1"/>
  <c r="B234" i="1" s="1"/>
  <c r="B254" i="1" s="1"/>
  <c r="B274" i="1" s="1"/>
  <c r="B294" i="1" s="1"/>
  <c r="B314" i="1" s="1"/>
  <c r="B334" i="1" s="1"/>
  <c r="B354" i="1" s="1"/>
  <c r="B374" i="1" s="1"/>
  <c r="B394" i="1" s="1"/>
  <c r="B116" i="1"/>
  <c r="B136" i="1" s="1"/>
  <c r="B156" i="1" s="1"/>
  <c r="B176" i="1" s="1"/>
  <c r="B196" i="1" s="1"/>
  <c r="B216" i="1" s="1"/>
  <c r="B236" i="1" s="1"/>
  <c r="B256" i="1" s="1"/>
  <c r="B276" i="1" s="1"/>
  <c r="B296" i="1" s="1"/>
  <c r="B316" i="1" s="1"/>
  <c r="B336" i="1" s="1"/>
  <c r="B356" i="1" s="1"/>
  <c r="B376" i="1" s="1"/>
  <c r="B396" i="1" s="1"/>
  <c r="B117" i="1"/>
  <c r="B137" i="1" s="1"/>
  <c r="B157" i="1" s="1"/>
  <c r="B177" i="1" s="1"/>
  <c r="B197" i="1" s="1"/>
  <c r="B217" i="1" s="1"/>
  <c r="B237" i="1" s="1"/>
  <c r="B257" i="1" s="1"/>
  <c r="B277" i="1" s="1"/>
  <c r="B297" i="1" s="1"/>
  <c r="B317" i="1" s="1"/>
  <c r="B337" i="1" s="1"/>
  <c r="B357" i="1" s="1"/>
  <c r="B377" i="1" s="1"/>
  <c r="B397" i="1" s="1"/>
  <c r="B119" i="1"/>
  <c r="B139" i="1" s="1"/>
  <c r="B159" i="1" s="1"/>
  <c r="B179" i="1" s="1"/>
  <c r="B199" i="1" s="1"/>
  <c r="B219" i="1" s="1"/>
  <c r="B239" i="1" s="1"/>
  <c r="B259" i="1" s="1"/>
  <c r="B279" i="1" s="1"/>
  <c r="B299" i="1" s="1"/>
  <c r="B319" i="1" s="1"/>
  <c r="B339" i="1" s="1"/>
  <c r="B359" i="1" s="1"/>
  <c r="B379" i="1" s="1"/>
  <c r="B399" i="1" s="1"/>
  <c r="B126" i="1"/>
  <c r="B146" i="1" s="1"/>
  <c r="B166" i="1" s="1"/>
  <c r="B186" i="1" s="1"/>
  <c r="B206" i="1" s="1"/>
  <c r="B226" i="1" s="1"/>
  <c r="B246" i="1" s="1"/>
  <c r="B266" i="1" s="1"/>
  <c r="B286" i="1" s="1"/>
  <c r="B306" i="1" s="1"/>
  <c r="B326" i="1" s="1"/>
  <c r="B346" i="1" s="1"/>
  <c r="B366" i="1" s="1"/>
  <c r="B386" i="1" s="1"/>
  <c r="B128" i="1"/>
  <c r="B148" i="1" s="1"/>
  <c r="B168" i="1" s="1"/>
  <c r="B188" i="1" s="1"/>
  <c r="B208" i="1" s="1"/>
  <c r="B228" i="1" s="1"/>
  <c r="B248" i="1" s="1"/>
  <c r="B268" i="1" s="1"/>
  <c r="B288" i="1" s="1"/>
  <c r="B308" i="1" s="1"/>
  <c r="B328" i="1" s="1"/>
  <c r="B348" i="1" s="1"/>
  <c r="B368" i="1" s="1"/>
  <c r="B388" i="1" s="1"/>
  <c r="B129" i="1"/>
  <c r="B149" i="1" s="1"/>
  <c r="B169" i="1" s="1"/>
  <c r="B189" i="1" s="1"/>
  <c r="B209" i="1" s="1"/>
  <c r="B229" i="1" s="1"/>
  <c r="B249" i="1" s="1"/>
  <c r="B269" i="1" s="1"/>
  <c r="B289" i="1" s="1"/>
  <c r="B309" i="1" s="1"/>
  <c r="B329" i="1" s="1"/>
  <c r="B349" i="1" s="1"/>
  <c r="B369" i="1" s="1"/>
  <c r="B389" i="1" s="1"/>
  <c r="B138" i="1"/>
  <c r="B158" i="1" s="1"/>
  <c r="B178" i="1" s="1"/>
  <c r="B198" i="1" s="1"/>
  <c r="B218" i="1" s="1"/>
  <c r="B238" i="1" s="1"/>
  <c r="B258" i="1" s="1"/>
  <c r="B278" i="1" s="1"/>
  <c r="B298" i="1" s="1"/>
  <c r="B318" i="1" s="1"/>
  <c r="B338" i="1" s="1"/>
  <c r="B358" i="1" s="1"/>
  <c r="B378" i="1" s="1"/>
  <c r="B398" i="1" s="1"/>
  <c r="B140" i="1"/>
  <c r="B160" i="1" s="1"/>
  <c r="B180" i="1" s="1"/>
  <c r="B200" i="1" s="1"/>
  <c r="B220" i="1" s="1"/>
  <c r="B240" i="1" s="1"/>
  <c r="B260" i="1" s="1"/>
  <c r="B280" i="1" s="1"/>
  <c r="B300" i="1" s="1"/>
  <c r="B320" i="1" s="1"/>
  <c r="B340" i="1" s="1"/>
  <c r="B360" i="1" s="1"/>
  <c r="B380" i="1" s="1"/>
  <c r="B400" i="1" s="1"/>
  <c r="B141" i="1"/>
  <c r="B161" i="1" s="1"/>
  <c r="B181" i="1" s="1"/>
  <c r="B201" i="1" s="1"/>
  <c r="B221" i="1" s="1"/>
  <c r="B241" i="1" s="1"/>
  <c r="B261" i="1" s="1"/>
  <c r="B281" i="1" s="1"/>
  <c r="B301" i="1" s="1"/>
  <c r="B321" i="1" s="1"/>
  <c r="B341" i="1" s="1"/>
  <c r="B361" i="1" s="1"/>
  <c r="B381" i="1" s="1"/>
  <c r="B401" i="1" s="1"/>
  <c r="B150" i="1"/>
  <c r="B170" i="1" s="1"/>
  <c r="B190" i="1" s="1"/>
  <c r="B210" i="1" s="1"/>
  <c r="B230" i="1" s="1"/>
  <c r="B250" i="1" s="1"/>
  <c r="B270" i="1" s="1"/>
  <c r="B290" i="1" s="1"/>
  <c r="B310" i="1" s="1"/>
  <c r="B330" i="1" s="1"/>
  <c r="B350" i="1" s="1"/>
  <c r="B370" i="1" s="1"/>
  <c r="B390" i="1" s="1"/>
  <c r="B23" i="1"/>
  <c r="B24" i="1"/>
  <c r="B25" i="1"/>
  <c r="B26" i="1"/>
  <c r="B27" i="1"/>
  <c r="B47" i="1" s="1"/>
  <c r="B67" i="1" s="1"/>
  <c r="B28" i="1"/>
  <c r="B48" i="1" s="1"/>
  <c r="B68" i="1" s="1"/>
  <c r="B29" i="1"/>
  <c r="B49" i="1" s="1"/>
  <c r="B69" i="1" s="1"/>
  <c r="B30" i="1"/>
  <c r="B50" i="1" s="1"/>
  <c r="B70" i="1" s="1"/>
  <c r="B31" i="1"/>
  <c r="B51" i="1" s="1"/>
  <c r="B71" i="1" s="1"/>
  <c r="B32" i="1"/>
  <c r="B52" i="1" s="1"/>
  <c r="B72" i="1" s="1"/>
  <c r="B33" i="1"/>
  <c r="B53" i="1" s="1"/>
  <c r="B73" i="1" s="1"/>
  <c r="B34" i="1"/>
  <c r="B54" i="1" s="1"/>
  <c r="B74" i="1" s="1"/>
  <c r="B35" i="1"/>
  <c r="B36" i="1"/>
  <c r="B37" i="1"/>
  <c r="B38" i="1"/>
  <c r="B39" i="1"/>
  <c r="B59" i="1" s="1"/>
  <c r="B79" i="1" s="1"/>
  <c r="B40" i="1"/>
  <c r="B60" i="1" s="1"/>
  <c r="B80" i="1" s="1"/>
  <c r="B41" i="1"/>
  <c r="B61" i="1" s="1"/>
  <c r="B81" i="1" s="1"/>
  <c r="B42" i="1"/>
  <c r="B62" i="1" s="1"/>
  <c r="B43" i="1"/>
  <c r="B63" i="1" s="1"/>
  <c r="B44" i="1"/>
  <c r="B64" i="1" s="1"/>
  <c r="B45" i="1"/>
  <c r="B65" i="1" s="1"/>
  <c r="B46" i="1"/>
  <c r="B66" i="1" s="1"/>
  <c r="B55" i="1"/>
  <c r="B75" i="1" s="1"/>
  <c r="B56" i="1"/>
  <c r="B76" i="1" s="1"/>
  <c r="B57" i="1"/>
  <c r="B77" i="1" s="1"/>
  <c r="B58" i="1"/>
  <c r="B78" i="1" s="1"/>
  <c r="B22" i="1"/>
  <c r="I404" i="4" l="1"/>
  <c r="B22" i="4"/>
  <c r="E22" i="4" s="1"/>
  <c r="F22" i="4" s="1"/>
  <c r="G22" i="4" s="1"/>
  <c r="A23" i="4"/>
  <c r="C6" i="4"/>
  <c r="C25" i="4"/>
  <c r="C45" i="4" s="1"/>
  <c r="C65" i="4" s="1"/>
  <c r="C85" i="4" s="1"/>
  <c r="C105" i="4" s="1"/>
  <c r="C125" i="4" s="1"/>
  <c r="C145" i="4" s="1"/>
  <c r="C165" i="4" s="1"/>
  <c r="C185" i="4" s="1"/>
  <c r="C205" i="4" s="1"/>
  <c r="C225" i="4" s="1"/>
  <c r="C245" i="4" s="1"/>
  <c r="C265" i="4" s="1"/>
  <c r="C285" i="4" s="1"/>
  <c r="C305" i="4" s="1"/>
  <c r="C325" i="4" s="1"/>
  <c r="C345" i="4" s="1"/>
  <c r="C365" i="4" s="1"/>
  <c r="C385" i="4" s="1"/>
  <c r="F2" i="4"/>
  <c r="G405" i="2"/>
  <c r="G404" i="2"/>
  <c r="H404" i="2"/>
  <c r="A23" i="2"/>
  <c r="B22" i="2"/>
  <c r="E22" i="2" s="1"/>
  <c r="F22" i="2" s="1"/>
  <c r="G22" i="2" s="1"/>
  <c r="E3" i="2"/>
  <c r="F3" i="2" s="1"/>
  <c r="C4" i="2"/>
  <c r="C7" i="4" l="1"/>
  <c r="C26" i="4"/>
  <c r="C46" i="4" s="1"/>
  <c r="C66" i="4" s="1"/>
  <c r="C86" i="4" s="1"/>
  <c r="C106" i="4" s="1"/>
  <c r="C126" i="4" s="1"/>
  <c r="C146" i="4" s="1"/>
  <c r="C166" i="4" s="1"/>
  <c r="C186" i="4" s="1"/>
  <c r="C206" i="4" s="1"/>
  <c r="C226" i="4" s="1"/>
  <c r="C246" i="4" s="1"/>
  <c r="C266" i="4" s="1"/>
  <c r="C286" i="4" s="1"/>
  <c r="C306" i="4" s="1"/>
  <c r="C326" i="4" s="1"/>
  <c r="C346" i="4" s="1"/>
  <c r="C366" i="4" s="1"/>
  <c r="C386" i="4" s="1"/>
  <c r="E6" i="4"/>
  <c r="A24" i="4"/>
  <c r="B23" i="4"/>
  <c r="E23" i="4" s="1"/>
  <c r="F23" i="4" s="1"/>
  <c r="G23" i="4" s="1"/>
  <c r="E4" i="2"/>
  <c r="F4" i="2" s="1"/>
  <c r="C5" i="2"/>
  <c r="C24" i="2"/>
  <c r="C44" i="2" s="1"/>
  <c r="C64" i="2" s="1"/>
  <c r="C84" i="2" s="1"/>
  <c r="C104" i="2" s="1"/>
  <c r="C124" i="2" s="1"/>
  <c r="C144" i="2" s="1"/>
  <c r="C164" i="2" s="1"/>
  <c r="C184" i="2" s="1"/>
  <c r="C204" i="2" s="1"/>
  <c r="C224" i="2" s="1"/>
  <c r="C244" i="2" s="1"/>
  <c r="C264" i="2" s="1"/>
  <c r="C284" i="2" s="1"/>
  <c r="C304" i="2" s="1"/>
  <c r="C324" i="2" s="1"/>
  <c r="C344" i="2" s="1"/>
  <c r="C364" i="2" s="1"/>
  <c r="C384" i="2" s="1"/>
  <c r="A24" i="2"/>
  <c r="A25" i="2" s="1"/>
  <c r="A26" i="2" s="1"/>
  <c r="A27" i="2" s="1"/>
  <c r="A28" i="2" s="1"/>
  <c r="B23" i="2"/>
  <c r="B24" i="4" l="1"/>
  <c r="E24" i="4" s="1"/>
  <c r="F24" i="4" s="1"/>
  <c r="G24" i="4" s="1"/>
  <c r="A25" i="4"/>
  <c r="F6" i="4"/>
  <c r="C27" i="4"/>
  <c r="C47" i="4" s="1"/>
  <c r="C67" i="4" s="1"/>
  <c r="C87" i="4" s="1"/>
  <c r="C107" i="4" s="1"/>
  <c r="C127" i="4" s="1"/>
  <c r="C147" i="4" s="1"/>
  <c r="C167" i="4" s="1"/>
  <c r="C187" i="4" s="1"/>
  <c r="C207" i="4" s="1"/>
  <c r="C227" i="4" s="1"/>
  <c r="C247" i="4" s="1"/>
  <c r="C267" i="4" s="1"/>
  <c r="C287" i="4" s="1"/>
  <c r="C307" i="4" s="1"/>
  <c r="C327" i="4" s="1"/>
  <c r="C347" i="4" s="1"/>
  <c r="C367" i="4" s="1"/>
  <c r="C387" i="4" s="1"/>
  <c r="E7" i="4"/>
  <c r="F7" i="4" s="1"/>
  <c r="C8" i="4"/>
  <c r="B24" i="2"/>
  <c r="E23" i="2"/>
  <c r="F23" i="2" s="1"/>
  <c r="G23" i="2" s="1"/>
  <c r="A29" i="2"/>
  <c r="C6" i="2"/>
  <c r="C25" i="2"/>
  <c r="C45" i="2" s="1"/>
  <c r="C65" i="2" s="1"/>
  <c r="C85" i="2" s="1"/>
  <c r="C105" i="2" s="1"/>
  <c r="C125" i="2" s="1"/>
  <c r="C145" i="2" s="1"/>
  <c r="C165" i="2" s="1"/>
  <c r="C185" i="2" s="1"/>
  <c r="C205" i="2" s="1"/>
  <c r="C225" i="2" s="1"/>
  <c r="C245" i="2" s="1"/>
  <c r="C265" i="2" s="1"/>
  <c r="C285" i="2" s="1"/>
  <c r="C305" i="2" s="1"/>
  <c r="C325" i="2" s="1"/>
  <c r="C345" i="2" s="1"/>
  <c r="C365" i="2" s="1"/>
  <c r="C385" i="2" s="1"/>
  <c r="E5" i="2"/>
  <c r="F5" i="2" s="1"/>
  <c r="C9" i="4" l="1"/>
  <c r="E8" i="4"/>
  <c r="C28" i="4"/>
  <c r="C48" i="4" s="1"/>
  <c r="C68" i="4" s="1"/>
  <c r="C88" i="4" s="1"/>
  <c r="C108" i="4" s="1"/>
  <c r="C128" i="4" s="1"/>
  <c r="C148" i="4" s="1"/>
  <c r="C168" i="4" s="1"/>
  <c r="C188" i="4" s="1"/>
  <c r="C208" i="4" s="1"/>
  <c r="C228" i="4" s="1"/>
  <c r="C248" i="4" s="1"/>
  <c r="C268" i="4" s="1"/>
  <c r="C288" i="4" s="1"/>
  <c r="C308" i="4" s="1"/>
  <c r="C328" i="4" s="1"/>
  <c r="C348" i="4" s="1"/>
  <c r="C368" i="4" s="1"/>
  <c r="C388" i="4" s="1"/>
  <c r="A26" i="4"/>
  <c r="B25" i="4"/>
  <c r="E25" i="4" s="1"/>
  <c r="F25" i="4" s="1"/>
  <c r="G25" i="4" s="1"/>
  <c r="E6" i="2"/>
  <c r="F6" i="2" s="1"/>
  <c r="C26" i="2"/>
  <c r="C46" i="2" s="1"/>
  <c r="C66" i="2" s="1"/>
  <c r="C86" i="2" s="1"/>
  <c r="C106" i="2" s="1"/>
  <c r="C126" i="2" s="1"/>
  <c r="C146" i="2" s="1"/>
  <c r="C166" i="2" s="1"/>
  <c r="C186" i="2" s="1"/>
  <c r="C206" i="2" s="1"/>
  <c r="C226" i="2" s="1"/>
  <c r="C246" i="2" s="1"/>
  <c r="C266" i="2" s="1"/>
  <c r="C286" i="2" s="1"/>
  <c r="C306" i="2" s="1"/>
  <c r="C326" i="2" s="1"/>
  <c r="C346" i="2" s="1"/>
  <c r="C366" i="2" s="1"/>
  <c r="C386" i="2" s="1"/>
  <c r="C7" i="2"/>
  <c r="A30" i="2"/>
  <c r="B25" i="2"/>
  <c r="E24" i="2"/>
  <c r="F24" i="2" s="1"/>
  <c r="G24" i="2" s="1"/>
  <c r="A27" i="4" l="1"/>
  <c r="B26" i="4"/>
  <c r="E26" i="4" s="1"/>
  <c r="F26" i="4" s="1"/>
  <c r="G26" i="4" s="1"/>
  <c r="F8" i="4"/>
  <c r="C29" i="4"/>
  <c r="C49" i="4" s="1"/>
  <c r="C69" i="4" s="1"/>
  <c r="C89" i="4" s="1"/>
  <c r="C109" i="4" s="1"/>
  <c r="C129" i="4" s="1"/>
  <c r="C149" i="4" s="1"/>
  <c r="C169" i="4" s="1"/>
  <c r="C189" i="4" s="1"/>
  <c r="C209" i="4" s="1"/>
  <c r="C229" i="4" s="1"/>
  <c r="C249" i="4" s="1"/>
  <c r="C269" i="4" s="1"/>
  <c r="C289" i="4" s="1"/>
  <c r="C309" i="4" s="1"/>
  <c r="C329" i="4" s="1"/>
  <c r="C349" i="4" s="1"/>
  <c r="C369" i="4" s="1"/>
  <c r="C389" i="4" s="1"/>
  <c r="E9" i="4"/>
  <c r="F9" i="4" s="1"/>
  <c r="C10" i="4"/>
  <c r="B26" i="2"/>
  <c r="E25" i="2"/>
  <c r="F25" i="2" s="1"/>
  <c r="G25" i="2" s="1"/>
  <c r="A31" i="2"/>
  <c r="E7" i="2"/>
  <c r="F7" i="2" s="1"/>
  <c r="C27" i="2"/>
  <c r="C47" i="2" s="1"/>
  <c r="C67" i="2" s="1"/>
  <c r="C87" i="2" s="1"/>
  <c r="C107" i="2" s="1"/>
  <c r="C127" i="2" s="1"/>
  <c r="C147" i="2" s="1"/>
  <c r="C167" i="2" s="1"/>
  <c r="C187" i="2" s="1"/>
  <c r="C207" i="2" s="1"/>
  <c r="C227" i="2" s="1"/>
  <c r="C247" i="2" s="1"/>
  <c r="C267" i="2" s="1"/>
  <c r="C287" i="2" s="1"/>
  <c r="C307" i="2" s="1"/>
  <c r="C327" i="2" s="1"/>
  <c r="C347" i="2" s="1"/>
  <c r="C367" i="2" s="1"/>
  <c r="C387" i="2" s="1"/>
  <c r="C8" i="2"/>
  <c r="B27" i="4" l="1"/>
  <c r="E27" i="4" s="1"/>
  <c r="F27" i="4" s="1"/>
  <c r="G27" i="4" s="1"/>
  <c r="A28" i="4"/>
  <c r="C11" i="4"/>
  <c r="E10" i="4"/>
  <c r="F10" i="4" s="1"/>
  <c r="C30" i="4"/>
  <c r="C50" i="4" s="1"/>
  <c r="C70" i="4" s="1"/>
  <c r="C90" i="4" s="1"/>
  <c r="C110" i="4" s="1"/>
  <c r="C130" i="4" s="1"/>
  <c r="C150" i="4" s="1"/>
  <c r="C170" i="4" s="1"/>
  <c r="C190" i="4" s="1"/>
  <c r="C210" i="4" s="1"/>
  <c r="C230" i="4" s="1"/>
  <c r="C250" i="4" s="1"/>
  <c r="C270" i="4" s="1"/>
  <c r="C290" i="4" s="1"/>
  <c r="C310" i="4" s="1"/>
  <c r="C330" i="4" s="1"/>
  <c r="C350" i="4" s="1"/>
  <c r="C370" i="4" s="1"/>
  <c r="C390" i="4" s="1"/>
  <c r="E8" i="2"/>
  <c r="F8" i="2" s="1"/>
  <c r="C28" i="2"/>
  <c r="C48" i="2" s="1"/>
  <c r="C68" i="2" s="1"/>
  <c r="C88" i="2" s="1"/>
  <c r="C108" i="2" s="1"/>
  <c r="C128" i="2" s="1"/>
  <c r="C148" i="2" s="1"/>
  <c r="C168" i="2" s="1"/>
  <c r="C188" i="2" s="1"/>
  <c r="C208" i="2" s="1"/>
  <c r="C228" i="2" s="1"/>
  <c r="C248" i="2" s="1"/>
  <c r="C268" i="2" s="1"/>
  <c r="C288" i="2" s="1"/>
  <c r="C308" i="2" s="1"/>
  <c r="C328" i="2" s="1"/>
  <c r="C348" i="2" s="1"/>
  <c r="C368" i="2" s="1"/>
  <c r="C388" i="2" s="1"/>
  <c r="C9" i="2"/>
  <c r="A32" i="2"/>
  <c r="B27" i="2"/>
  <c r="E26" i="2"/>
  <c r="F26" i="2" s="1"/>
  <c r="G26" i="2" s="1"/>
  <c r="C12" i="4" l="1"/>
  <c r="C31" i="4"/>
  <c r="C51" i="4" s="1"/>
  <c r="C71" i="4" s="1"/>
  <c r="C91" i="4" s="1"/>
  <c r="C111" i="4" s="1"/>
  <c r="C131" i="4" s="1"/>
  <c r="C151" i="4" s="1"/>
  <c r="C171" i="4" s="1"/>
  <c r="C191" i="4" s="1"/>
  <c r="C211" i="4" s="1"/>
  <c r="C231" i="4" s="1"/>
  <c r="C251" i="4" s="1"/>
  <c r="C271" i="4" s="1"/>
  <c r="C291" i="4" s="1"/>
  <c r="C311" i="4" s="1"/>
  <c r="C331" i="4" s="1"/>
  <c r="C351" i="4" s="1"/>
  <c r="C371" i="4" s="1"/>
  <c r="C391" i="4" s="1"/>
  <c r="E11" i="4"/>
  <c r="A29" i="4"/>
  <c r="B28" i="4"/>
  <c r="E28" i="4" s="1"/>
  <c r="F28" i="4" s="1"/>
  <c r="G28" i="4" s="1"/>
  <c r="E27" i="2"/>
  <c r="F27" i="2" s="1"/>
  <c r="G27" i="2" s="1"/>
  <c r="B28" i="2"/>
  <c r="E9" i="2"/>
  <c r="F9" i="2" s="1"/>
  <c r="C29" i="2"/>
  <c r="C49" i="2" s="1"/>
  <c r="C69" i="2" s="1"/>
  <c r="C89" i="2" s="1"/>
  <c r="C109" i="2" s="1"/>
  <c r="C129" i="2" s="1"/>
  <c r="C149" i="2" s="1"/>
  <c r="C169" i="2" s="1"/>
  <c r="C189" i="2" s="1"/>
  <c r="C209" i="2" s="1"/>
  <c r="C229" i="2" s="1"/>
  <c r="C249" i="2" s="1"/>
  <c r="C269" i="2" s="1"/>
  <c r="C289" i="2" s="1"/>
  <c r="C309" i="2" s="1"/>
  <c r="C329" i="2" s="1"/>
  <c r="C349" i="2" s="1"/>
  <c r="C369" i="2" s="1"/>
  <c r="C389" i="2" s="1"/>
  <c r="C10" i="2"/>
  <c r="A33" i="2"/>
  <c r="B29" i="4" l="1"/>
  <c r="E29" i="4" s="1"/>
  <c r="F29" i="4" s="1"/>
  <c r="G29" i="4" s="1"/>
  <c r="A30" i="4"/>
  <c r="F11" i="4"/>
  <c r="C13" i="4"/>
  <c r="E12" i="4"/>
  <c r="F12" i="4" s="1"/>
  <c r="C32" i="4"/>
  <c r="C52" i="4" s="1"/>
  <c r="C72" i="4" s="1"/>
  <c r="C92" i="4" s="1"/>
  <c r="C112" i="4" s="1"/>
  <c r="C132" i="4" s="1"/>
  <c r="C152" i="4" s="1"/>
  <c r="C172" i="4" s="1"/>
  <c r="C192" i="4" s="1"/>
  <c r="C212" i="4" s="1"/>
  <c r="C232" i="4" s="1"/>
  <c r="C252" i="4" s="1"/>
  <c r="C272" i="4" s="1"/>
  <c r="C292" i="4" s="1"/>
  <c r="C312" i="4" s="1"/>
  <c r="C332" i="4" s="1"/>
  <c r="C352" i="4" s="1"/>
  <c r="C372" i="4" s="1"/>
  <c r="C392" i="4" s="1"/>
  <c r="E10" i="2"/>
  <c r="F10" i="2" s="1"/>
  <c r="C30" i="2"/>
  <c r="C50" i="2" s="1"/>
  <c r="C70" i="2" s="1"/>
  <c r="C90" i="2" s="1"/>
  <c r="C110" i="2" s="1"/>
  <c r="C130" i="2" s="1"/>
  <c r="C150" i="2" s="1"/>
  <c r="C170" i="2" s="1"/>
  <c r="C190" i="2" s="1"/>
  <c r="C210" i="2" s="1"/>
  <c r="C230" i="2" s="1"/>
  <c r="C250" i="2" s="1"/>
  <c r="C270" i="2" s="1"/>
  <c r="C290" i="2" s="1"/>
  <c r="C310" i="2" s="1"/>
  <c r="C330" i="2" s="1"/>
  <c r="C350" i="2" s="1"/>
  <c r="C370" i="2" s="1"/>
  <c r="C390" i="2" s="1"/>
  <c r="C11" i="2"/>
  <c r="A34" i="2"/>
  <c r="E28" i="2"/>
  <c r="F28" i="2" s="1"/>
  <c r="G28" i="2" s="1"/>
  <c r="B29" i="2"/>
  <c r="C33" i="4" l="1"/>
  <c r="C53" i="4" s="1"/>
  <c r="C73" i="4" s="1"/>
  <c r="C93" i="4" s="1"/>
  <c r="C113" i="4" s="1"/>
  <c r="C133" i="4" s="1"/>
  <c r="C153" i="4" s="1"/>
  <c r="C173" i="4" s="1"/>
  <c r="C193" i="4" s="1"/>
  <c r="C213" i="4" s="1"/>
  <c r="C233" i="4" s="1"/>
  <c r="C253" i="4" s="1"/>
  <c r="C273" i="4" s="1"/>
  <c r="C293" i="4" s="1"/>
  <c r="C313" i="4" s="1"/>
  <c r="C333" i="4" s="1"/>
  <c r="C353" i="4" s="1"/>
  <c r="C373" i="4" s="1"/>
  <c r="C393" i="4" s="1"/>
  <c r="C14" i="4"/>
  <c r="E13" i="4"/>
  <c r="F13" i="4" s="1"/>
  <c r="A31" i="4"/>
  <c r="B30" i="4"/>
  <c r="E30" i="4" s="1"/>
  <c r="F30" i="4" s="1"/>
  <c r="G30" i="4" s="1"/>
  <c r="E29" i="2"/>
  <c r="F29" i="2" s="1"/>
  <c r="G29" i="2" s="1"/>
  <c r="B30" i="2"/>
  <c r="A35" i="2"/>
  <c r="E11" i="2"/>
  <c r="F11" i="2" s="1"/>
  <c r="C31" i="2"/>
  <c r="C51" i="2" s="1"/>
  <c r="C71" i="2" s="1"/>
  <c r="C91" i="2" s="1"/>
  <c r="C111" i="2" s="1"/>
  <c r="C131" i="2" s="1"/>
  <c r="C151" i="2" s="1"/>
  <c r="C171" i="2" s="1"/>
  <c r="C191" i="2" s="1"/>
  <c r="C211" i="2" s="1"/>
  <c r="C231" i="2" s="1"/>
  <c r="C251" i="2" s="1"/>
  <c r="C271" i="2" s="1"/>
  <c r="C291" i="2" s="1"/>
  <c r="C311" i="2" s="1"/>
  <c r="C331" i="2" s="1"/>
  <c r="C351" i="2" s="1"/>
  <c r="C371" i="2" s="1"/>
  <c r="C391" i="2" s="1"/>
  <c r="C12" i="2"/>
  <c r="B31" i="4" l="1"/>
  <c r="E31" i="4" s="1"/>
  <c r="F31" i="4" s="1"/>
  <c r="G31" i="4" s="1"/>
  <c r="A32" i="4"/>
  <c r="C15" i="4"/>
  <c r="E14" i="4"/>
  <c r="F14" i="4" s="1"/>
  <c r="C34" i="4"/>
  <c r="C54" i="4" s="1"/>
  <c r="C74" i="4" s="1"/>
  <c r="C94" i="4" s="1"/>
  <c r="C114" i="4" s="1"/>
  <c r="C134" i="4" s="1"/>
  <c r="C154" i="4" s="1"/>
  <c r="C174" i="4" s="1"/>
  <c r="C194" i="4" s="1"/>
  <c r="C214" i="4" s="1"/>
  <c r="C234" i="4" s="1"/>
  <c r="C254" i="4" s="1"/>
  <c r="C274" i="4" s="1"/>
  <c r="C294" i="4" s="1"/>
  <c r="C314" i="4" s="1"/>
  <c r="C334" i="4" s="1"/>
  <c r="C354" i="4" s="1"/>
  <c r="C374" i="4" s="1"/>
  <c r="C394" i="4" s="1"/>
  <c r="E12" i="2"/>
  <c r="F12" i="2" s="1"/>
  <c r="C13" i="2"/>
  <c r="C32" i="2"/>
  <c r="C52" i="2" s="1"/>
  <c r="C72" i="2" s="1"/>
  <c r="C92" i="2" s="1"/>
  <c r="C112" i="2" s="1"/>
  <c r="C132" i="2" s="1"/>
  <c r="C152" i="2" s="1"/>
  <c r="C172" i="2" s="1"/>
  <c r="C192" i="2" s="1"/>
  <c r="C212" i="2" s="1"/>
  <c r="C232" i="2" s="1"/>
  <c r="C252" i="2" s="1"/>
  <c r="C272" i="2" s="1"/>
  <c r="C292" i="2" s="1"/>
  <c r="C312" i="2" s="1"/>
  <c r="C332" i="2" s="1"/>
  <c r="C352" i="2" s="1"/>
  <c r="C372" i="2" s="1"/>
  <c r="C392" i="2" s="1"/>
  <c r="A36" i="2"/>
  <c r="A37" i="2" s="1"/>
  <c r="A38" i="2" s="1"/>
  <c r="A39" i="2" s="1"/>
  <c r="A40" i="2" s="1"/>
  <c r="E30" i="2"/>
  <c r="F30" i="2" s="1"/>
  <c r="G30" i="2" s="1"/>
  <c r="B31" i="2"/>
  <c r="C35" i="4" l="1"/>
  <c r="C55" i="4" s="1"/>
  <c r="C75" i="4" s="1"/>
  <c r="C95" i="4" s="1"/>
  <c r="C115" i="4" s="1"/>
  <c r="C135" i="4" s="1"/>
  <c r="C155" i="4" s="1"/>
  <c r="C175" i="4" s="1"/>
  <c r="C195" i="4" s="1"/>
  <c r="C215" i="4" s="1"/>
  <c r="C235" i="4" s="1"/>
  <c r="C255" i="4" s="1"/>
  <c r="C275" i="4" s="1"/>
  <c r="C295" i="4" s="1"/>
  <c r="C315" i="4" s="1"/>
  <c r="C335" i="4" s="1"/>
  <c r="C355" i="4" s="1"/>
  <c r="C375" i="4" s="1"/>
  <c r="C395" i="4" s="1"/>
  <c r="E15" i="4"/>
  <c r="F15" i="4" s="1"/>
  <c r="C16" i="4"/>
  <c r="A33" i="4"/>
  <c r="B32" i="4"/>
  <c r="E32" i="4" s="1"/>
  <c r="F32" i="4" s="1"/>
  <c r="G32" i="4" s="1"/>
  <c r="E31" i="2"/>
  <c r="F31" i="2" s="1"/>
  <c r="G31" i="2" s="1"/>
  <c r="B32" i="2"/>
  <c r="A41" i="2"/>
  <c r="E13" i="2"/>
  <c r="F13" i="2" s="1"/>
  <c r="C33" i="2"/>
  <c r="C53" i="2" s="1"/>
  <c r="C73" i="2" s="1"/>
  <c r="C93" i="2" s="1"/>
  <c r="C113" i="2" s="1"/>
  <c r="C133" i="2" s="1"/>
  <c r="C153" i="2" s="1"/>
  <c r="C173" i="2" s="1"/>
  <c r="C193" i="2" s="1"/>
  <c r="C213" i="2" s="1"/>
  <c r="C233" i="2" s="1"/>
  <c r="C253" i="2" s="1"/>
  <c r="C273" i="2" s="1"/>
  <c r="C293" i="2" s="1"/>
  <c r="C313" i="2" s="1"/>
  <c r="C333" i="2" s="1"/>
  <c r="C353" i="2" s="1"/>
  <c r="C373" i="2" s="1"/>
  <c r="C393" i="2" s="1"/>
  <c r="C14" i="2"/>
  <c r="A34" i="4" l="1"/>
  <c r="B33" i="4"/>
  <c r="E33" i="4" s="1"/>
  <c r="F33" i="4" s="1"/>
  <c r="G33" i="4" s="1"/>
  <c r="C36" i="4"/>
  <c r="C56" i="4" s="1"/>
  <c r="C76" i="4" s="1"/>
  <c r="C96" i="4" s="1"/>
  <c r="C116" i="4" s="1"/>
  <c r="C136" i="4" s="1"/>
  <c r="C156" i="4" s="1"/>
  <c r="C176" i="4" s="1"/>
  <c r="C196" i="4" s="1"/>
  <c r="C216" i="4" s="1"/>
  <c r="C236" i="4" s="1"/>
  <c r="C256" i="4" s="1"/>
  <c r="C276" i="4" s="1"/>
  <c r="C296" i="4" s="1"/>
  <c r="C316" i="4" s="1"/>
  <c r="C336" i="4" s="1"/>
  <c r="C356" i="4" s="1"/>
  <c r="C376" i="4" s="1"/>
  <c r="C396" i="4" s="1"/>
  <c r="C17" i="4"/>
  <c r="E16" i="4"/>
  <c r="F16" i="4" s="1"/>
  <c r="E32" i="2"/>
  <c r="F32" i="2" s="1"/>
  <c r="G32" i="2" s="1"/>
  <c r="B33" i="2"/>
  <c r="E14" i="2"/>
  <c r="F14" i="2" s="1"/>
  <c r="C34" i="2"/>
  <c r="C54" i="2" s="1"/>
  <c r="C74" i="2" s="1"/>
  <c r="C94" i="2" s="1"/>
  <c r="C114" i="2" s="1"/>
  <c r="C134" i="2" s="1"/>
  <c r="C154" i="2" s="1"/>
  <c r="C174" i="2" s="1"/>
  <c r="C194" i="2" s="1"/>
  <c r="C214" i="2" s="1"/>
  <c r="C234" i="2" s="1"/>
  <c r="C254" i="2" s="1"/>
  <c r="C274" i="2" s="1"/>
  <c r="C294" i="2" s="1"/>
  <c r="C314" i="2" s="1"/>
  <c r="C334" i="2" s="1"/>
  <c r="C354" i="2" s="1"/>
  <c r="C374" i="2" s="1"/>
  <c r="C394" i="2" s="1"/>
  <c r="C15" i="2"/>
  <c r="A42" i="2"/>
  <c r="C18" i="4" l="1"/>
  <c r="C37" i="4"/>
  <c r="C57" i="4" s="1"/>
  <c r="C77" i="4" s="1"/>
  <c r="C97" i="4" s="1"/>
  <c r="C117" i="4" s="1"/>
  <c r="C137" i="4" s="1"/>
  <c r="C157" i="4" s="1"/>
  <c r="C177" i="4" s="1"/>
  <c r="C197" i="4" s="1"/>
  <c r="C217" i="4" s="1"/>
  <c r="C237" i="4" s="1"/>
  <c r="C257" i="4" s="1"/>
  <c r="C277" i="4" s="1"/>
  <c r="C297" i="4" s="1"/>
  <c r="C317" i="4" s="1"/>
  <c r="C337" i="4" s="1"/>
  <c r="C357" i="4" s="1"/>
  <c r="C377" i="4" s="1"/>
  <c r="C397" i="4" s="1"/>
  <c r="E17" i="4"/>
  <c r="F17" i="4" s="1"/>
  <c r="B34" i="4"/>
  <c r="E34" i="4" s="1"/>
  <c r="F34" i="4" s="1"/>
  <c r="G34" i="4" s="1"/>
  <c r="A35" i="4"/>
  <c r="A43" i="2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E15" i="2"/>
  <c r="F15" i="2" s="1"/>
  <c r="C16" i="2"/>
  <c r="C35" i="2"/>
  <c r="C55" i="2" s="1"/>
  <c r="C75" i="2" s="1"/>
  <c r="C95" i="2" s="1"/>
  <c r="C115" i="2" s="1"/>
  <c r="C135" i="2" s="1"/>
  <c r="C155" i="2" s="1"/>
  <c r="C175" i="2" s="1"/>
  <c r="C195" i="2" s="1"/>
  <c r="C215" i="2" s="1"/>
  <c r="C235" i="2" s="1"/>
  <c r="C255" i="2" s="1"/>
  <c r="C275" i="2" s="1"/>
  <c r="C295" i="2" s="1"/>
  <c r="C315" i="2" s="1"/>
  <c r="C335" i="2" s="1"/>
  <c r="C355" i="2" s="1"/>
  <c r="C375" i="2" s="1"/>
  <c r="C395" i="2" s="1"/>
  <c r="E33" i="2"/>
  <c r="F33" i="2" s="1"/>
  <c r="G33" i="2" s="1"/>
  <c r="B34" i="2"/>
  <c r="A36" i="4" l="1"/>
  <c r="B35" i="4"/>
  <c r="E35" i="4" s="1"/>
  <c r="F35" i="4" s="1"/>
  <c r="G35" i="4" s="1"/>
  <c r="E18" i="4"/>
  <c r="F18" i="4" s="1"/>
  <c r="C38" i="4"/>
  <c r="C58" i="4" s="1"/>
  <c r="C78" i="4" s="1"/>
  <c r="C98" i="4" s="1"/>
  <c r="C118" i="4" s="1"/>
  <c r="C138" i="4" s="1"/>
  <c r="C158" i="4" s="1"/>
  <c r="C178" i="4" s="1"/>
  <c r="C198" i="4" s="1"/>
  <c r="C218" i="4" s="1"/>
  <c r="C238" i="4" s="1"/>
  <c r="C258" i="4" s="1"/>
  <c r="C278" i="4" s="1"/>
  <c r="C298" i="4" s="1"/>
  <c r="C318" i="4" s="1"/>
  <c r="C338" i="4" s="1"/>
  <c r="C358" i="4" s="1"/>
  <c r="C378" i="4" s="1"/>
  <c r="C398" i="4" s="1"/>
  <c r="C19" i="4"/>
  <c r="E34" i="2"/>
  <c r="F34" i="2" s="1"/>
  <c r="G34" i="2" s="1"/>
  <c r="B35" i="2"/>
  <c r="E16" i="2"/>
  <c r="F16" i="2" s="1"/>
  <c r="C17" i="2"/>
  <c r="C36" i="2"/>
  <c r="C56" i="2" s="1"/>
  <c r="C76" i="2" s="1"/>
  <c r="C96" i="2" s="1"/>
  <c r="C116" i="2" s="1"/>
  <c r="C136" i="2" s="1"/>
  <c r="C156" i="2" s="1"/>
  <c r="C176" i="2" s="1"/>
  <c r="C196" i="2" s="1"/>
  <c r="C216" i="2" s="1"/>
  <c r="C236" i="2" s="1"/>
  <c r="C256" i="2" s="1"/>
  <c r="C276" i="2" s="1"/>
  <c r="C296" i="2" s="1"/>
  <c r="C316" i="2" s="1"/>
  <c r="C336" i="2" s="1"/>
  <c r="C356" i="2" s="1"/>
  <c r="C376" i="2" s="1"/>
  <c r="C396" i="2" s="1"/>
  <c r="C39" i="4" l="1"/>
  <c r="C59" i="4" s="1"/>
  <c r="C79" i="4" s="1"/>
  <c r="C99" i="4" s="1"/>
  <c r="C119" i="4" s="1"/>
  <c r="C139" i="4" s="1"/>
  <c r="C159" i="4" s="1"/>
  <c r="C179" i="4" s="1"/>
  <c r="C199" i="4" s="1"/>
  <c r="C219" i="4" s="1"/>
  <c r="C239" i="4" s="1"/>
  <c r="C259" i="4" s="1"/>
  <c r="C279" i="4" s="1"/>
  <c r="C299" i="4" s="1"/>
  <c r="C319" i="4" s="1"/>
  <c r="C339" i="4" s="1"/>
  <c r="C359" i="4" s="1"/>
  <c r="C379" i="4" s="1"/>
  <c r="C399" i="4" s="1"/>
  <c r="E19" i="4"/>
  <c r="F19" i="4" s="1"/>
  <c r="C20" i="4"/>
  <c r="B36" i="4"/>
  <c r="E36" i="4" s="1"/>
  <c r="F36" i="4" s="1"/>
  <c r="G36" i="4" s="1"/>
  <c r="A37" i="4"/>
  <c r="E17" i="2"/>
  <c r="F17" i="2" s="1"/>
  <c r="C37" i="2"/>
  <c r="C57" i="2" s="1"/>
  <c r="C77" i="2" s="1"/>
  <c r="C97" i="2" s="1"/>
  <c r="C117" i="2" s="1"/>
  <c r="C137" i="2" s="1"/>
  <c r="C157" i="2" s="1"/>
  <c r="C177" i="2" s="1"/>
  <c r="C197" i="2" s="1"/>
  <c r="C217" i="2" s="1"/>
  <c r="C237" i="2" s="1"/>
  <c r="C257" i="2" s="1"/>
  <c r="C277" i="2" s="1"/>
  <c r="C297" i="2" s="1"/>
  <c r="C317" i="2" s="1"/>
  <c r="C337" i="2" s="1"/>
  <c r="C357" i="2" s="1"/>
  <c r="C377" i="2" s="1"/>
  <c r="C397" i="2" s="1"/>
  <c r="C18" i="2"/>
  <c r="B36" i="2"/>
  <c r="E35" i="2"/>
  <c r="F35" i="2" s="1"/>
  <c r="G35" i="2" s="1"/>
  <c r="A38" i="4" l="1"/>
  <c r="B37" i="4"/>
  <c r="E37" i="4" s="1"/>
  <c r="F37" i="4" s="1"/>
  <c r="G37" i="4" s="1"/>
  <c r="C21" i="4"/>
  <c r="C40" i="4"/>
  <c r="C60" i="4" s="1"/>
  <c r="C80" i="4" s="1"/>
  <c r="C100" i="4" s="1"/>
  <c r="C120" i="4" s="1"/>
  <c r="C140" i="4" s="1"/>
  <c r="C160" i="4" s="1"/>
  <c r="C180" i="4" s="1"/>
  <c r="C200" i="4" s="1"/>
  <c r="C220" i="4" s="1"/>
  <c r="C240" i="4" s="1"/>
  <c r="C260" i="4" s="1"/>
  <c r="C280" i="4" s="1"/>
  <c r="C300" i="4" s="1"/>
  <c r="C320" i="4" s="1"/>
  <c r="C340" i="4" s="1"/>
  <c r="C360" i="4" s="1"/>
  <c r="C380" i="4" s="1"/>
  <c r="C400" i="4" s="1"/>
  <c r="E20" i="4"/>
  <c r="F20" i="4" s="1"/>
  <c r="B37" i="2"/>
  <c r="E36" i="2"/>
  <c r="F36" i="2" s="1"/>
  <c r="G36" i="2" s="1"/>
  <c r="E18" i="2"/>
  <c r="F18" i="2" s="1"/>
  <c r="C38" i="2"/>
  <c r="C58" i="2" s="1"/>
  <c r="C78" i="2" s="1"/>
  <c r="C98" i="2" s="1"/>
  <c r="C118" i="2" s="1"/>
  <c r="C138" i="2" s="1"/>
  <c r="C158" i="2" s="1"/>
  <c r="C178" i="2" s="1"/>
  <c r="C198" i="2" s="1"/>
  <c r="C218" i="2" s="1"/>
  <c r="C238" i="2" s="1"/>
  <c r="C258" i="2" s="1"/>
  <c r="C278" i="2" s="1"/>
  <c r="C298" i="2" s="1"/>
  <c r="C318" i="2" s="1"/>
  <c r="C338" i="2" s="1"/>
  <c r="C358" i="2" s="1"/>
  <c r="C378" i="2" s="1"/>
  <c r="C398" i="2" s="1"/>
  <c r="C19" i="2"/>
  <c r="C41" i="4" l="1"/>
  <c r="C61" i="4" s="1"/>
  <c r="C81" i="4" s="1"/>
  <c r="C101" i="4" s="1"/>
  <c r="C121" i="4" s="1"/>
  <c r="C141" i="4" s="1"/>
  <c r="C161" i="4" s="1"/>
  <c r="C181" i="4" s="1"/>
  <c r="C201" i="4" s="1"/>
  <c r="C221" i="4" s="1"/>
  <c r="C241" i="4" s="1"/>
  <c r="C261" i="4" s="1"/>
  <c r="C281" i="4" s="1"/>
  <c r="C301" i="4" s="1"/>
  <c r="C321" i="4" s="1"/>
  <c r="C341" i="4" s="1"/>
  <c r="C361" i="4" s="1"/>
  <c r="C381" i="4" s="1"/>
  <c r="C401" i="4" s="1"/>
  <c r="E21" i="4"/>
  <c r="F21" i="4" s="1"/>
  <c r="B38" i="4"/>
  <c r="E38" i="4" s="1"/>
  <c r="F38" i="4" s="1"/>
  <c r="G38" i="4" s="1"/>
  <c r="A39" i="4"/>
  <c r="E19" i="2"/>
  <c r="F19" i="2" s="1"/>
  <c r="C20" i="2"/>
  <c r="C39" i="2"/>
  <c r="C59" i="2" s="1"/>
  <c r="C79" i="2" s="1"/>
  <c r="C99" i="2" s="1"/>
  <c r="C119" i="2" s="1"/>
  <c r="C139" i="2" s="1"/>
  <c r="C159" i="2" s="1"/>
  <c r="C179" i="2" s="1"/>
  <c r="C199" i="2" s="1"/>
  <c r="C219" i="2" s="1"/>
  <c r="C239" i="2" s="1"/>
  <c r="C259" i="2" s="1"/>
  <c r="C279" i="2" s="1"/>
  <c r="C299" i="2" s="1"/>
  <c r="C319" i="2" s="1"/>
  <c r="C339" i="2" s="1"/>
  <c r="C359" i="2" s="1"/>
  <c r="C379" i="2" s="1"/>
  <c r="C399" i="2" s="1"/>
  <c r="B38" i="2"/>
  <c r="E37" i="2"/>
  <c r="F37" i="2" s="1"/>
  <c r="G37" i="2" s="1"/>
  <c r="A40" i="4" l="1"/>
  <c r="B39" i="4"/>
  <c r="E39" i="4" s="1"/>
  <c r="F39" i="4" s="1"/>
  <c r="G39" i="4" s="1"/>
  <c r="B39" i="2"/>
  <c r="E38" i="2"/>
  <c r="F38" i="2" s="1"/>
  <c r="G38" i="2" s="1"/>
  <c r="E20" i="2"/>
  <c r="F20" i="2" s="1"/>
  <c r="C21" i="2"/>
  <c r="C40" i="2"/>
  <c r="C60" i="2" s="1"/>
  <c r="C80" i="2" s="1"/>
  <c r="C100" i="2" s="1"/>
  <c r="C120" i="2" s="1"/>
  <c r="C140" i="2" s="1"/>
  <c r="C160" i="2" s="1"/>
  <c r="C180" i="2" s="1"/>
  <c r="C200" i="2" s="1"/>
  <c r="C220" i="2" s="1"/>
  <c r="C240" i="2" s="1"/>
  <c r="C260" i="2" s="1"/>
  <c r="C280" i="2" s="1"/>
  <c r="C300" i="2" s="1"/>
  <c r="C320" i="2" s="1"/>
  <c r="C340" i="2" s="1"/>
  <c r="C360" i="2" s="1"/>
  <c r="C380" i="2" s="1"/>
  <c r="C400" i="2" s="1"/>
  <c r="A41" i="4" l="1"/>
  <c r="B40" i="4"/>
  <c r="E40" i="4" s="1"/>
  <c r="F40" i="4" s="1"/>
  <c r="G40" i="4" s="1"/>
  <c r="C41" i="2"/>
  <c r="C61" i="2" s="1"/>
  <c r="C81" i="2" s="1"/>
  <c r="C101" i="2" s="1"/>
  <c r="C121" i="2" s="1"/>
  <c r="C141" i="2" s="1"/>
  <c r="C161" i="2" s="1"/>
  <c r="C181" i="2" s="1"/>
  <c r="C201" i="2" s="1"/>
  <c r="C221" i="2" s="1"/>
  <c r="C241" i="2" s="1"/>
  <c r="C261" i="2" s="1"/>
  <c r="C281" i="2" s="1"/>
  <c r="C301" i="2" s="1"/>
  <c r="C321" i="2" s="1"/>
  <c r="C341" i="2" s="1"/>
  <c r="C361" i="2" s="1"/>
  <c r="C381" i="2" s="1"/>
  <c r="C401" i="2" s="1"/>
  <c r="E21" i="2"/>
  <c r="F21" i="2" s="1"/>
  <c r="E39" i="2"/>
  <c r="F39" i="2" s="1"/>
  <c r="G39" i="2" s="1"/>
  <c r="B40" i="2"/>
  <c r="B41" i="4" l="1"/>
  <c r="E41" i="4" s="1"/>
  <c r="F41" i="4" s="1"/>
  <c r="G41" i="4" s="1"/>
  <c r="A42" i="4"/>
  <c r="E40" i="2"/>
  <c r="F40" i="2" s="1"/>
  <c r="G40" i="2" s="1"/>
  <c r="B41" i="2"/>
  <c r="A43" i="4" l="1"/>
  <c r="B42" i="4"/>
  <c r="E42" i="4" s="1"/>
  <c r="F42" i="4" s="1"/>
  <c r="G42" i="4" s="1"/>
  <c r="E41" i="2"/>
  <c r="F41" i="2" s="1"/>
  <c r="G41" i="2" s="1"/>
  <c r="B42" i="2"/>
  <c r="B43" i="4" l="1"/>
  <c r="E43" i="4" s="1"/>
  <c r="F43" i="4" s="1"/>
  <c r="G43" i="4" s="1"/>
  <c r="A44" i="4"/>
  <c r="B43" i="2"/>
  <c r="E42" i="2"/>
  <c r="F42" i="2" s="1"/>
  <c r="G42" i="2" s="1"/>
  <c r="A45" i="4" l="1"/>
  <c r="B44" i="4"/>
  <c r="E44" i="4" s="1"/>
  <c r="F44" i="4" s="1"/>
  <c r="G44" i="4" s="1"/>
  <c r="B44" i="2"/>
  <c r="E43" i="2"/>
  <c r="F43" i="2" s="1"/>
  <c r="G43" i="2" s="1"/>
  <c r="A46" i="4" l="1"/>
  <c r="B45" i="4"/>
  <c r="E45" i="4" s="1"/>
  <c r="F45" i="4" s="1"/>
  <c r="G45" i="4" s="1"/>
  <c r="B45" i="2"/>
  <c r="E44" i="2"/>
  <c r="F44" i="2" s="1"/>
  <c r="G44" i="2" s="1"/>
  <c r="B46" i="4" l="1"/>
  <c r="E46" i="4" s="1"/>
  <c r="F46" i="4" s="1"/>
  <c r="G46" i="4" s="1"/>
  <c r="A47" i="4"/>
  <c r="B46" i="2"/>
  <c r="E45" i="2"/>
  <c r="F45" i="2" s="1"/>
  <c r="G45" i="2" s="1"/>
  <c r="A48" i="4" l="1"/>
  <c r="B47" i="4"/>
  <c r="E47" i="4" s="1"/>
  <c r="F47" i="4" s="1"/>
  <c r="G47" i="4" s="1"/>
  <c r="B47" i="2"/>
  <c r="E46" i="2"/>
  <c r="F46" i="2" s="1"/>
  <c r="G46" i="2" s="1"/>
  <c r="B48" i="4" l="1"/>
  <c r="E48" i="4" s="1"/>
  <c r="F48" i="4" s="1"/>
  <c r="G48" i="4" s="1"/>
  <c r="A49" i="4"/>
  <c r="B48" i="2"/>
  <c r="E47" i="2"/>
  <c r="F47" i="2" s="1"/>
  <c r="G47" i="2" s="1"/>
  <c r="B49" i="4" l="1"/>
  <c r="E49" i="4" s="1"/>
  <c r="F49" i="4" s="1"/>
  <c r="G49" i="4" s="1"/>
  <c r="A50" i="4"/>
  <c r="B49" i="2"/>
  <c r="E48" i="2"/>
  <c r="F48" i="2" s="1"/>
  <c r="G48" i="2" s="1"/>
  <c r="A51" i="4" l="1"/>
  <c r="B50" i="4"/>
  <c r="E50" i="4" s="1"/>
  <c r="F50" i="4" s="1"/>
  <c r="G50" i="4" s="1"/>
  <c r="B50" i="2"/>
  <c r="E49" i="2"/>
  <c r="F49" i="2" s="1"/>
  <c r="G49" i="2" s="1"/>
  <c r="A52" i="4" l="1"/>
  <c r="B51" i="4"/>
  <c r="E51" i="4" s="1"/>
  <c r="F51" i="4" s="1"/>
  <c r="G51" i="4" s="1"/>
  <c r="B51" i="2"/>
  <c r="E50" i="2"/>
  <c r="F50" i="2" s="1"/>
  <c r="G50" i="2" s="1"/>
  <c r="A53" i="4" l="1"/>
  <c r="B52" i="4"/>
  <c r="E52" i="4" s="1"/>
  <c r="F52" i="4" s="1"/>
  <c r="G52" i="4" s="1"/>
  <c r="B52" i="2"/>
  <c r="E51" i="2"/>
  <c r="F51" i="2" s="1"/>
  <c r="G51" i="2" s="1"/>
  <c r="B53" i="4" l="1"/>
  <c r="E53" i="4" s="1"/>
  <c r="F53" i="4" s="1"/>
  <c r="G53" i="4" s="1"/>
  <c r="A54" i="4"/>
  <c r="B53" i="2"/>
  <c r="E52" i="2"/>
  <c r="F52" i="2" s="1"/>
  <c r="G52" i="2" s="1"/>
  <c r="A55" i="4" l="1"/>
  <c r="B54" i="4"/>
  <c r="E54" i="4" s="1"/>
  <c r="F54" i="4" s="1"/>
  <c r="G54" i="4" s="1"/>
  <c r="B54" i="2"/>
  <c r="E53" i="2"/>
  <c r="F53" i="2" s="1"/>
  <c r="G53" i="2" s="1"/>
  <c r="B55" i="4" l="1"/>
  <c r="E55" i="4" s="1"/>
  <c r="F55" i="4" s="1"/>
  <c r="G55" i="4" s="1"/>
  <c r="A56" i="4"/>
  <c r="B55" i="2"/>
  <c r="E54" i="2"/>
  <c r="F54" i="2" s="1"/>
  <c r="G54" i="2" s="1"/>
  <c r="B56" i="4" l="1"/>
  <c r="E56" i="4" s="1"/>
  <c r="F56" i="4" s="1"/>
  <c r="G56" i="4" s="1"/>
  <c r="A57" i="4"/>
  <c r="B56" i="2"/>
  <c r="E55" i="2"/>
  <c r="F55" i="2" s="1"/>
  <c r="G55" i="2" s="1"/>
  <c r="A58" i="4" l="1"/>
  <c r="B57" i="4"/>
  <c r="E57" i="4" s="1"/>
  <c r="F57" i="4" s="1"/>
  <c r="G57" i="4" s="1"/>
  <c r="B57" i="2"/>
  <c r="E56" i="2"/>
  <c r="F56" i="2" s="1"/>
  <c r="G56" i="2" s="1"/>
  <c r="B58" i="4" l="1"/>
  <c r="E58" i="4" s="1"/>
  <c r="F58" i="4" s="1"/>
  <c r="G58" i="4" s="1"/>
  <c r="A59" i="4"/>
  <c r="B58" i="2"/>
  <c r="E57" i="2"/>
  <c r="F57" i="2" s="1"/>
  <c r="G57" i="2" s="1"/>
  <c r="A60" i="4" l="1"/>
  <c r="B59" i="4"/>
  <c r="E59" i="4" s="1"/>
  <c r="F59" i="4" s="1"/>
  <c r="G59" i="4" s="1"/>
  <c r="B59" i="2"/>
  <c r="E58" i="2"/>
  <c r="F58" i="2" s="1"/>
  <c r="G58" i="2" s="1"/>
  <c r="B60" i="4" l="1"/>
  <c r="E60" i="4" s="1"/>
  <c r="F60" i="4" s="1"/>
  <c r="G60" i="4" s="1"/>
  <c r="A61" i="4"/>
  <c r="B60" i="2"/>
  <c r="E59" i="2"/>
  <c r="F59" i="2" s="1"/>
  <c r="G59" i="2" s="1"/>
  <c r="A62" i="4" l="1"/>
  <c r="B61" i="4"/>
  <c r="E61" i="4" s="1"/>
  <c r="F61" i="4" s="1"/>
  <c r="G61" i="4" s="1"/>
  <c r="B61" i="2"/>
  <c r="E60" i="2"/>
  <c r="F60" i="2" s="1"/>
  <c r="G60" i="2" s="1"/>
  <c r="A63" i="4" l="1"/>
  <c r="B62" i="4"/>
  <c r="E62" i="4" s="1"/>
  <c r="F62" i="4" s="1"/>
  <c r="G62" i="4" s="1"/>
  <c r="B62" i="2"/>
  <c r="E61" i="2"/>
  <c r="F61" i="2" s="1"/>
  <c r="G61" i="2" s="1"/>
  <c r="B63" i="4" l="1"/>
  <c r="E63" i="4" s="1"/>
  <c r="F63" i="4" s="1"/>
  <c r="G63" i="4" s="1"/>
  <c r="A64" i="4"/>
  <c r="B63" i="2"/>
  <c r="E62" i="2"/>
  <c r="F62" i="2" s="1"/>
  <c r="G62" i="2" s="1"/>
  <c r="A65" i="4" l="1"/>
  <c r="B64" i="4"/>
  <c r="E64" i="4" s="1"/>
  <c r="F64" i="4" s="1"/>
  <c r="G64" i="4" s="1"/>
  <c r="B64" i="2"/>
  <c r="E63" i="2"/>
  <c r="F63" i="2" s="1"/>
  <c r="G63" i="2" s="1"/>
  <c r="B65" i="4" l="1"/>
  <c r="E65" i="4" s="1"/>
  <c r="F65" i="4" s="1"/>
  <c r="G65" i="4" s="1"/>
  <c r="A66" i="4"/>
  <c r="B65" i="2"/>
  <c r="E64" i="2"/>
  <c r="F64" i="2" s="1"/>
  <c r="G64" i="2" s="1"/>
  <c r="A67" i="4" l="1"/>
  <c r="B66" i="4"/>
  <c r="E66" i="4" s="1"/>
  <c r="F66" i="4" s="1"/>
  <c r="G66" i="4" s="1"/>
  <c r="B66" i="2"/>
  <c r="E65" i="2"/>
  <c r="F65" i="2" s="1"/>
  <c r="G65" i="2" s="1"/>
  <c r="B67" i="4" l="1"/>
  <c r="E67" i="4" s="1"/>
  <c r="F67" i="4" s="1"/>
  <c r="G67" i="4" s="1"/>
  <c r="A68" i="4"/>
  <c r="B67" i="2"/>
  <c r="E66" i="2"/>
  <c r="F66" i="2" s="1"/>
  <c r="G66" i="2" s="1"/>
  <c r="A69" i="4" l="1"/>
  <c r="B68" i="4"/>
  <c r="E68" i="4" s="1"/>
  <c r="F68" i="4" s="1"/>
  <c r="G68" i="4" s="1"/>
  <c r="B68" i="2"/>
  <c r="E67" i="2"/>
  <c r="F67" i="2" s="1"/>
  <c r="G67" i="2" s="1"/>
  <c r="A70" i="4" l="1"/>
  <c r="B69" i="4"/>
  <c r="E69" i="4" s="1"/>
  <c r="F69" i="4" s="1"/>
  <c r="G69" i="4" s="1"/>
  <c r="B69" i="2"/>
  <c r="E68" i="2"/>
  <c r="F68" i="2" s="1"/>
  <c r="G68" i="2" s="1"/>
  <c r="B70" i="4" l="1"/>
  <c r="E70" i="4" s="1"/>
  <c r="F70" i="4" s="1"/>
  <c r="G70" i="4" s="1"/>
  <c r="A71" i="4"/>
  <c r="B70" i="2"/>
  <c r="E69" i="2"/>
  <c r="F69" i="2" s="1"/>
  <c r="G69" i="2" s="1"/>
  <c r="A72" i="4" l="1"/>
  <c r="B71" i="4"/>
  <c r="E71" i="4" s="1"/>
  <c r="F71" i="4" s="1"/>
  <c r="G71" i="4" s="1"/>
  <c r="B71" i="2"/>
  <c r="E70" i="2"/>
  <c r="F70" i="2" s="1"/>
  <c r="G70" i="2" s="1"/>
  <c r="B72" i="4" l="1"/>
  <c r="E72" i="4" s="1"/>
  <c r="F72" i="4" s="1"/>
  <c r="G72" i="4" s="1"/>
  <c r="A73" i="4"/>
  <c r="B72" i="2"/>
  <c r="E71" i="2"/>
  <c r="F71" i="2" s="1"/>
  <c r="G71" i="2" s="1"/>
  <c r="A74" i="4" l="1"/>
  <c r="B73" i="4"/>
  <c r="E73" i="4" s="1"/>
  <c r="F73" i="4" s="1"/>
  <c r="G73" i="4" s="1"/>
  <c r="B73" i="2"/>
  <c r="E72" i="2"/>
  <c r="F72" i="2" s="1"/>
  <c r="G72" i="2" s="1"/>
  <c r="B74" i="4" l="1"/>
  <c r="E74" i="4" s="1"/>
  <c r="F74" i="4" s="1"/>
  <c r="G74" i="4" s="1"/>
  <c r="A75" i="4"/>
  <c r="B74" i="2"/>
  <c r="E73" i="2"/>
  <c r="F73" i="2" s="1"/>
  <c r="G73" i="2" s="1"/>
  <c r="B75" i="4" l="1"/>
  <c r="E75" i="4" s="1"/>
  <c r="F75" i="4" s="1"/>
  <c r="G75" i="4" s="1"/>
  <c r="A76" i="4"/>
  <c r="B75" i="2"/>
  <c r="E74" i="2"/>
  <c r="F74" i="2" s="1"/>
  <c r="G74" i="2" s="1"/>
  <c r="A77" i="4" l="1"/>
  <c r="B76" i="4"/>
  <c r="E76" i="4" s="1"/>
  <c r="F76" i="4" s="1"/>
  <c r="G76" i="4" s="1"/>
  <c r="B76" i="2"/>
  <c r="E75" i="2"/>
  <c r="F75" i="2" s="1"/>
  <c r="G75" i="2" s="1"/>
  <c r="B77" i="4" l="1"/>
  <c r="E77" i="4" s="1"/>
  <c r="F77" i="4" s="1"/>
  <c r="G77" i="4" s="1"/>
  <c r="A78" i="4"/>
  <c r="B77" i="2"/>
  <c r="E76" i="2"/>
  <c r="F76" i="2" s="1"/>
  <c r="G76" i="2" s="1"/>
  <c r="A79" i="4" l="1"/>
  <c r="B78" i="4"/>
  <c r="E78" i="4" s="1"/>
  <c r="F78" i="4" s="1"/>
  <c r="G78" i="4" s="1"/>
  <c r="B78" i="2"/>
  <c r="E77" i="2"/>
  <c r="F77" i="2" s="1"/>
  <c r="G77" i="2" s="1"/>
  <c r="B79" i="4" l="1"/>
  <c r="E79" i="4" s="1"/>
  <c r="F79" i="4" s="1"/>
  <c r="G79" i="4" s="1"/>
  <c r="A80" i="4"/>
  <c r="B79" i="2"/>
  <c r="E78" i="2"/>
  <c r="F78" i="2" s="1"/>
  <c r="G78" i="2" s="1"/>
  <c r="A81" i="4" l="1"/>
  <c r="B80" i="4"/>
  <c r="E80" i="4" s="1"/>
  <c r="F80" i="4" s="1"/>
  <c r="G80" i="4" s="1"/>
  <c r="B80" i="2"/>
  <c r="E79" i="2"/>
  <c r="F79" i="2" s="1"/>
  <c r="G79" i="2" s="1"/>
  <c r="A82" i="4" l="1"/>
  <c r="B81" i="4"/>
  <c r="E81" i="4" s="1"/>
  <c r="F81" i="4" s="1"/>
  <c r="G81" i="4" s="1"/>
  <c r="B81" i="2"/>
  <c r="E80" i="2"/>
  <c r="F80" i="2" s="1"/>
  <c r="G80" i="2" s="1"/>
  <c r="B82" i="4" l="1"/>
  <c r="E82" i="4" s="1"/>
  <c r="F82" i="4" s="1"/>
  <c r="G82" i="4" s="1"/>
  <c r="A83" i="4"/>
  <c r="B82" i="2"/>
  <c r="E81" i="2"/>
  <c r="F81" i="2" s="1"/>
  <c r="G81" i="2" s="1"/>
  <c r="A84" i="4" l="1"/>
  <c r="B83" i="4"/>
  <c r="E83" i="4" s="1"/>
  <c r="F83" i="4" s="1"/>
  <c r="G83" i="4" s="1"/>
  <c r="B83" i="2"/>
  <c r="E82" i="2"/>
  <c r="F82" i="2" s="1"/>
  <c r="G82" i="2" s="1"/>
  <c r="B84" i="4" l="1"/>
  <c r="E84" i="4" s="1"/>
  <c r="F84" i="4" s="1"/>
  <c r="G84" i="4" s="1"/>
  <c r="A85" i="4"/>
  <c r="B84" i="2"/>
  <c r="E83" i="2"/>
  <c r="F83" i="2" s="1"/>
  <c r="G83" i="2" s="1"/>
  <c r="A86" i="4" l="1"/>
  <c r="B85" i="4"/>
  <c r="E85" i="4" s="1"/>
  <c r="F85" i="4" s="1"/>
  <c r="G85" i="4" s="1"/>
  <c r="B85" i="2"/>
  <c r="E84" i="2"/>
  <c r="F84" i="2" s="1"/>
  <c r="G84" i="2" s="1"/>
  <c r="B86" i="4" l="1"/>
  <c r="E86" i="4" s="1"/>
  <c r="F86" i="4" s="1"/>
  <c r="G86" i="4" s="1"/>
  <c r="A87" i="4"/>
  <c r="B86" i="2"/>
  <c r="E85" i="2"/>
  <c r="F85" i="2" s="1"/>
  <c r="G85" i="2" s="1"/>
  <c r="B87" i="4" l="1"/>
  <c r="E87" i="4" s="1"/>
  <c r="F87" i="4" s="1"/>
  <c r="G87" i="4" s="1"/>
  <c r="A88" i="4"/>
  <c r="B87" i="2"/>
  <c r="E86" i="2"/>
  <c r="F86" i="2" s="1"/>
  <c r="G86" i="2" s="1"/>
  <c r="A89" i="4" l="1"/>
  <c r="B88" i="4"/>
  <c r="E88" i="4" s="1"/>
  <c r="F88" i="4" s="1"/>
  <c r="G88" i="4" s="1"/>
  <c r="B88" i="2"/>
  <c r="E87" i="2"/>
  <c r="F87" i="2" s="1"/>
  <c r="G87" i="2" s="1"/>
  <c r="B89" i="4" l="1"/>
  <c r="E89" i="4" s="1"/>
  <c r="F89" i="4" s="1"/>
  <c r="G89" i="4" s="1"/>
  <c r="A90" i="4"/>
  <c r="B89" i="2"/>
  <c r="E88" i="2"/>
  <c r="F88" i="2" s="1"/>
  <c r="G88" i="2" s="1"/>
  <c r="A91" i="4" l="1"/>
  <c r="B90" i="4"/>
  <c r="E90" i="4" s="1"/>
  <c r="F90" i="4" s="1"/>
  <c r="G90" i="4" s="1"/>
  <c r="B90" i="2"/>
  <c r="E89" i="2"/>
  <c r="F89" i="2" s="1"/>
  <c r="G89" i="2" s="1"/>
  <c r="B91" i="4" l="1"/>
  <c r="E91" i="4" s="1"/>
  <c r="F91" i="4" s="1"/>
  <c r="G91" i="4" s="1"/>
  <c r="A92" i="4"/>
  <c r="B91" i="2"/>
  <c r="E90" i="2"/>
  <c r="F90" i="2" s="1"/>
  <c r="G90" i="2" s="1"/>
  <c r="A93" i="4" l="1"/>
  <c r="B92" i="4"/>
  <c r="E92" i="4" s="1"/>
  <c r="F92" i="4" s="1"/>
  <c r="G92" i="4" s="1"/>
  <c r="B92" i="2"/>
  <c r="E91" i="2"/>
  <c r="F91" i="2" s="1"/>
  <c r="G91" i="2" s="1"/>
  <c r="A94" i="4" l="1"/>
  <c r="B93" i="4"/>
  <c r="E93" i="4" s="1"/>
  <c r="F93" i="4" s="1"/>
  <c r="G93" i="4" s="1"/>
  <c r="B93" i="2"/>
  <c r="E92" i="2"/>
  <c r="F92" i="2" s="1"/>
  <c r="G92" i="2" s="1"/>
  <c r="B94" i="4" l="1"/>
  <c r="E94" i="4" s="1"/>
  <c r="F94" i="4" s="1"/>
  <c r="G94" i="4" s="1"/>
  <c r="A95" i="4"/>
  <c r="B94" i="2"/>
  <c r="E93" i="2"/>
  <c r="F93" i="2" s="1"/>
  <c r="G93" i="2" s="1"/>
  <c r="A96" i="4" l="1"/>
  <c r="B95" i="4"/>
  <c r="E95" i="4" s="1"/>
  <c r="F95" i="4" s="1"/>
  <c r="G95" i="4" s="1"/>
  <c r="B95" i="2"/>
  <c r="E94" i="2"/>
  <c r="F94" i="2" s="1"/>
  <c r="G94" i="2" s="1"/>
  <c r="B96" i="4" l="1"/>
  <c r="E96" i="4" s="1"/>
  <c r="F96" i="4" s="1"/>
  <c r="G96" i="4" s="1"/>
  <c r="A97" i="4"/>
  <c r="B96" i="2"/>
  <c r="E95" i="2"/>
  <c r="F95" i="2" s="1"/>
  <c r="G95" i="2" s="1"/>
  <c r="A98" i="4" l="1"/>
  <c r="B97" i="4"/>
  <c r="E97" i="4" s="1"/>
  <c r="F97" i="4" s="1"/>
  <c r="G97" i="4" s="1"/>
  <c r="B97" i="2"/>
  <c r="E96" i="2"/>
  <c r="F96" i="2" s="1"/>
  <c r="G96" i="2" s="1"/>
  <c r="B98" i="4" l="1"/>
  <c r="E98" i="4" s="1"/>
  <c r="F98" i="4" s="1"/>
  <c r="G98" i="4" s="1"/>
  <c r="A99" i="4"/>
  <c r="B98" i="2"/>
  <c r="E97" i="2"/>
  <c r="F97" i="2" s="1"/>
  <c r="G97" i="2" s="1"/>
  <c r="B99" i="4" l="1"/>
  <c r="E99" i="4" s="1"/>
  <c r="F99" i="4" s="1"/>
  <c r="G99" i="4" s="1"/>
  <c r="A100" i="4"/>
  <c r="B99" i="2"/>
  <c r="E98" i="2"/>
  <c r="F98" i="2" s="1"/>
  <c r="G98" i="2" s="1"/>
  <c r="A101" i="4" l="1"/>
  <c r="B100" i="4"/>
  <c r="E100" i="4" s="1"/>
  <c r="F100" i="4" s="1"/>
  <c r="G100" i="4" s="1"/>
  <c r="B100" i="2"/>
  <c r="E99" i="2"/>
  <c r="F99" i="2" s="1"/>
  <c r="G99" i="2" s="1"/>
  <c r="B101" i="4" l="1"/>
  <c r="E101" i="4" s="1"/>
  <c r="F101" i="4" s="1"/>
  <c r="G101" i="4" s="1"/>
  <c r="A102" i="4"/>
  <c r="B101" i="2"/>
  <c r="E100" i="2"/>
  <c r="F100" i="2" s="1"/>
  <c r="G100" i="2" s="1"/>
  <c r="A103" i="4" l="1"/>
  <c r="B102" i="4"/>
  <c r="E102" i="4" s="1"/>
  <c r="F102" i="4" s="1"/>
  <c r="G102" i="4" s="1"/>
  <c r="B102" i="2"/>
  <c r="E101" i="2"/>
  <c r="F101" i="2" s="1"/>
  <c r="G101" i="2" s="1"/>
  <c r="B103" i="4" l="1"/>
  <c r="E103" i="4" s="1"/>
  <c r="F103" i="4" s="1"/>
  <c r="G103" i="4" s="1"/>
  <c r="A104" i="4"/>
  <c r="B103" i="2"/>
  <c r="E102" i="2"/>
  <c r="F102" i="2" s="1"/>
  <c r="G102" i="2" s="1"/>
  <c r="A105" i="4" l="1"/>
  <c r="B104" i="4"/>
  <c r="E104" i="4" s="1"/>
  <c r="F104" i="4" s="1"/>
  <c r="G104" i="4" s="1"/>
  <c r="B104" i="2"/>
  <c r="E103" i="2"/>
  <c r="F103" i="2" s="1"/>
  <c r="G103" i="2" s="1"/>
  <c r="B105" i="4" l="1"/>
  <c r="E105" i="4" s="1"/>
  <c r="F105" i="4" s="1"/>
  <c r="G105" i="4" s="1"/>
  <c r="A106" i="4"/>
  <c r="B105" i="2"/>
  <c r="E104" i="2"/>
  <c r="F104" i="2" s="1"/>
  <c r="G104" i="2" s="1"/>
  <c r="B106" i="4" l="1"/>
  <c r="E106" i="4" s="1"/>
  <c r="F106" i="4" s="1"/>
  <c r="G106" i="4" s="1"/>
  <c r="A107" i="4"/>
  <c r="B106" i="2"/>
  <c r="E105" i="2"/>
  <c r="F105" i="2" s="1"/>
  <c r="G105" i="2" s="1"/>
  <c r="A108" i="4" l="1"/>
  <c r="B107" i="4"/>
  <c r="E107" i="4" s="1"/>
  <c r="F107" i="4" s="1"/>
  <c r="G107" i="4" s="1"/>
  <c r="B107" i="2"/>
  <c r="E106" i="2"/>
  <c r="F106" i="2" s="1"/>
  <c r="G106" i="2" s="1"/>
  <c r="B108" i="4" l="1"/>
  <c r="E108" i="4" s="1"/>
  <c r="F108" i="4" s="1"/>
  <c r="G108" i="4" s="1"/>
  <c r="A109" i="4"/>
  <c r="B108" i="2"/>
  <c r="E107" i="2"/>
  <c r="F107" i="2" s="1"/>
  <c r="G107" i="2" s="1"/>
  <c r="A110" i="4" l="1"/>
  <c r="B109" i="4"/>
  <c r="E109" i="4" s="1"/>
  <c r="F109" i="4" s="1"/>
  <c r="G109" i="4" s="1"/>
  <c r="B109" i="2"/>
  <c r="E108" i="2"/>
  <c r="F108" i="2" s="1"/>
  <c r="G108" i="2" s="1"/>
  <c r="B110" i="4" l="1"/>
  <c r="E110" i="4" s="1"/>
  <c r="F110" i="4" s="1"/>
  <c r="G110" i="4" s="1"/>
  <c r="A111" i="4"/>
  <c r="B110" i="2"/>
  <c r="E109" i="2"/>
  <c r="F109" i="2" s="1"/>
  <c r="G109" i="2" s="1"/>
  <c r="B111" i="4" l="1"/>
  <c r="E111" i="4" s="1"/>
  <c r="F111" i="4" s="1"/>
  <c r="G111" i="4" s="1"/>
  <c r="A112" i="4"/>
  <c r="B111" i="2"/>
  <c r="E110" i="2"/>
  <c r="F110" i="2" s="1"/>
  <c r="G110" i="2" s="1"/>
  <c r="A113" i="4" l="1"/>
  <c r="B112" i="4"/>
  <c r="E112" i="4" s="1"/>
  <c r="F112" i="4" s="1"/>
  <c r="G112" i="4" s="1"/>
  <c r="B112" i="2"/>
  <c r="E111" i="2"/>
  <c r="F111" i="2" s="1"/>
  <c r="G111" i="2" s="1"/>
  <c r="B113" i="4" l="1"/>
  <c r="E113" i="4" s="1"/>
  <c r="F113" i="4" s="1"/>
  <c r="G113" i="4" s="1"/>
  <c r="A114" i="4"/>
  <c r="B113" i="2"/>
  <c r="E112" i="2"/>
  <c r="F112" i="2" s="1"/>
  <c r="G112" i="2" s="1"/>
  <c r="A115" i="4" l="1"/>
  <c r="B114" i="4"/>
  <c r="E114" i="4" s="1"/>
  <c r="F114" i="4" s="1"/>
  <c r="G114" i="4" s="1"/>
  <c r="B114" i="2"/>
  <c r="E113" i="2"/>
  <c r="F113" i="2" s="1"/>
  <c r="G113" i="2" s="1"/>
  <c r="B115" i="4" l="1"/>
  <c r="E115" i="4" s="1"/>
  <c r="F115" i="4" s="1"/>
  <c r="G115" i="4" s="1"/>
  <c r="A116" i="4"/>
  <c r="B115" i="2"/>
  <c r="E114" i="2"/>
  <c r="F114" i="2" s="1"/>
  <c r="G114" i="2" s="1"/>
  <c r="B116" i="4" l="1"/>
  <c r="E116" i="4" s="1"/>
  <c r="F116" i="4" s="1"/>
  <c r="G116" i="4" s="1"/>
  <c r="A117" i="4"/>
  <c r="B116" i="2"/>
  <c r="E115" i="2"/>
  <c r="F115" i="2" s="1"/>
  <c r="G115" i="2" s="1"/>
  <c r="B117" i="4" l="1"/>
  <c r="E117" i="4" s="1"/>
  <c r="F117" i="4" s="1"/>
  <c r="G117" i="4" s="1"/>
  <c r="A118" i="4"/>
  <c r="B117" i="2"/>
  <c r="E116" i="2"/>
  <c r="F116" i="2" s="1"/>
  <c r="G116" i="2" s="1"/>
  <c r="B118" i="4" l="1"/>
  <c r="E118" i="4" s="1"/>
  <c r="F118" i="4" s="1"/>
  <c r="G118" i="4" s="1"/>
  <c r="A119" i="4"/>
  <c r="B118" i="2"/>
  <c r="E117" i="2"/>
  <c r="F117" i="2" s="1"/>
  <c r="G117" i="2" s="1"/>
  <c r="A120" i="4" l="1"/>
  <c r="B119" i="4"/>
  <c r="E119" i="4" s="1"/>
  <c r="F119" i="4" s="1"/>
  <c r="G119" i="4" s="1"/>
  <c r="B119" i="2"/>
  <c r="E118" i="2"/>
  <c r="F118" i="2" s="1"/>
  <c r="G118" i="2" s="1"/>
  <c r="B120" i="4" l="1"/>
  <c r="E120" i="4" s="1"/>
  <c r="F120" i="4" s="1"/>
  <c r="G120" i="4" s="1"/>
  <c r="A121" i="4"/>
  <c r="B120" i="2"/>
  <c r="E119" i="2"/>
  <c r="F119" i="2" s="1"/>
  <c r="G119" i="2" s="1"/>
  <c r="B121" i="4" l="1"/>
  <c r="E121" i="4" s="1"/>
  <c r="F121" i="4" s="1"/>
  <c r="G121" i="4" s="1"/>
  <c r="A122" i="4"/>
  <c r="B121" i="2"/>
  <c r="E120" i="2"/>
  <c r="F120" i="2" s="1"/>
  <c r="G120" i="2" s="1"/>
  <c r="A123" i="4" l="1"/>
  <c r="B122" i="4"/>
  <c r="E122" i="4" s="1"/>
  <c r="F122" i="4" s="1"/>
  <c r="G122" i="4" s="1"/>
  <c r="B122" i="2"/>
  <c r="E121" i="2"/>
  <c r="F121" i="2" s="1"/>
  <c r="G121" i="2" s="1"/>
  <c r="A124" i="4" l="1"/>
  <c r="B123" i="4"/>
  <c r="E123" i="4" s="1"/>
  <c r="F123" i="4" s="1"/>
  <c r="G123" i="4" s="1"/>
  <c r="B123" i="2"/>
  <c r="E122" i="2"/>
  <c r="F122" i="2" s="1"/>
  <c r="G122" i="2" s="1"/>
  <c r="A125" i="4" l="1"/>
  <c r="B124" i="4"/>
  <c r="E124" i="4" s="1"/>
  <c r="F124" i="4" s="1"/>
  <c r="G124" i="4" s="1"/>
  <c r="B124" i="2"/>
  <c r="E123" i="2"/>
  <c r="F123" i="2" s="1"/>
  <c r="G123" i="2" s="1"/>
  <c r="B125" i="4" l="1"/>
  <c r="E125" i="4" s="1"/>
  <c r="F125" i="4" s="1"/>
  <c r="G125" i="4" s="1"/>
  <c r="A126" i="4"/>
  <c r="B125" i="2"/>
  <c r="E124" i="2"/>
  <c r="F124" i="2" s="1"/>
  <c r="G124" i="2" s="1"/>
  <c r="A127" i="4" l="1"/>
  <c r="B126" i="4"/>
  <c r="E126" i="4" s="1"/>
  <c r="F126" i="4" s="1"/>
  <c r="G126" i="4" s="1"/>
  <c r="B126" i="2"/>
  <c r="E125" i="2"/>
  <c r="F125" i="2" s="1"/>
  <c r="G125" i="2" s="1"/>
  <c r="B127" i="4" l="1"/>
  <c r="E127" i="4" s="1"/>
  <c r="F127" i="4" s="1"/>
  <c r="G127" i="4" s="1"/>
  <c r="A128" i="4"/>
  <c r="B127" i="2"/>
  <c r="E126" i="2"/>
  <c r="F126" i="2" s="1"/>
  <c r="G126" i="2" s="1"/>
  <c r="A129" i="4" l="1"/>
  <c r="B128" i="4"/>
  <c r="E128" i="4" s="1"/>
  <c r="F128" i="4" s="1"/>
  <c r="G128" i="4" s="1"/>
  <c r="B128" i="2"/>
  <c r="E127" i="2"/>
  <c r="F127" i="2" s="1"/>
  <c r="G127" i="2" s="1"/>
  <c r="A130" i="4" l="1"/>
  <c r="B129" i="4"/>
  <c r="E129" i="4" s="1"/>
  <c r="F129" i="4" s="1"/>
  <c r="G129" i="4" s="1"/>
  <c r="B129" i="2"/>
  <c r="E128" i="2"/>
  <c r="F128" i="2" s="1"/>
  <c r="G128" i="2" s="1"/>
  <c r="B130" i="4" l="1"/>
  <c r="E130" i="4" s="1"/>
  <c r="F130" i="4" s="1"/>
  <c r="G130" i="4" s="1"/>
  <c r="A131" i="4"/>
  <c r="B130" i="2"/>
  <c r="E129" i="2"/>
  <c r="F129" i="2" s="1"/>
  <c r="G129" i="2" s="1"/>
  <c r="A132" i="4" l="1"/>
  <c r="B131" i="4"/>
  <c r="E131" i="4" s="1"/>
  <c r="F131" i="4" s="1"/>
  <c r="G131" i="4" s="1"/>
  <c r="B131" i="2"/>
  <c r="E130" i="2"/>
  <c r="F130" i="2" s="1"/>
  <c r="G130" i="2" s="1"/>
  <c r="B132" i="4" l="1"/>
  <c r="E132" i="4" s="1"/>
  <c r="F132" i="4" s="1"/>
  <c r="G132" i="4" s="1"/>
  <c r="A133" i="4"/>
  <c r="B132" i="2"/>
  <c r="E131" i="2"/>
  <c r="F131" i="2" s="1"/>
  <c r="G131" i="2" s="1"/>
  <c r="A134" i="4" l="1"/>
  <c r="B133" i="4"/>
  <c r="E133" i="4" s="1"/>
  <c r="F133" i="4" s="1"/>
  <c r="G133" i="4" s="1"/>
  <c r="B133" i="2"/>
  <c r="E132" i="2"/>
  <c r="F132" i="2" s="1"/>
  <c r="G132" i="2" s="1"/>
  <c r="B134" i="4" l="1"/>
  <c r="E134" i="4" s="1"/>
  <c r="F134" i="4" s="1"/>
  <c r="G134" i="4" s="1"/>
  <c r="A135" i="4"/>
  <c r="B134" i="2"/>
  <c r="E133" i="2"/>
  <c r="F133" i="2" s="1"/>
  <c r="G133" i="2" s="1"/>
  <c r="B135" i="4" l="1"/>
  <c r="E135" i="4" s="1"/>
  <c r="F135" i="4" s="1"/>
  <c r="G135" i="4" s="1"/>
  <c r="A136" i="4"/>
  <c r="B135" i="2"/>
  <c r="E134" i="2"/>
  <c r="F134" i="2" s="1"/>
  <c r="G134" i="2" s="1"/>
  <c r="A137" i="4" l="1"/>
  <c r="B136" i="4"/>
  <c r="E136" i="4" s="1"/>
  <c r="F136" i="4" s="1"/>
  <c r="G136" i="4" s="1"/>
  <c r="B136" i="2"/>
  <c r="E135" i="2"/>
  <c r="F135" i="2" s="1"/>
  <c r="G135" i="2" s="1"/>
  <c r="B137" i="4" l="1"/>
  <c r="E137" i="4" s="1"/>
  <c r="F137" i="4" s="1"/>
  <c r="G137" i="4" s="1"/>
  <c r="A138" i="4"/>
  <c r="B137" i="2"/>
  <c r="E136" i="2"/>
  <c r="F136" i="2" s="1"/>
  <c r="G136" i="2" s="1"/>
  <c r="A139" i="4" l="1"/>
  <c r="B138" i="4"/>
  <c r="E138" i="4" s="1"/>
  <c r="F138" i="4" s="1"/>
  <c r="G138" i="4" s="1"/>
  <c r="B138" i="2"/>
  <c r="E137" i="2"/>
  <c r="F137" i="2" s="1"/>
  <c r="G137" i="2" s="1"/>
  <c r="B139" i="4" l="1"/>
  <c r="E139" i="4" s="1"/>
  <c r="F139" i="4" s="1"/>
  <c r="G139" i="4" s="1"/>
  <c r="A140" i="4"/>
  <c r="B139" i="2"/>
  <c r="E138" i="2"/>
  <c r="F138" i="2" s="1"/>
  <c r="G138" i="2" s="1"/>
  <c r="B140" i="4" l="1"/>
  <c r="E140" i="4" s="1"/>
  <c r="F140" i="4" s="1"/>
  <c r="G140" i="4" s="1"/>
  <c r="A141" i="4"/>
  <c r="B140" i="2"/>
  <c r="E139" i="2"/>
  <c r="F139" i="2" s="1"/>
  <c r="G139" i="2" s="1"/>
  <c r="A142" i="4" l="1"/>
  <c r="B141" i="4"/>
  <c r="E141" i="4" s="1"/>
  <c r="F141" i="4" s="1"/>
  <c r="G141" i="4" s="1"/>
  <c r="B141" i="2"/>
  <c r="E140" i="2"/>
  <c r="F140" i="2" s="1"/>
  <c r="G140" i="2" s="1"/>
  <c r="B142" i="4" l="1"/>
  <c r="E142" i="4" s="1"/>
  <c r="F142" i="4" s="1"/>
  <c r="G142" i="4" s="1"/>
  <c r="A143" i="4"/>
  <c r="B142" i="2"/>
  <c r="E141" i="2"/>
  <c r="F141" i="2" s="1"/>
  <c r="G141" i="2" s="1"/>
  <c r="A144" i="4" l="1"/>
  <c r="B143" i="4"/>
  <c r="E143" i="4" s="1"/>
  <c r="F143" i="4" s="1"/>
  <c r="G143" i="4" s="1"/>
  <c r="B143" i="2"/>
  <c r="E142" i="2"/>
  <c r="F142" i="2" s="1"/>
  <c r="G142" i="2" s="1"/>
  <c r="B144" i="4" l="1"/>
  <c r="E144" i="4" s="1"/>
  <c r="F144" i="4" s="1"/>
  <c r="G144" i="4" s="1"/>
  <c r="A145" i="4"/>
  <c r="B144" i="2"/>
  <c r="E143" i="2"/>
  <c r="F143" i="2" s="1"/>
  <c r="G143" i="2" s="1"/>
  <c r="A146" i="4" l="1"/>
  <c r="B145" i="4"/>
  <c r="E145" i="4" s="1"/>
  <c r="F145" i="4" s="1"/>
  <c r="G145" i="4" s="1"/>
  <c r="B145" i="2"/>
  <c r="E144" i="2"/>
  <c r="F144" i="2" s="1"/>
  <c r="G144" i="2" s="1"/>
  <c r="B146" i="4" l="1"/>
  <c r="E146" i="4" s="1"/>
  <c r="F146" i="4" s="1"/>
  <c r="G146" i="4" s="1"/>
  <c r="A147" i="4"/>
  <c r="B146" i="2"/>
  <c r="E145" i="2"/>
  <c r="F145" i="2" s="1"/>
  <c r="G145" i="2" s="1"/>
  <c r="A148" i="4" l="1"/>
  <c r="B147" i="4"/>
  <c r="E147" i="4" s="1"/>
  <c r="F147" i="4" s="1"/>
  <c r="G147" i="4" s="1"/>
  <c r="B147" i="2"/>
  <c r="E146" i="2"/>
  <c r="F146" i="2" s="1"/>
  <c r="G146" i="2" s="1"/>
  <c r="A149" i="4" l="1"/>
  <c r="B148" i="4"/>
  <c r="E148" i="4" s="1"/>
  <c r="F148" i="4" s="1"/>
  <c r="G148" i="4" s="1"/>
  <c r="B148" i="2"/>
  <c r="E147" i="2"/>
  <c r="F147" i="2" s="1"/>
  <c r="G147" i="2" s="1"/>
  <c r="B149" i="4" l="1"/>
  <c r="E149" i="4" s="1"/>
  <c r="F149" i="4" s="1"/>
  <c r="G149" i="4" s="1"/>
  <c r="A150" i="4"/>
  <c r="B149" i="2"/>
  <c r="E148" i="2"/>
  <c r="F148" i="2" s="1"/>
  <c r="G148" i="2" s="1"/>
  <c r="A151" i="4" l="1"/>
  <c r="B150" i="4"/>
  <c r="E150" i="4" s="1"/>
  <c r="F150" i="4" s="1"/>
  <c r="G150" i="4" s="1"/>
  <c r="B150" i="2"/>
  <c r="E149" i="2"/>
  <c r="F149" i="2" s="1"/>
  <c r="G149" i="2" s="1"/>
  <c r="B151" i="4" l="1"/>
  <c r="E151" i="4" s="1"/>
  <c r="F151" i="4" s="1"/>
  <c r="G151" i="4" s="1"/>
  <c r="A152" i="4"/>
  <c r="B151" i="2"/>
  <c r="E150" i="2"/>
  <c r="F150" i="2" s="1"/>
  <c r="G150" i="2" s="1"/>
  <c r="A153" i="4" l="1"/>
  <c r="B152" i="4"/>
  <c r="E152" i="4" s="1"/>
  <c r="F152" i="4" s="1"/>
  <c r="G152" i="4" s="1"/>
  <c r="B152" i="2"/>
  <c r="E151" i="2"/>
  <c r="F151" i="2" s="1"/>
  <c r="G151" i="2" s="1"/>
  <c r="A154" i="4" l="1"/>
  <c r="B153" i="4"/>
  <c r="E153" i="4" s="1"/>
  <c r="F153" i="4" s="1"/>
  <c r="G153" i="4" s="1"/>
  <c r="B153" i="2"/>
  <c r="E152" i="2"/>
  <c r="F152" i="2" s="1"/>
  <c r="G152" i="2" s="1"/>
  <c r="B154" i="4" l="1"/>
  <c r="E154" i="4" s="1"/>
  <c r="F154" i="4" s="1"/>
  <c r="G154" i="4" s="1"/>
  <c r="A155" i="4"/>
  <c r="B154" i="2"/>
  <c r="E153" i="2"/>
  <c r="F153" i="2" s="1"/>
  <c r="G153" i="2" s="1"/>
  <c r="B155" i="4" l="1"/>
  <c r="E155" i="4" s="1"/>
  <c r="F155" i="4" s="1"/>
  <c r="G155" i="4" s="1"/>
  <c r="A156" i="4"/>
  <c r="B155" i="2"/>
  <c r="E154" i="2"/>
  <c r="F154" i="2" s="1"/>
  <c r="G154" i="2" s="1"/>
  <c r="B156" i="4" l="1"/>
  <c r="E156" i="4" s="1"/>
  <c r="F156" i="4" s="1"/>
  <c r="G156" i="4" s="1"/>
  <c r="A157" i="4"/>
  <c r="B156" i="2"/>
  <c r="E155" i="2"/>
  <c r="F155" i="2" s="1"/>
  <c r="G155" i="2" s="1"/>
  <c r="B157" i="4" l="1"/>
  <c r="E157" i="4" s="1"/>
  <c r="F157" i="4" s="1"/>
  <c r="G157" i="4" s="1"/>
  <c r="A158" i="4"/>
  <c r="B157" i="2"/>
  <c r="E156" i="2"/>
  <c r="F156" i="2" s="1"/>
  <c r="G156" i="2" s="1"/>
  <c r="A159" i="4" l="1"/>
  <c r="B158" i="4"/>
  <c r="E158" i="4" s="1"/>
  <c r="F158" i="4" s="1"/>
  <c r="G158" i="4" s="1"/>
  <c r="B158" i="2"/>
  <c r="E157" i="2"/>
  <c r="F157" i="2" s="1"/>
  <c r="G157" i="2" s="1"/>
  <c r="B159" i="4" l="1"/>
  <c r="E159" i="4" s="1"/>
  <c r="F159" i="4" s="1"/>
  <c r="G159" i="4" s="1"/>
  <c r="A160" i="4"/>
  <c r="B159" i="2"/>
  <c r="E158" i="2"/>
  <c r="F158" i="2" s="1"/>
  <c r="G158" i="2" s="1"/>
  <c r="A161" i="4" l="1"/>
  <c r="B160" i="4"/>
  <c r="E160" i="4" s="1"/>
  <c r="F160" i="4" s="1"/>
  <c r="G160" i="4" s="1"/>
  <c r="B160" i="2"/>
  <c r="E159" i="2"/>
  <c r="F159" i="2" s="1"/>
  <c r="G159" i="2" s="1"/>
  <c r="B161" i="4" l="1"/>
  <c r="E161" i="4" s="1"/>
  <c r="F161" i="4" s="1"/>
  <c r="G161" i="4" s="1"/>
  <c r="A162" i="4"/>
  <c r="B161" i="2"/>
  <c r="E160" i="2"/>
  <c r="F160" i="2" s="1"/>
  <c r="G160" i="2" s="1"/>
  <c r="B162" i="4" l="1"/>
  <c r="E162" i="4" s="1"/>
  <c r="F162" i="4" s="1"/>
  <c r="G162" i="4" s="1"/>
  <c r="A163" i="4"/>
  <c r="B162" i="2"/>
  <c r="E161" i="2"/>
  <c r="F161" i="2" s="1"/>
  <c r="G161" i="2" s="1"/>
  <c r="B163" i="4" l="1"/>
  <c r="E163" i="4" s="1"/>
  <c r="F163" i="4" s="1"/>
  <c r="G163" i="4" s="1"/>
  <c r="A164" i="4"/>
  <c r="B163" i="2"/>
  <c r="E162" i="2"/>
  <c r="F162" i="2" s="1"/>
  <c r="G162" i="2" s="1"/>
  <c r="B164" i="4" l="1"/>
  <c r="E164" i="4" s="1"/>
  <c r="F164" i="4" s="1"/>
  <c r="G164" i="4" s="1"/>
  <c r="A165" i="4"/>
  <c r="B164" i="2"/>
  <c r="E163" i="2"/>
  <c r="F163" i="2" s="1"/>
  <c r="G163" i="2" s="1"/>
  <c r="B165" i="4" l="1"/>
  <c r="E165" i="4" s="1"/>
  <c r="F165" i="4" s="1"/>
  <c r="G165" i="4" s="1"/>
  <c r="A166" i="4"/>
  <c r="B165" i="2"/>
  <c r="E164" i="2"/>
  <c r="F164" i="2" s="1"/>
  <c r="G164" i="2" s="1"/>
  <c r="A167" i="4" l="1"/>
  <c r="B166" i="4"/>
  <c r="E166" i="4" s="1"/>
  <c r="F166" i="4" s="1"/>
  <c r="G166" i="4" s="1"/>
  <c r="B166" i="2"/>
  <c r="E165" i="2"/>
  <c r="F165" i="2" s="1"/>
  <c r="G165" i="2" s="1"/>
  <c r="B167" i="4" l="1"/>
  <c r="E167" i="4" s="1"/>
  <c r="F167" i="4" s="1"/>
  <c r="G167" i="4" s="1"/>
  <c r="A168" i="4"/>
  <c r="B167" i="2"/>
  <c r="E166" i="2"/>
  <c r="F166" i="2" s="1"/>
  <c r="G166" i="2" s="1"/>
  <c r="A169" i="4" l="1"/>
  <c r="B168" i="4"/>
  <c r="E168" i="4" s="1"/>
  <c r="F168" i="4" s="1"/>
  <c r="G168" i="4" s="1"/>
  <c r="B168" i="2"/>
  <c r="E167" i="2"/>
  <c r="F167" i="2" s="1"/>
  <c r="G167" i="2" s="1"/>
  <c r="B169" i="4" l="1"/>
  <c r="E169" i="4" s="1"/>
  <c r="F169" i="4" s="1"/>
  <c r="G169" i="4" s="1"/>
  <c r="A170" i="4"/>
  <c r="B169" i="2"/>
  <c r="E168" i="2"/>
  <c r="F168" i="2" s="1"/>
  <c r="G168" i="2" s="1"/>
  <c r="B170" i="4" l="1"/>
  <c r="E170" i="4" s="1"/>
  <c r="F170" i="4" s="1"/>
  <c r="G170" i="4" s="1"/>
  <c r="A171" i="4"/>
  <c r="B170" i="2"/>
  <c r="E169" i="2"/>
  <c r="F169" i="2" s="1"/>
  <c r="G169" i="2" s="1"/>
  <c r="A172" i="4" l="1"/>
  <c r="B171" i="4"/>
  <c r="E171" i="4" s="1"/>
  <c r="F171" i="4" s="1"/>
  <c r="G171" i="4" s="1"/>
  <c r="B171" i="2"/>
  <c r="E170" i="2"/>
  <c r="F170" i="2" s="1"/>
  <c r="G170" i="2" s="1"/>
  <c r="A173" i="4" l="1"/>
  <c r="B172" i="4"/>
  <c r="E172" i="4" s="1"/>
  <c r="F172" i="4" s="1"/>
  <c r="G172" i="4" s="1"/>
  <c r="B172" i="2"/>
  <c r="E171" i="2"/>
  <c r="F171" i="2" s="1"/>
  <c r="G171" i="2" s="1"/>
  <c r="A174" i="4" l="1"/>
  <c r="B173" i="4"/>
  <c r="E173" i="4" s="1"/>
  <c r="F173" i="4" s="1"/>
  <c r="G173" i="4" s="1"/>
  <c r="B173" i="2"/>
  <c r="E172" i="2"/>
  <c r="F172" i="2" s="1"/>
  <c r="G172" i="2" s="1"/>
  <c r="B174" i="4" l="1"/>
  <c r="E174" i="4" s="1"/>
  <c r="F174" i="4" s="1"/>
  <c r="G174" i="4" s="1"/>
  <c r="A175" i="4"/>
  <c r="B174" i="2"/>
  <c r="E173" i="2"/>
  <c r="F173" i="2" s="1"/>
  <c r="G173" i="2" s="1"/>
  <c r="A176" i="4" l="1"/>
  <c r="B175" i="4"/>
  <c r="E175" i="4" s="1"/>
  <c r="F175" i="4" s="1"/>
  <c r="G175" i="4" s="1"/>
  <c r="B175" i="2"/>
  <c r="E174" i="2"/>
  <c r="F174" i="2" s="1"/>
  <c r="G174" i="2" s="1"/>
  <c r="B176" i="4" l="1"/>
  <c r="E176" i="4" s="1"/>
  <c r="F176" i="4" s="1"/>
  <c r="G176" i="4" s="1"/>
  <c r="A177" i="4"/>
  <c r="B176" i="2"/>
  <c r="E175" i="2"/>
  <c r="F175" i="2" s="1"/>
  <c r="G175" i="2" s="1"/>
  <c r="A178" i="4" l="1"/>
  <c r="B177" i="4"/>
  <c r="E177" i="4" s="1"/>
  <c r="F177" i="4" s="1"/>
  <c r="G177" i="4" s="1"/>
  <c r="B177" i="2"/>
  <c r="E176" i="2"/>
  <c r="F176" i="2" s="1"/>
  <c r="G176" i="2" s="1"/>
  <c r="B178" i="4" l="1"/>
  <c r="E178" i="4" s="1"/>
  <c r="F178" i="4" s="1"/>
  <c r="G178" i="4" s="1"/>
  <c r="A179" i="4"/>
  <c r="B178" i="2"/>
  <c r="E177" i="2"/>
  <c r="F177" i="2" s="1"/>
  <c r="G177" i="2" s="1"/>
  <c r="B179" i="4" l="1"/>
  <c r="E179" i="4" s="1"/>
  <c r="F179" i="4" s="1"/>
  <c r="G179" i="4" s="1"/>
  <c r="A180" i="4"/>
  <c r="B179" i="2"/>
  <c r="E178" i="2"/>
  <c r="F178" i="2" s="1"/>
  <c r="G178" i="2" s="1"/>
  <c r="B180" i="4" l="1"/>
  <c r="E180" i="4" s="1"/>
  <c r="F180" i="4" s="1"/>
  <c r="G180" i="4" s="1"/>
  <c r="A181" i="4"/>
  <c r="B180" i="2"/>
  <c r="E179" i="2"/>
  <c r="F179" i="2" s="1"/>
  <c r="G179" i="2" s="1"/>
  <c r="A182" i="4" l="1"/>
  <c r="B181" i="4"/>
  <c r="E181" i="4" s="1"/>
  <c r="F181" i="4" s="1"/>
  <c r="G181" i="4" s="1"/>
  <c r="B181" i="2"/>
  <c r="E180" i="2"/>
  <c r="F180" i="2" s="1"/>
  <c r="G180" i="2" s="1"/>
  <c r="A183" i="4" l="1"/>
  <c r="B182" i="4"/>
  <c r="E182" i="4" s="1"/>
  <c r="F182" i="4" s="1"/>
  <c r="G182" i="4" s="1"/>
  <c r="B182" i="2"/>
  <c r="E181" i="2"/>
  <c r="F181" i="2" s="1"/>
  <c r="G181" i="2" s="1"/>
  <c r="B183" i="4" l="1"/>
  <c r="E183" i="4" s="1"/>
  <c r="F183" i="4" s="1"/>
  <c r="G183" i="4" s="1"/>
  <c r="A184" i="4"/>
  <c r="B183" i="2"/>
  <c r="E182" i="2"/>
  <c r="F182" i="2" s="1"/>
  <c r="G182" i="2" s="1"/>
  <c r="A185" i="4" l="1"/>
  <c r="B184" i="4"/>
  <c r="E184" i="4" s="1"/>
  <c r="F184" i="4" s="1"/>
  <c r="G184" i="4" s="1"/>
  <c r="B184" i="2"/>
  <c r="E183" i="2"/>
  <c r="F183" i="2" s="1"/>
  <c r="G183" i="2" s="1"/>
  <c r="A186" i="4" l="1"/>
  <c r="B185" i="4"/>
  <c r="E185" i="4" s="1"/>
  <c r="F185" i="4" s="1"/>
  <c r="G185" i="4" s="1"/>
  <c r="B185" i="2"/>
  <c r="E184" i="2"/>
  <c r="F184" i="2" s="1"/>
  <c r="G184" i="2" s="1"/>
  <c r="A187" i="4" l="1"/>
  <c r="B186" i="4"/>
  <c r="E186" i="4" s="1"/>
  <c r="F186" i="4" s="1"/>
  <c r="G186" i="4" s="1"/>
  <c r="B186" i="2"/>
  <c r="E185" i="2"/>
  <c r="F185" i="2" s="1"/>
  <c r="G185" i="2" s="1"/>
  <c r="B187" i="4" l="1"/>
  <c r="E187" i="4" s="1"/>
  <c r="F187" i="4" s="1"/>
  <c r="G187" i="4" s="1"/>
  <c r="A188" i="4"/>
  <c r="B187" i="2"/>
  <c r="E186" i="2"/>
  <c r="F186" i="2" s="1"/>
  <c r="G186" i="2" s="1"/>
  <c r="A189" i="4" l="1"/>
  <c r="B188" i="4"/>
  <c r="E188" i="4" s="1"/>
  <c r="F188" i="4" s="1"/>
  <c r="G188" i="4" s="1"/>
  <c r="B188" i="2"/>
  <c r="E187" i="2"/>
  <c r="F187" i="2" s="1"/>
  <c r="G187" i="2" s="1"/>
  <c r="B189" i="4" l="1"/>
  <c r="E189" i="4" s="1"/>
  <c r="F189" i="4" s="1"/>
  <c r="G189" i="4" s="1"/>
  <c r="A190" i="4"/>
  <c r="B189" i="2"/>
  <c r="E188" i="2"/>
  <c r="F188" i="2" s="1"/>
  <c r="G188" i="2" s="1"/>
  <c r="A191" i="4" l="1"/>
  <c r="B190" i="4"/>
  <c r="E190" i="4" s="1"/>
  <c r="F190" i="4" s="1"/>
  <c r="G190" i="4" s="1"/>
  <c r="B190" i="2"/>
  <c r="E189" i="2"/>
  <c r="F189" i="2" s="1"/>
  <c r="G189" i="2" s="1"/>
  <c r="B191" i="4" l="1"/>
  <c r="E191" i="4" s="1"/>
  <c r="F191" i="4" s="1"/>
  <c r="G191" i="4" s="1"/>
  <c r="A192" i="4"/>
  <c r="B191" i="2"/>
  <c r="E190" i="2"/>
  <c r="F190" i="2" s="1"/>
  <c r="G190" i="2" s="1"/>
  <c r="B192" i="4" l="1"/>
  <c r="E192" i="4" s="1"/>
  <c r="F192" i="4" s="1"/>
  <c r="G192" i="4" s="1"/>
  <c r="A193" i="4"/>
  <c r="B192" i="2"/>
  <c r="E191" i="2"/>
  <c r="F191" i="2" s="1"/>
  <c r="G191" i="2" s="1"/>
  <c r="B193" i="4" l="1"/>
  <c r="E193" i="4" s="1"/>
  <c r="F193" i="4" s="1"/>
  <c r="G193" i="4" s="1"/>
  <c r="A194" i="4"/>
  <c r="B193" i="2"/>
  <c r="E192" i="2"/>
  <c r="F192" i="2" s="1"/>
  <c r="G192" i="2" s="1"/>
  <c r="A195" i="4" l="1"/>
  <c r="B194" i="4"/>
  <c r="E194" i="4" s="1"/>
  <c r="F194" i="4" s="1"/>
  <c r="G194" i="4" s="1"/>
  <c r="B194" i="2"/>
  <c r="E193" i="2"/>
  <c r="F193" i="2" s="1"/>
  <c r="G193" i="2" s="1"/>
  <c r="A196" i="4" l="1"/>
  <c r="B195" i="4"/>
  <c r="E195" i="4" s="1"/>
  <c r="F195" i="4" s="1"/>
  <c r="G195" i="4" s="1"/>
  <c r="B195" i="2"/>
  <c r="E194" i="2"/>
  <c r="F194" i="2" s="1"/>
  <c r="G194" i="2" s="1"/>
  <c r="B196" i="4" l="1"/>
  <c r="E196" i="4" s="1"/>
  <c r="F196" i="4" s="1"/>
  <c r="G196" i="4" s="1"/>
  <c r="A197" i="4"/>
  <c r="B196" i="2"/>
  <c r="E195" i="2"/>
  <c r="F195" i="2" s="1"/>
  <c r="G195" i="2" s="1"/>
  <c r="A198" i="4" l="1"/>
  <c r="B197" i="4"/>
  <c r="E197" i="4" s="1"/>
  <c r="F197" i="4" s="1"/>
  <c r="G197" i="4" s="1"/>
  <c r="B197" i="2"/>
  <c r="E196" i="2"/>
  <c r="F196" i="2" s="1"/>
  <c r="G196" i="2" s="1"/>
  <c r="B198" i="4" l="1"/>
  <c r="E198" i="4" s="1"/>
  <c r="F198" i="4" s="1"/>
  <c r="G198" i="4" s="1"/>
  <c r="A199" i="4"/>
  <c r="B198" i="2"/>
  <c r="E197" i="2"/>
  <c r="F197" i="2" s="1"/>
  <c r="G197" i="2" s="1"/>
  <c r="A200" i="4" l="1"/>
  <c r="B199" i="4"/>
  <c r="E199" i="4" s="1"/>
  <c r="F199" i="4" s="1"/>
  <c r="G199" i="4" s="1"/>
  <c r="B199" i="2"/>
  <c r="E198" i="2"/>
  <c r="F198" i="2" s="1"/>
  <c r="G198" i="2" s="1"/>
  <c r="B200" i="4" l="1"/>
  <c r="E200" i="4" s="1"/>
  <c r="F200" i="4" s="1"/>
  <c r="G200" i="4" s="1"/>
  <c r="A201" i="4"/>
  <c r="B200" i="2"/>
  <c r="E199" i="2"/>
  <c r="F199" i="2" s="1"/>
  <c r="G199" i="2" s="1"/>
  <c r="A202" i="4" l="1"/>
  <c r="B201" i="4"/>
  <c r="E201" i="4" s="1"/>
  <c r="F201" i="4" s="1"/>
  <c r="G201" i="4" s="1"/>
  <c r="B201" i="2"/>
  <c r="E200" i="2"/>
  <c r="F200" i="2" s="1"/>
  <c r="G200" i="2" s="1"/>
  <c r="B202" i="4" l="1"/>
  <c r="E202" i="4" s="1"/>
  <c r="F202" i="4" s="1"/>
  <c r="G202" i="4" s="1"/>
  <c r="A203" i="4"/>
  <c r="B202" i="2"/>
  <c r="E201" i="2"/>
  <c r="F201" i="2" s="1"/>
  <c r="G201" i="2" s="1"/>
  <c r="B203" i="4" l="1"/>
  <c r="E203" i="4" s="1"/>
  <c r="F203" i="4" s="1"/>
  <c r="G203" i="4" s="1"/>
  <c r="A204" i="4"/>
  <c r="B203" i="2"/>
  <c r="E202" i="2"/>
  <c r="F202" i="2" s="1"/>
  <c r="G202" i="2" s="1"/>
  <c r="B204" i="4" l="1"/>
  <c r="E204" i="4" s="1"/>
  <c r="F204" i="4" s="1"/>
  <c r="G204" i="4" s="1"/>
  <c r="A205" i="4"/>
  <c r="B204" i="2"/>
  <c r="E203" i="2"/>
  <c r="F203" i="2" s="1"/>
  <c r="G203" i="2" s="1"/>
  <c r="B205" i="4" l="1"/>
  <c r="E205" i="4" s="1"/>
  <c r="F205" i="4" s="1"/>
  <c r="G205" i="4" s="1"/>
  <c r="A206" i="4"/>
  <c r="B205" i="2"/>
  <c r="E204" i="2"/>
  <c r="F204" i="2" s="1"/>
  <c r="G204" i="2" s="1"/>
  <c r="A207" i="4" l="1"/>
  <c r="B206" i="4"/>
  <c r="E206" i="4" s="1"/>
  <c r="F206" i="4" s="1"/>
  <c r="G206" i="4" s="1"/>
  <c r="B206" i="2"/>
  <c r="E205" i="2"/>
  <c r="F205" i="2" s="1"/>
  <c r="G205" i="2" s="1"/>
  <c r="A208" i="4" l="1"/>
  <c r="B207" i="4"/>
  <c r="E207" i="4" s="1"/>
  <c r="F207" i="4" s="1"/>
  <c r="G207" i="4" s="1"/>
  <c r="B207" i="2"/>
  <c r="E206" i="2"/>
  <c r="F206" i="2" s="1"/>
  <c r="G206" i="2" s="1"/>
  <c r="A209" i="4" l="1"/>
  <c r="B208" i="4"/>
  <c r="E208" i="4" s="1"/>
  <c r="F208" i="4" s="1"/>
  <c r="G208" i="4" s="1"/>
  <c r="B208" i="2"/>
  <c r="E207" i="2"/>
  <c r="F207" i="2" s="1"/>
  <c r="G207" i="2" s="1"/>
  <c r="B209" i="4" l="1"/>
  <c r="E209" i="4" s="1"/>
  <c r="F209" i="4" s="1"/>
  <c r="G209" i="4" s="1"/>
  <c r="A210" i="4"/>
  <c r="B209" i="2"/>
  <c r="E208" i="2"/>
  <c r="F208" i="2" s="1"/>
  <c r="G208" i="2" s="1"/>
  <c r="A211" i="4" l="1"/>
  <c r="B210" i="4"/>
  <c r="E210" i="4" s="1"/>
  <c r="F210" i="4" s="1"/>
  <c r="G210" i="4" s="1"/>
  <c r="B210" i="2"/>
  <c r="E209" i="2"/>
  <c r="F209" i="2" s="1"/>
  <c r="G209" i="2" s="1"/>
  <c r="B211" i="4" l="1"/>
  <c r="E211" i="4" s="1"/>
  <c r="F211" i="4" s="1"/>
  <c r="G211" i="4" s="1"/>
  <c r="A212" i="4"/>
  <c r="B211" i="2"/>
  <c r="E210" i="2"/>
  <c r="F210" i="2" s="1"/>
  <c r="G210" i="2" s="1"/>
  <c r="A213" i="4" l="1"/>
  <c r="B212" i="4"/>
  <c r="E212" i="4" s="1"/>
  <c r="F212" i="4" s="1"/>
  <c r="G212" i="4" s="1"/>
  <c r="B212" i="2"/>
  <c r="E211" i="2"/>
  <c r="F211" i="2" s="1"/>
  <c r="G211" i="2" s="1"/>
  <c r="B213" i="4" l="1"/>
  <c r="E213" i="4" s="1"/>
  <c r="F213" i="4" s="1"/>
  <c r="G213" i="4" s="1"/>
  <c r="A214" i="4"/>
  <c r="B213" i="2"/>
  <c r="E212" i="2"/>
  <c r="F212" i="2" s="1"/>
  <c r="G212" i="2" s="1"/>
  <c r="A215" i="4" l="1"/>
  <c r="B214" i="4"/>
  <c r="E214" i="4" s="1"/>
  <c r="F214" i="4" s="1"/>
  <c r="G214" i="4" s="1"/>
  <c r="B214" i="2"/>
  <c r="E213" i="2"/>
  <c r="F213" i="2" s="1"/>
  <c r="G213" i="2" s="1"/>
  <c r="B215" i="4" l="1"/>
  <c r="E215" i="4" s="1"/>
  <c r="F215" i="4" s="1"/>
  <c r="G215" i="4" s="1"/>
  <c r="A216" i="4"/>
  <c r="B215" i="2"/>
  <c r="E214" i="2"/>
  <c r="F214" i="2" s="1"/>
  <c r="G214" i="2" s="1"/>
  <c r="B216" i="4" l="1"/>
  <c r="E216" i="4" s="1"/>
  <c r="F216" i="4" s="1"/>
  <c r="G216" i="4" s="1"/>
  <c r="A217" i="4"/>
  <c r="B216" i="2"/>
  <c r="E215" i="2"/>
  <c r="F215" i="2" s="1"/>
  <c r="G215" i="2" s="1"/>
  <c r="B217" i="4" l="1"/>
  <c r="E217" i="4" s="1"/>
  <c r="F217" i="4" s="1"/>
  <c r="G217" i="4" s="1"/>
  <c r="A218" i="4"/>
  <c r="B217" i="2"/>
  <c r="E216" i="2"/>
  <c r="F216" i="2" s="1"/>
  <c r="G216" i="2" s="1"/>
  <c r="B218" i="4" l="1"/>
  <c r="E218" i="4" s="1"/>
  <c r="F218" i="4" s="1"/>
  <c r="G218" i="4" s="1"/>
  <c r="A219" i="4"/>
  <c r="B218" i="2"/>
  <c r="E217" i="2"/>
  <c r="F217" i="2" s="1"/>
  <c r="G217" i="2" s="1"/>
  <c r="A220" i="4" l="1"/>
  <c r="B219" i="4"/>
  <c r="E219" i="4" s="1"/>
  <c r="F219" i="4" s="1"/>
  <c r="G219" i="4" s="1"/>
  <c r="B219" i="2"/>
  <c r="E218" i="2"/>
  <c r="F218" i="2" s="1"/>
  <c r="G218" i="2" s="1"/>
  <c r="A221" i="4" l="1"/>
  <c r="B220" i="4"/>
  <c r="E220" i="4" s="1"/>
  <c r="F220" i="4" s="1"/>
  <c r="G220" i="4" s="1"/>
  <c r="B220" i="2"/>
  <c r="E219" i="2"/>
  <c r="F219" i="2" s="1"/>
  <c r="G219" i="2" s="1"/>
  <c r="A222" i="4" l="1"/>
  <c r="B221" i="4"/>
  <c r="E221" i="4" s="1"/>
  <c r="F221" i="4" s="1"/>
  <c r="G221" i="4" s="1"/>
  <c r="B221" i="2"/>
  <c r="E220" i="2"/>
  <c r="F220" i="2" s="1"/>
  <c r="G220" i="2" s="1"/>
  <c r="B222" i="4" l="1"/>
  <c r="E222" i="4" s="1"/>
  <c r="F222" i="4" s="1"/>
  <c r="G222" i="4" s="1"/>
  <c r="A223" i="4"/>
  <c r="B222" i="2"/>
  <c r="E221" i="2"/>
  <c r="F221" i="2" s="1"/>
  <c r="G221" i="2" s="1"/>
  <c r="A224" i="4" l="1"/>
  <c r="B223" i="4"/>
  <c r="E223" i="4" s="1"/>
  <c r="F223" i="4" s="1"/>
  <c r="G223" i="4" s="1"/>
  <c r="B223" i="2"/>
  <c r="E222" i="2"/>
  <c r="F222" i="2" s="1"/>
  <c r="G222" i="2" s="1"/>
  <c r="B224" i="4" l="1"/>
  <c r="E224" i="4" s="1"/>
  <c r="F224" i="4" s="1"/>
  <c r="G224" i="4" s="1"/>
  <c r="A225" i="4"/>
  <c r="B224" i="2"/>
  <c r="E223" i="2"/>
  <c r="F223" i="2" s="1"/>
  <c r="G223" i="2" s="1"/>
  <c r="A226" i="4" l="1"/>
  <c r="B225" i="4"/>
  <c r="E225" i="4" s="1"/>
  <c r="F225" i="4" s="1"/>
  <c r="G225" i="4" s="1"/>
  <c r="B225" i="2"/>
  <c r="E224" i="2"/>
  <c r="F224" i="2" s="1"/>
  <c r="G224" i="2" s="1"/>
  <c r="B226" i="4" l="1"/>
  <c r="E226" i="4" s="1"/>
  <c r="F226" i="4" s="1"/>
  <c r="G226" i="4" s="1"/>
  <c r="A227" i="4"/>
  <c r="B226" i="2"/>
  <c r="E225" i="2"/>
  <c r="F225" i="2" s="1"/>
  <c r="G225" i="2" s="1"/>
  <c r="A228" i="4" l="1"/>
  <c r="B227" i="4"/>
  <c r="E227" i="4" s="1"/>
  <c r="F227" i="4" s="1"/>
  <c r="G227" i="4" s="1"/>
  <c r="B227" i="2"/>
  <c r="E226" i="2"/>
  <c r="F226" i="2" s="1"/>
  <c r="G226" i="2" s="1"/>
  <c r="B228" i="4" l="1"/>
  <c r="E228" i="4" s="1"/>
  <c r="F228" i="4" s="1"/>
  <c r="G228" i="4" s="1"/>
  <c r="A229" i="4"/>
  <c r="B228" i="2"/>
  <c r="E227" i="2"/>
  <c r="F227" i="2" s="1"/>
  <c r="G227" i="2" s="1"/>
  <c r="B229" i="4" l="1"/>
  <c r="E229" i="4" s="1"/>
  <c r="F229" i="4" s="1"/>
  <c r="G229" i="4" s="1"/>
  <c r="A230" i="4"/>
  <c r="B229" i="2"/>
  <c r="E228" i="2"/>
  <c r="F228" i="2" s="1"/>
  <c r="G228" i="2" s="1"/>
  <c r="A231" i="4" l="1"/>
  <c r="B230" i="4"/>
  <c r="E230" i="4" s="1"/>
  <c r="F230" i="4" s="1"/>
  <c r="G230" i="4" s="1"/>
  <c r="B230" i="2"/>
  <c r="E229" i="2"/>
  <c r="F229" i="2" s="1"/>
  <c r="G229" i="2" s="1"/>
  <c r="A232" i="4" l="1"/>
  <c r="B231" i="4"/>
  <c r="E231" i="4" s="1"/>
  <c r="F231" i="4" s="1"/>
  <c r="G231" i="4" s="1"/>
  <c r="B231" i="2"/>
  <c r="E230" i="2"/>
  <c r="F230" i="2" s="1"/>
  <c r="G230" i="2" s="1"/>
  <c r="A233" i="4" l="1"/>
  <c r="B232" i="4"/>
  <c r="E232" i="4" s="1"/>
  <c r="F232" i="4" s="1"/>
  <c r="G232" i="4" s="1"/>
  <c r="B232" i="2"/>
  <c r="E231" i="2"/>
  <c r="F231" i="2" s="1"/>
  <c r="G231" i="2" s="1"/>
  <c r="A234" i="4" l="1"/>
  <c r="B233" i="4"/>
  <c r="E233" i="4" s="1"/>
  <c r="F233" i="4" s="1"/>
  <c r="G233" i="4" s="1"/>
  <c r="B233" i="2"/>
  <c r="E232" i="2"/>
  <c r="F232" i="2" s="1"/>
  <c r="G232" i="2" s="1"/>
  <c r="A235" i="4" l="1"/>
  <c r="B234" i="4"/>
  <c r="E234" i="4" s="1"/>
  <c r="F234" i="4" s="1"/>
  <c r="G234" i="4" s="1"/>
  <c r="B234" i="2"/>
  <c r="E233" i="2"/>
  <c r="F233" i="2" s="1"/>
  <c r="G233" i="2" s="1"/>
  <c r="B235" i="4" l="1"/>
  <c r="E235" i="4" s="1"/>
  <c r="F235" i="4" s="1"/>
  <c r="G235" i="4" s="1"/>
  <c r="A236" i="4"/>
  <c r="B235" i="2"/>
  <c r="E234" i="2"/>
  <c r="F234" i="2" s="1"/>
  <c r="G234" i="2" s="1"/>
  <c r="A237" i="4" l="1"/>
  <c r="B236" i="4"/>
  <c r="E236" i="4" s="1"/>
  <c r="F236" i="4" s="1"/>
  <c r="G236" i="4" s="1"/>
  <c r="B236" i="2"/>
  <c r="E235" i="2"/>
  <c r="F235" i="2" s="1"/>
  <c r="G235" i="2" s="1"/>
  <c r="A238" i="4" l="1"/>
  <c r="B237" i="4"/>
  <c r="E237" i="4" s="1"/>
  <c r="F237" i="4" s="1"/>
  <c r="G237" i="4" s="1"/>
  <c r="B237" i="2"/>
  <c r="E236" i="2"/>
  <c r="F236" i="2" s="1"/>
  <c r="G236" i="2" s="1"/>
  <c r="A239" i="4" l="1"/>
  <c r="B238" i="4"/>
  <c r="E238" i="4" s="1"/>
  <c r="F238" i="4" s="1"/>
  <c r="G238" i="4" s="1"/>
  <c r="B238" i="2"/>
  <c r="E237" i="2"/>
  <c r="F237" i="2" s="1"/>
  <c r="G237" i="2" s="1"/>
  <c r="A240" i="4" l="1"/>
  <c r="B239" i="4"/>
  <c r="E239" i="4" s="1"/>
  <c r="F239" i="4" s="1"/>
  <c r="G239" i="4" s="1"/>
  <c r="B239" i="2"/>
  <c r="E238" i="2"/>
  <c r="F238" i="2" s="1"/>
  <c r="G238" i="2" s="1"/>
  <c r="A241" i="4" l="1"/>
  <c r="B240" i="4"/>
  <c r="E240" i="4" s="1"/>
  <c r="F240" i="4" s="1"/>
  <c r="G240" i="4" s="1"/>
  <c r="B240" i="2"/>
  <c r="E239" i="2"/>
  <c r="F239" i="2" s="1"/>
  <c r="G239" i="2" s="1"/>
  <c r="B241" i="4" l="1"/>
  <c r="E241" i="4" s="1"/>
  <c r="F241" i="4" s="1"/>
  <c r="G241" i="4" s="1"/>
  <c r="A242" i="4"/>
  <c r="B241" i="2"/>
  <c r="E240" i="2"/>
  <c r="F240" i="2" s="1"/>
  <c r="G240" i="2" s="1"/>
  <c r="A243" i="4" l="1"/>
  <c r="B242" i="4"/>
  <c r="E242" i="4" s="1"/>
  <c r="F242" i="4" s="1"/>
  <c r="G242" i="4" s="1"/>
  <c r="B242" i="2"/>
  <c r="E241" i="2"/>
  <c r="F241" i="2" s="1"/>
  <c r="G241" i="2" s="1"/>
  <c r="A244" i="4" l="1"/>
  <c r="B243" i="4"/>
  <c r="E243" i="4" s="1"/>
  <c r="F243" i="4" s="1"/>
  <c r="G243" i="4" s="1"/>
  <c r="B243" i="2"/>
  <c r="E242" i="2"/>
  <c r="F242" i="2" s="1"/>
  <c r="G242" i="2" s="1"/>
  <c r="A245" i="4" l="1"/>
  <c r="B244" i="4"/>
  <c r="E244" i="4" s="1"/>
  <c r="F244" i="4" s="1"/>
  <c r="G244" i="4" s="1"/>
  <c r="B244" i="2"/>
  <c r="E243" i="2"/>
  <c r="F243" i="2" s="1"/>
  <c r="G243" i="2" s="1"/>
  <c r="B245" i="4" l="1"/>
  <c r="E245" i="4" s="1"/>
  <c r="F245" i="4" s="1"/>
  <c r="G245" i="4" s="1"/>
  <c r="A246" i="4"/>
  <c r="B245" i="2"/>
  <c r="E244" i="2"/>
  <c r="F244" i="2" s="1"/>
  <c r="G244" i="2" s="1"/>
  <c r="A247" i="4" l="1"/>
  <c r="B246" i="4"/>
  <c r="E246" i="4" s="1"/>
  <c r="F246" i="4" s="1"/>
  <c r="G246" i="4" s="1"/>
  <c r="B246" i="2"/>
  <c r="E245" i="2"/>
  <c r="F245" i="2" s="1"/>
  <c r="G245" i="2" s="1"/>
  <c r="A248" i="4" l="1"/>
  <c r="B247" i="4"/>
  <c r="E247" i="4" s="1"/>
  <c r="F247" i="4" s="1"/>
  <c r="G247" i="4" s="1"/>
  <c r="B247" i="2"/>
  <c r="E246" i="2"/>
  <c r="F246" i="2" s="1"/>
  <c r="G246" i="2" s="1"/>
  <c r="A249" i="4" l="1"/>
  <c r="B248" i="4"/>
  <c r="E248" i="4" s="1"/>
  <c r="F248" i="4" s="1"/>
  <c r="G248" i="4" s="1"/>
  <c r="B248" i="2"/>
  <c r="E247" i="2"/>
  <c r="F247" i="2" s="1"/>
  <c r="G247" i="2" s="1"/>
  <c r="A250" i="4" l="1"/>
  <c r="B249" i="4"/>
  <c r="E249" i="4" s="1"/>
  <c r="F249" i="4" s="1"/>
  <c r="G249" i="4" s="1"/>
  <c r="B249" i="2"/>
  <c r="E248" i="2"/>
  <c r="F248" i="2" s="1"/>
  <c r="G248" i="2" s="1"/>
  <c r="A251" i="4" l="1"/>
  <c r="B250" i="4"/>
  <c r="E250" i="4" s="1"/>
  <c r="F250" i="4" s="1"/>
  <c r="G250" i="4" s="1"/>
  <c r="B250" i="2"/>
  <c r="E249" i="2"/>
  <c r="F249" i="2" s="1"/>
  <c r="G249" i="2" s="1"/>
  <c r="B251" i="4" l="1"/>
  <c r="E251" i="4" s="1"/>
  <c r="F251" i="4" s="1"/>
  <c r="G251" i="4" s="1"/>
  <c r="A252" i="4"/>
  <c r="B251" i="2"/>
  <c r="E250" i="2"/>
  <c r="F250" i="2" s="1"/>
  <c r="G250" i="2" s="1"/>
  <c r="A253" i="4" l="1"/>
  <c r="B252" i="4"/>
  <c r="E252" i="4" s="1"/>
  <c r="F252" i="4" s="1"/>
  <c r="G252" i="4" s="1"/>
  <c r="B252" i="2"/>
  <c r="E251" i="2"/>
  <c r="F251" i="2" s="1"/>
  <c r="G251" i="2" s="1"/>
  <c r="A254" i="4" l="1"/>
  <c r="B253" i="4"/>
  <c r="E253" i="4" s="1"/>
  <c r="F253" i="4" s="1"/>
  <c r="G253" i="4" s="1"/>
  <c r="B253" i="2"/>
  <c r="E252" i="2"/>
  <c r="F252" i="2" s="1"/>
  <c r="G252" i="2" s="1"/>
  <c r="A255" i="4" l="1"/>
  <c r="B254" i="4"/>
  <c r="E254" i="4" s="1"/>
  <c r="F254" i="4" s="1"/>
  <c r="G254" i="4" s="1"/>
  <c r="B254" i="2"/>
  <c r="E253" i="2"/>
  <c r="F253" i="2" s="1"/>
  <c r="G253" i="2" s="1"/>
  <c r="B255" i="4" l="1"/>
  <c r="E255" i="4" s="1"/>
  <c r="F255" i="4" s="1"/>
  <c r="G255" i="4" s="1"/>
  <c r="A256" i="4"/>
  <c r="B255" i="2"/>
  <c r="E254" i="2"/>
  <c r="F254" i="2" s="1"/>
  <c r="G254" i="2" s="1"/>
  <c r="A257" i="4" l="1"/>
  <c r="B256" i="4"/>
  <c r="E256" i="4" s="1"/>
  <c r="F256" i="4" s="1"/>
  <c r="G256" i="4" s="1"/>
  <c r="B256" i="2"/>
  <c r="E255" i="2"/>
  <c r="F255" i="2" s="1"/>
  <c r="G255" i="2" s="1"/>
  <c r="A258" i="4" l="1"/>
  <c r="B257" i="4"/>
  <c r="E257" i="4" s="1"/>
  <c r="F257" i="4" s="1"/>
  <c r="G257" i="4" s="1"/>
  <c r="B257" i="2"/>
  <c r="E256" i="2"/>
  <c r="F256" i="2" s="1"/>
  <c r="G256" i="2" s="1"/>
  <c r="A259" i="4" l="1"/>
  <c r="B258" i="4"/>
  <c r="E258" i="4" s="1"/>
  <c r="F258" i="4" s="1"/>
  <c r="G258" i="4" s="1"/>
  <c r="B258" i="2"/>
  <c r="E257" i="2"/>
  <c r="F257" i="2" s="1"/>
  <c r="G257" i="2" s="1"/>
  <c r="B259" i="4" l="1"/>
  <c r="E259" i="4" s="1"/>
  <c r="F259" i="4" s="1"/>
  <c r="G259" i="4" s="1"/>
  <c r="A260" i="4"/>
  <c r="B259" i="2"/>
  <c r="E258" i="2"/>
  <c r="F258" i="2" s="1"/>
  <c r="G258" i="2" s="1"/>
  <c r="A261" i="4" l="1"/>
  <c r="B260" i="4"/>
  <c r="E260" i="4" s="1"/>
  <c r="F260" i="4" s="1"/>
  <c r="G260" i="4" s="1"/>
  <c r="B260" i="2"/>
  <c r="E259" i="2"/>
  <c r="F259" i="2" s="1"/>
  <c r="G259" i="2" s="1"/>
  <c r="B261" i="4" l="1"/>
  <c r="E261" i="4" s="1"/>
  <c r="F261" i="4" s="1"/>
  <c r="G261" i="4" s="1"/>
  <c r="A262" i="4"/>
  <c r="B261" i="2"/>
  <c r="E260" i="2"/>
  <c r="F260" i="2" s="1"/>
  <c r="G260" i="2" s="1"/>
  <c r="A263" i="4" l="1"/>
  <c r="B262" i="4"/>
  <c r="E262" i="4" s="1"/>
  <c r="F262" i="4" s="1"/>
  <c r="G262" i="4" s="1"/>
  <c r="B262" i="2"/>
  <c r="E261" i="2"/>
  <c r="F261" i="2" s="1"/>
  <c r="G261" i="2" s="1"/>
  <c r="A264" i="4" l="1"/>
  <c r="B263" i="4"/>
  <c r="E263" i="4" s="1"/>
  <c r="F263" i="4" s="1"/>
  <c r="G263" i="4" s="1"/>
  <c r="B263" i="2"/>
  <c r="E262" i="2"/>
  <c r="F262" i="2" s="1"/>
  <c r="G262" i="2" s="1"/>
  <c r="A265" i="4" l="1"/>
  <c r="B264" i="4"/>
  <c r="E264" i="4" s="1"/>
  <c r="F264" i="4" s="1"/>
  <c r="G264" i="4" s="1"/>
  <c r="B264" i="2"/>
  <c r="E263" i="2"/>
  <c r="F263" i="2" s="1"/>
  <c r="G263" i="2" s="1"/>
  <c r="B265" i="4" l="1"/>
  <c r="E265" i="4" s="1"/>
  <c r="F265" i="4" s="1"/>
  <c r="G265" i="4" s="1"/>
  <c r="A266" i="4"/>
  <c r="B265" i="2"/>
  <c r="E264" i="2"/>
  <c r="F264" i="2" s="1"/>
  <c r="G264" i="2" s="1"/>
  <c r="A267" i="4" l="1"/>
  <c r="B266" i="4"/>
  <c r="E266" i="4" s="1"/>
  <c r="F266" i="4" s="1"/>
  <c r="G266" i="4" s="1"/>
  <c r="B266" i="2"/>
  <c r="E265" i="2"/>
  <c r="F265" i="2" s="1"/>
  <c r="G265" i="2" s="1"/>
  <c r="A268" i="4" l="1"/>
  <c r="B267" i="4"/>
  <c r="E267" i="4" s="1"/>
  <c r="F267" i="4" s="1"/>
  <c r="G267" i="4" s="1"/>
  <c r="B267" i="2"/>
  <c r="E266" i="2"/>
  <c r="F266" i="2" s="1"/>
  <c r="G266" i="2" s="1"/>
  <c r="A269" i="4" l="1"/>
  <c r="B268" i="4"/>
  <c r="E268" i="4" s="1"/>
  <c r="F268" i="4" s="1"/>
  <c r="G268" i="4" s="1"/>
  <c r="B268" i="2"/>
  <c r="E267" i="2"/>
  <c r="F267" i="2" s="1"/>
  <c r="G267" i="2" s="1"/>
  <c r="B269" i="4" l="1"/>
  <c r="E269" i="4" s="1"/>
  <c r="F269" i="4" s="1"/>
  <c r="G269" i="4" s="1"/>
  <c r="A270" i="4"/>
  <c r="B269" i="2"/>
  <c r="E268" i="2"/>
  <c r="F268" i="2" s="1"/>
  <c r="G268" i="2" s="1"/>
  <c r="A271" i="4" l="1"/>
  <c r="B270" i="4"/>
  <c r="E270" i="4" s="1"/>
  <c r="F270" i="4" s="1"/>
  <c r="G270" i="4" s="1"/>
  <c r="B270" i="2"/>
  <c r="E269" i="2"/>
  <c r="F269" i="2" s="1"/>
  <c r="G269" i="2" s="1"/>
  <c r="B271" i="4" l="1"/>
  <c r="E271" i="4" s="1"/>
  <c r="F271" i="4" s="1"/>
  <c r="G271" i="4" s="1"/>
  <c r="A272" i="4"/>
  <c r="B271" i="2"/>
  <c r="E270" i="2"/>
  <c r="F270" i="2" s="1"/>
  <c r="G270" i="2" s="1"/>
  <c r="A273" i="4" l="1"/>
  <c r="B272" i="4"/>
  <c r="E272" i="4" s="1"/>
  <c r="F272" i="4" s="1"/>
  <c r="G272" i="4" s="1"/>
  <c r="B272" i="2"/>
  <c r="E271" i="2"/>
  <c r="F271" i="2" s="1"/>
  <c r="G271" i="2" s="1"/>
  <c r="A274" i="4" l="1"/>
  <c r="B273" i="4"/>
  <c r="E273" i="4" s="1"/>
  <c r="F273" i="4" s="1"/>
  <c r="G273" i="4" s="1"/>
  <c r="B273" i="2"/>
  <c r="E272" i="2"/>
  <c r="F272" i="2" s="1"/>
  <c r="G272" i="2" s="1"/>
  <c r="A275" i="4" l="1"/>
  <c r="B274" i="4"/>
  <c r="E274" i="4" s="1"/>
  <c r="F274" i="4" s="1"/>
  <c r="G274" i="4" s="1"/>
  <c r="B274" i="2"/>
  <c r="E273" i="2"/>
  <c r="F273" i="2" s="1"/>
  <c r="G273" i="2" s="1"/>
  <c r="B275" i="4" l="1"/>
  <c r="E275" i="4" s="1"/>
  <c r="F275" i="4" s="1"/>
  <c r="G275" i="4" s="1"/>
  <c r="A276" i="4"/>
  <c r="B275" i="2"/>
  <c r="E274" i="2"/>
  <c r="F274" i="2" s="1"/>
  <c r="G274" i="2" s="1"/>
  <c r="A277" i="4" l="1"/>
  <c r="B276" i="4"/>
  <c r="E276" i="4" s="1"/>
  <c r="F276" i="4" s="1"/>
  <c r="G276" i="4" s="1"/>
  <c r="B276" i="2"/>
  <c r="E275" i="2"/>
  <c r="F275" i="2" s="1"/>
  <c r="G275" i="2" s="1"/>
  <c r="B277" i="4" l="1"/>
  <c r="E277" i="4" s="1"/>
  <c r="F277" i="4" s="1"/>
  <c r="G277" i="4" s="1"/>
  <c r="A278" i="4"/>
  <c r="B277" i="2"/>
  <c r="E276" i="2"/>
  <c r="F276" i="2" s="1"/>
  <c r="G276" i="2" s="1"/>
  <c r="A279" i="4" l="1"/>
  <c r="B278" i="4"/>
  <c r="E278" i="4" s="1"/>
  <c r="F278" i="4" s="1"/>
  <c r="G278" i="4" s="1"/>
  <c r="B278" i="2"/>
  <c r="E277" i="2"/>
  <c r="F277" i="2" s="1"/>
  <c r="G277" i="2" s="1"/>
  <c r="B279" i="4" l="1"/>
  <c r="E279" i="4" s="1"/>
  <c r="F279" i="4" s="1"/>
  <c r="G279" i="4" s="1"/>
  <c r="A280" i="4"/>
  <c r="B279" i="2"/>
  <c r="E278" i="2"/>
  <c r="F278" i="2" s="1"/>
  <c r="G278" i="2" s="1"/>
  <c r="A281" i="4" l="1"/>
  <c r="B280" i="4"/>
  <c r="E280" i="4" s="1"/>
  <c r="F280" i="4" s="1"/>
  <c r="G280" i="4" s="1"/>
  <c r="B280" i="2"/>
  <c r="E279" i="2"/>
  <c r="F279" i="2" s="1"/>
  <c r="G279" i="2" s="1"/>
  <c r="B281" i="4" l="1"/>
  <c r="E281" i="4" s="1"/>
  <c r="F281" i="4" s="1"/>
  <c r="G281" i="4" s="1"/>
  <c r="A282" i="4"/>
  <c r="B281" i="2"/>
  <c r="E280" i="2"/>
  <c r="F280" i="2" s="1"/>
  <c r="G280" i="2" s="1"/>
  <c r="A283" i="4" l="1"/>
  <c r="B282" i="4"/>
  <c r="E282" i="4" s="1"/>
  <c r="F282" i="4" s="1"/>
  <c r="G282" i="4" s="1"/>
  <c r="B282" i="2"/>
  <c r="E281" i="2"/>
  <c r="F281" i="2" s="1"/>
  <c r="G281" i="2" s="1"/>
  <c r="A284" i="4" l="1"/>
  <c r="B283" i="4"/>
  <c r="E283" i="4" s="1"/>
  <c r="F283" i="4" s="1"/>
  <c r="G283" i="4" s="1"/>
  <c r="B283" i="2"/>
  <c r="E282" i="2"/>
  <c r="F282" i="2" s="1"/>
  <c r="G282" i="2" s="1"/>
  <c r="A285" i="4" l="1"/>
  <c r="B284" i="4"/>
  <c r="E284" i="4" s="1"/>
  <c r="F284" i="4" s="1"/>
  <c r="G284" i="4" s="1"/>
  <c r="B284" i="2"/>
  <c r="E283" i="2"/>
  <c r="F283" i="2" s="1"/>
  <c r="G283" i="2" s="1"/>
  <c r="B285" i="4" l="1"/>
  <c r="E285" i="4" s="1"/>
  <c r="F285" i="4" s="1"/>
  <c r="G285" i="4" s="1"/>
  <c r="A286" i="4"/>
  <c r="B285" i="2"/>
  <c r="E284" i="2"/>
  <c r="F284" i="2" s="1"/>
  <c r="G284" i="2" s="1"/>
  <c r="A287" i="4" l="1"/>
  <c r="B286" i="4"/>
  <c r="E286" i="4" s="1"/>
  <c r="F286" i="4" s="1"/>
  <c r="G286" i="4" s="1"/>
  <c r="B286" i="2"/>
  <c r="E285" i="2"/>
  <c r="F285" i="2" s="1"/>
  <c r="G285" i="2" s="1"/>
  <c r="B287" i="4" l="1"/>
  <c r="E287" i="4" s="1"/>
  <c r="F287" i="4" s="1"/>
  <c r="G287" i="4" s="1"/>
  <c r="A288" i="4"/>
  <c r="B287" i="2"/>
  <c r="E286" i="2"/>
  <c r="F286" i="2" s="1"/>
  <c r="G286" i="2" s="1"/>
  <c r="A289" i="4" l="1"/>
  <c r="B288" i="4"/>
  <c r="E288" i="4" s="1"/>
  <c r="F288" i="4" s="1"/>
  <c r="G288" i="4" s="1"/>
  <c r="B288" i="2"/>
  <c r="E287" i="2"/>
  <c r="F287" i="2" s="1"/>
  <c r="G287" i="2" s="1"/>
  <c r="A290" i="4" l="1"/>
  <c r="B289" i="4"/>
  <c r="E289" i="4" s="1"/>
  <c r="F289" i="4" s="1"/>
  <c r="G289" i="4" s="1"/>
  <c r="B289" i="2"/>
  <c r="E288" i="2"/>
  <c r="F288" i="2" s="1"/>
  <c r="G288" i="2" s="1"/>
  <c r="A291" i="4" l="1"/>
  <c r="B290" i="4"/>
  <c r="E290" i="4" s="1"/>
  <c r="F290" i="4" s="1"/>
  <c r="G290" i="4" s="1"/>
  <c r="B290" i="2"/>
  <c r="E289" i="2"/>
  <c r="F289" i="2" s="1"/>
  <c r="G289" i="2" s="1"/>
  <c r="B291" i="4" l="1"/>
  <c r="E291" i="4" s="1"/>
  <c r="F291" i="4" s="1"/>
  <c r="G291" i="4" s="1"/>
  <c r="A292" i="4"/>
  <c r="B291" i="2"/>
  <c r="E290" i="2"/>
  <c r="F290" i="2" s="1"/>
  <c r="G290" i="2" s="1"/>
  <c r="A293" i="4" l="1"/>
  <c r="B292" i="4"/>
  <c r="E292" i="4" s="1"/>
  <c r="F292" i="4" s="1"/>
  <c r="G292" i="4" s="1"/>
  <c r="B292" i="2"/>
  <c r="E291" i="2"/>
  <c r="F291" i="2" s="1"/>
  <c r="G291" i="2" s="1"/>
  <c r="A294" i="4" l="1"/>
  <c r="B293" i="4"/>
  <c r="E293" i="4" s="1"/>
  <c r="F293" i="4" s="1"/>
  <c r="G293" i="4" s="1"/>
  <c r="B293" i="2"/>
  <c r="E292" i="2"/>
  <c r="F292" i="2" s="1"/>
  <c r="G292" i="2" s="1"/>
  <c r="A295" i="4" l="1"/>
  <c r="B294" i="4"/>
  <c r="E294" i="4" s="1"/>
  <c r="F294" i="4" s="1"/>
  <c r="G294" i="4" s="1"/>
  <c r="B294" i="2"/>
  <c r="E293" i="2"/>
  <c r="F293" i="2" s="1"/>
  <c r="G293" i="2" s="1"/>
  <c r="B295" i="4" l="1"/>
  <c r="E295" i="4" s="1"/>
  <c r="F295" i="4" s="1"/>
  <c r="G295" i="4" s="1"/>
  <c r="A296" i="4"/>
  <c r="B295" i="2"/>
  <c r="E294" i="2"/>
  <c r="F294" i="2" s="1"/>
  <c r="G294" i="2" s="1"/>
  <c r="A297" i="4" l="1"/>
  <c r="B296" i="4"/>
  <c r="E296" i="4" s="1"/>
  <c r="F296" i="4" s="1"/>
  <c r="G296" i="4" s="1"/>
  <c r="B296" i="2"/>
  <c r="E295" i="2"/>
  <c r="F295" i="2" s="1"/>
  <c r="G295" i="2" s="1"/>
  <c r="B297" i="4" l="1"/>
  <c r="E297" i="4" s="1"/>
  <c r="F297" i="4" s="1"/>
  <c r="G297" i="4" s="1"/>
  <c r="A298" i="4"/>
  <c r="B297" i="2"/>
  <c r="E296" i="2"/>
  <c r="F296" i="2" s="1"/>
  <c r="G296" i="2" s="1"/>
  <c r="A299" i="4" l="1"/>
  <c r="B298" i="4"/>
  <c r="E298" i="4" s="1"/>
  <c r="F298" i="4" s="1"/>
  <c r="G298" i="4" s="1"/>
  <c r="B298" i="2"/>
  <c r="E297" i="2"/>
  <c r="F297" i="2" s="1"/>
  <c r="G297" i="2" s="1"/>
  <c r="A300" i="4" l="1"/>
  <c r="B299" i="4"/>
  <c r="E299" i="4" s="1"/>
  <c r="F299" i="4" s="1"/>
  <c r="G299" i="4" s="1"/>
  <c r="B299" i="2"/>
  <c r="E298" i="2"/>
  <c r="F298" i="2" s="1"/>
  <c r="G298" i="2" s="1"/>
  <c r="A301" i="4" l="1"/>
  <c r="B300" i="4"/>
  <c r="E300" i="4" s="1"/>
  <c r="F300" i="4" s="1"/>
  <c r="G300" i="4" s="1"/>
  <c r="B300" i="2"/>
  <c r="E299" i="2"/>
  <c r="F299" i="2" s="1"/>
  <c r="G299" i="2" s="1"/>
  <c r="A302" i="4" l="1"/>
  <c r="B301" i="4"/>
  <c r="E301" i="4" s="1"/>
  <c r="F301" i="4" s="1"/>
  <c r="G301" i="4" s="1"/>
  <c r="B301" i="2"/>
  <c r="E300" i="2"/>
  <c r="F300" i="2" s="1"/>
  <c r="G300" i="2" s="1"/>
  <c r="A303" i="4" l="1"/>
  <c r="B302" i="4"/>
  <c r="E302" i="4" s="1"/>
  <c r="F302" i="4" s="1"/>
  <c r="G302" i="4" s="1"/>
  <c r="B302" i="2"/>
  <c r="E301" i="2"/>
  <c r="F301" i="2" s="1"/>
  <c r="G301" i="2" s="1"/>
  <c r="A304" i="4" l="1"/>
  <c r="B303" i="4"/>
  <c r="E303" i="4" s="1"/>
  <c r="F303" i="4" s="1"/>
  <c r="G303" i="4" s="1"/>
  <c r="B303" i="2"/>
  <c r="E302" i="2"/>
  <c r="F302" i="2" s="1"/>
  <c r="G302" i="2" s="1"/>
  <c r="A305" i="4" l="1"/>
  <c r="B304" i="4"/>
  <c r="E304" i="4" s="1"/>
  <c r="F304" i="4" s="1"/>
  <c r="G304" i="4" s="1"/>
  <c r="B304" i="2"/>
  <c r="E303" i="2"/>
  <c r="F303" i="2" s="1"/>
  <c r="G303" i="2" s="1"/>
  <c r="A306" i="4" l="1"/>
  <c r="B305" i="4"/>
  <c r="E305" i="4" s="1"/>
  <c r="F305" i="4" s="1"/>
  <c r="G305" i="4" s="1"/>
  <c r="B305" i="2"/>
  <c r="E304" i="2"/>
  <c r="F304" i="2" s="1"/>
  <c r="G304" i="2" s="1"/>
  <c r="A307" i="4" l="1"/>
  <c r="B306" i="4"/>
  <c r="E306" i="4" s="1"/>
  <c r="F306" i="4" s="1"/>
  <c r="G306" i="4" s="1"/>
  <c r="B306" i="2"/>
  <c r="E305" i="2"/>
  <c r="F305" i="2" s="1"/>
  <c r="G305" i="2" s="1"/>
  <c r="A308" i="4" l="1"/>
  <c r="B307" i="4"/>
  <c r="E307" i="4" s="1"/>
  <c r="F307" i="4" s="1"/>
  <c r="G307" i="4" s="1"/>
  <c r="B307" i="2"/>
  <c r="E306" i="2"/>
  <c r="F306" i="2" s="1"/>
  <c r="G306" i="2" s="1"/>
  <c r="A309" i="4" l="1"/>
  <c r="B308" i="4"/>
  <c r="E308" i="4" s="1"/>
  <c r="F308" i="4" s="1"/>
  <c r="G308" i="4" s="1"/>
  <c r="B308" i="2"/>
  <c r="E307" i="2"/>
  <c r="F307" i="2" s="1"/>
  <c r="G307" i="2" s="1"/>
  <c r="A310" i="4" l="1"/>
  <c r="B309" i="4"/>
  <c r="E309" i="4" s="1"/>
  <c r="F309" i="4" s="1"/>
  <c r="G309" i="4" s="1"/>
  <c r="B309" i="2"/>
  <c r="E308" i="2"/>
  <c r="F308" i="2" s="1"/>
  <c r="G308" i="2" s="1"/>
  <c r="A311" i="4" l="1"/>
  <c r="B310" i="4"/>
  <c r="E310" i="4" s="1"/>
  <c r="F310" i="4" s="1"/>
  <c r="G310" i="4" s="1"/>
  <c r="B310" i="2"/>
  <c r="E309" i="2"/>
  <c r="F309" i="2" s="1"/>
  <c r="G309" i="2" s="1"/>
  <c r="A312" i="4" l="1"/>
  <c r="B311" i="4"/>
  <c r="E311" i="4" s="1"/>
  <c r="F311" i="4" s="1"/>
  <c r="G311" i="4" s="1"/>
  <c r="B311" i="2"/>
  <c r="E310" i="2"/>
  <c r="F310" i="2" s="1"/>
  <c r="G310" i="2" s="1"/>
  <c r="A313" i="4" l="1"/>
  <c r="B312" i="4"/>
  <c r="E312" i="4" s="1"/>
  <c r="F312" i="4" s="1"/>
  <c r="G312" i="4" s="1"/>
  <c r="B312" i="2"/>
  <c r="E311" i="2"/>
  <c r="F311" i="2" s="1"/>
  <c r="G311" i="2" s="1"/>
  <c r="A314" i="4" l="1"/>
  <c r="B313" i="4"/>
  <c r="E313" i="4" s="1"/>
  <c r="F313" i="4" s="1"/>
  <c r="G313" i="4" s="1"/>
  <c r="B313" i="2"/>
  <c r="E312" i="2"/>
  <c r="F312" i="2" s="1"/>
  <c r="G312" i="2" s="1"/>
  <c r="A315" i="4" l="1"/>
  <c r="B314" i="4"/>
  <c r="E314" i="4" s="1"/>
  <c r="F314" i="4" s="1"/>
  <c r="G314" i="4" s="1"/>
  <c r="B314" i="2"/>
  <c r="E313" i="2"/>
  <c r="F313" i="2" s="1"/>
  <c r="G313" i="2" s="1"/>
  <c r="B315" i="4" l="1"/>
  <c r="E315" i="4" s="1"/>
  <c r="F315" i="4" s="1"/>
  <c r="G315" i="4" s="1"/>
  <c r="A316" i="4"/>
  <c r="B315" i="2"/>
  <c r="E314" i="2"/>
  <c r="F314" i="2" s="1"/>
  <c r="G314" i="2" s="1"/>
  <c r="A317" i="4" l="1"/>
  <c r="B316" i="4"/>
  <c r="E316" i="4" s="1"/>
  <c r="F316" i="4" s="1"/>
  <c r="G316" i="4" s="1"/>
  <c r="B316" i="2"/>
  <c r="E315" i="2"/>
  <c r="F315" i="2" s="1"/>
  <c r="G315" i="2" s="1"/>
  <c r="B317" i="4" l="1"/>
  <c r="E317" i="4" s="1"/>
  <c r="F317" i="4" s="1"/>
  <c r="G317" i="4" s="1"/>
  <c r="A318" i="4"/>
  <c r="B317" i="2"/>
  <c r="E316" i="2"/>
  <c r="F316" i="2" s="1"/>
  <c r="G316" i="2" s="1"/>
  <c r="A319" i="4" l="1"/>
  <c r="B318" i="4"/>
  <c r="E318" i="4" s="1"/>
  <c r="F318" i="4" s="1"/>
  <c r="G318" i="4" s="1"/>
  <c r="B318" i="2"/>
  <c r="E317" i="2"/>
  <c r="F317" i="2" s="1"/>
  <c r="G317" i="2" s="1"/>
  <c r="B319" i="4" l="1"/>
  <c r="E319" i="4" s="1"/>
  <c r="F319" i="4" s="1"/>
  <c r="G319" i="4" s="1"/>
  <c r="A320" i="4"/>
  <c r="B319" i="2"/>
  <c r="E318" i="2"/>
  <c r="F318" i="2" s="1"/>
  <c r="G318" i="2" s="1"/>
  <c r="A321" i="4" l="1"/>
  <c r="B320" i="4"/>
  <c r="E320" i="4" s="1"/>
  <c r="F320" i="4" s="1"/>
  <c r="G320" i="4" s="1"/>
  <c r="B320" i="2"/>
  <c r="E319" i="2"/>
  <c r="F319" i="2" s="1"/>
  <c r="G319" i="2" s="1"/>
  <c r="B321" i="4" l="1"/>
  <c r="E321" i="4" s="1"/>
  <c r="F321" i="4" s="1"/>
  <c r="G321" i="4" s="1"/>
  <c r="A322" i="4"/>
  <c r="B321" i="2"/>
  <c r="E320" i="2"/>
  <c r="F320" i="2" s="1"/>
  <c r="G320" i="2" s="1"/>
  <c r="A323" i="4" l="1"/>
  <c r="B322" i="4"/>
  <c r="E322" i="4" s="1"/>
  <c r="F322" i="4" s="1"/>
  <c r="G322" i="4" s="1"/>
  <c r="B322" i="2"/>
  <c r="E321" i="2"/>
  <c r="F321" i="2" s="1"/>
  <c r="G321" i="2" s="1"/>
  <c r="B323" i="4" l="1"/>
  <c r="E323" i="4" s="1"/>
  <c r="F323" i="4" s="1"/>
  <c r="G323" i="4" s="1"/>
  <c r="A324" i="4"/>
  <c r="B323" i="2"/>
  <c r="E322" i="2"/>
  <c r="F322" i="2" s="1"/>
  <c r="G322" i="2" s="1"/>
  <c r="A325" i="4" l="1"/>
  <c r="B324" i="4"/>
  <c r="E324" i="4" s="1"/>
  <c r="F324" i="4" s="1"/>
  <c r="G324" i="4" s="1"/>
  <c r="B324" i="2"/>
  <c r="E323" i="2"/>
  <c r="F323" i="2" s="1"/>
  <c r="G323" i="2" s="1"/>
  <c r="A326" i="4" l="1"/>
  <c r="B325" i="4"/>
  <c r="E325" i="4" s="1"/>
  <c r="F325" i="4" s="1"/>
  <c r="G325" i="4" s="1"/>
  <c r="B325" i="2"/>
  <c r="E324" i="2"/>
  <c r="F324" i="2" s="1"/>
  <c r="G324" i="2" s="1"/>
  <c r="A327" i="4" l="1"/>
  <c r="B326" i="4"/>
  <c r="E326" i="4" s="1"/>
  <c r="F326" i="4" s="1"/>
  <c r="G326" i="4" s="1"/>
  <c r="B326" i="2"/>
  <c r="E325" i="2"/>
  <c r="F325" i="2" s="1"/>
  <c r="G325" i="2" s="1"/>
  <c r="B327" i="4" l="1"/>
  <c r="E327" i="4" s="1"/>
  <c r="F327" i="4" s="1"/>
  <c r="G327" i="4" s="1"/>
  <c r="A328" i="4"/>
  <c r="B327" i="2"/>
  <c r="E326" i="2"/>
  <c r="F326" i="2" s="1"/>
  <c r="G326" i="2" s="1"/>
  <c r="A329" i="4" l="1"/>
  <c r="B328" i="4"/>
  <c r="E328" i="4" s="1"/>
  <c r="F328" i="4" s="1"/>
  <c r="G328" i="4" s="1"/>
  <c r="B328" i="2"/>
  <c r="E327" i="2"/>
  <c r="F327" i="2" s="1"/>
  <c r="G327" i="2" s="1"/>
  <c r="A330" i="4" l="1"/>
  <c r="B329" i="4"/>
  <c r="E329" i="4" s="1"/>
  <c r="F329" i="4" s="1"/>
  <c r="G329" i="4" s="1"/>
  <c r="B329" i="2"/>
  <c r="E328" i="2"/>
  <c r="F328" i="2" s="1"/>
  <c r="G328" i="2" s="1"/>
  <c r="A331" i="4" l="1"/>
  <c r="B330" i="4"/>
  <c r="E330" i="4" s="1"/>
  <c r="F330" i="4" s="1"/>
  <c r="G330" i="4" s="1"/>
  <c r="B330" i="2"/>
  <c r="E329" i="2"/>
  <c r="F329" i="2" s="1"/>
  <c r="G329" i="2" s="1"/>
  <c r="A332" i="4" l="1"/>
  <c r="B331" i="4"/>
  <c r="E331" i="4" s="1"/>
  <c r="F331" i="4" s="1"/>
  <c r="G331" i="4" s="1"/>
  <c r="B331" i="2"/>
  <c r="E330" i="2"/>
  <c r="F330" i="2" s="1"/>
  <c r="G330" i="2" s="1"/>
  <c r="A333" i="4" l="1"/>
  <c r="B332" i="4"/>
  <c r="E332" i="4" s="1"/>
  <c r="F332" i="4" s="1"/>
  <c r="G332" i="4" s="1"/>
  <c r="B332" i="2"/>
  <c r="E331" i="2"/>
  <c r="F331" i="2" s="1"/>
  <c r="G331" i="2" s="1"/>
  <c r="A334" i="4" l="1"/>
  <c r="B333" i="4"/>
  <c r="E333" i="4" s="1"/>
  <c r="F333" i="4" s="1"/>
  <c r="G333" i="4" s="1"/>
  <c r="B333" i="2"/>
  <c r="E332" i="2"/>
  <c r="F332" i="2" s="1"/>
  <c r="G332" i="2" s="1"/>
  <c r="A335" i="4" l="1"/>
  <c r="B334" i="4"/>
  <c r="E334" i="4" s="1"/>
  <c r="F334" i="4" s="1"/>
  <c r="G334" i="4" s="1"/>
  <c r="B334" i="2"/>
  <c r="E333" i="2"/>
  <c r="F333" i="2" s="1"/>
  <c r="G333" i="2" s="1"/>
  <c r="A336" i="4" l="1"/>
  <c r="B335" i="4"/>
  <c r="E335" i="4" s="1"/>
  <c r="F335" i="4" s="1"/>
  <c r="G335" i="4" s="1"/>
  <c r="B335" i="2"/>
  <c r="E334" i="2"/>
  <c r="F334" i="2" s="1"/>
  <c r="G334" i="2" s="1"/>
  <c r="A337" i="4" l="1"/>
  <c r="B336" i="4"/>
  <c r="E336" i="4" s="1"/>
  <c r="F336" i="4" s="1"/>
  <c r="G336" i="4" s="1"/>
  <c r="B336" i="2"/>
  <c r="E335" i="2"/>
  <c r="F335" i="2" s="1"/>
  <c r="G335" i="2" s="1"/>
  <c r="A338" i="4" l="1"/>
  <c r="B337" i="4"/>
  <c r="E337" i="4" s="1"/>
  <c r="F337" i="4" s="1"/>
  <c r="G337" i="4" s="1"/>
  <c r="B337" i="2"/>
  <c r="E336" i="2"/>
  <c r="F336" i="2" s="1"/>
  <c r="G336" i="2" s="1"/>
  <c r="A339" i="4" l="1"/>
  <c r="B338" i="4"/>
  <c r="E338" i="4" s="1"/>
  <c r="F338" i="4" s="1"/>
  <c r="G338" i="4" s="1"/>
  <c r="B338" i="2"/>
  <c r="E337" i="2"/>
  <c r="F337" i="2" s="1"/>
  <c r="G337" i="2" s="1"/>
  <c r="B339" i="4" l="1"/>
  <c r="E339" i="4" s="1"/>
  <c r="F339" i="4" s="1"/>
  <c r="G339" i="4" s="1"/>
  <c r="A340" i="4"/>
  <c r="B339" i="2"/>
  <c r="E338" i="2"/>
  <c r="F338" i="2" s="1"/>
  <c r="G338" i="2" s="1"/>
  <c r="A341" i="4" l="1"/>
  <c r="B340" i="4"/>
  <c r="E340" i="4" s="1"/>
  <c r="F340" i="4" s="1"/>
  <c r="G340" i="4" s="1"/>
  <c r="B340" i="2"/>
  <c r="E339" i="2"/>
  <c r="F339" i="2" s="1"/>
  <c r="G339" i="2" s="1"/>
  <c r="A342" i="4" l="1"/>
  <c r="B341" i="4"/>
  <c r="E341" i="4" s="1"/>
  <c r="F341" i="4" s="1"/>
  <c r="G341" i="4" s="1"/>
  <c r="B341" i="2"/>
  <c r="E340" i="2"/>
  <c r="F340" i="2" s="1"/>
  <c r="G340" i="2" s="1"/>
  <c r="A343" i="4" l="1"/>
  <c r="B342" i="4"/>
  <c r="E342" i="4" s="1"/>
  <c r="F342" i="4" s="1"/>
  <c r="G342" i="4" s="1"/>
  <c r="B342" i="2"/>
  <c r="E341" i="2"/>
  <c r="F341" i="2" s="1"/>
  <c r="G341" i="2" s="1"/>
  <c r="A344" i="4" l="1"/>
  <c r="B343" i="4"/>
  <c r="E343" i="4" s="1"/>
  <c r="F343" i="4" s="1"/>
  <c r="G343" i="4" s="1"/>
  <c r="B343" i="2"/>
  <c r="E342" i="2"/>
  <c r="F342" i="2" s="1"/>
  <c r="G342" i="2" s="1"/>
  <c r="A345" i="4" l="1"/>
  <c r="B344" i="4"/>
  <c r="E344" i="4" s="1"/>
  <c r="F344" i="4" s="1"/>
  <c r="G344" i="4" s="1"/>
  <c r="B344" i="2"/>
  <c r="E343" i="2"/>
  <c r="F343" i="2" s="1"/>
  <c r="G343" i="2" s="1"/>
  <c r="B345" i="4" l="1"/>
  <c r="E345" i="4" s="1"/>
  <c r="F345" i="4" s="1"/>
  <c r="G345" i="4" s="1"/>
  <c r="A346" i="4"/>
  <c r="B345" i="2"/>
  <c r="E344" i="2"/>
  <c r="F344" i="2" s="1"/>
  <c r="G344" i="2" s="1"/>
  <c r="A347" i="4" l="1"/>
  <c r="B346" i="4"/>
  <c r="E346" i="4" s="1"/>
  <c r="F346" i="4" s="1"/>
  <c r="G346" i="4" s="1"/>
  <c r="B346" i="2"/>
  <c r="E345" i="2"/>
  <c r="F345" i="2" s="1"/>
  <c r="G345" i="2" s="1"/>
  <c r="B347" i="4" l="1"/>
  <c r="E347" i="4" s="1"/>
  <c r="F347" i="4" s="1"/>
  <c r="G347" i="4" s="1"/>
  <c r="A348" i="4"/>
  <c r="B347" i="2"/>
  <c r="E346" i="2"/>
  <c r="F346" i="2" s="1"/>
  <c r="G346" i="2" s="1"/>
  <c r="A349" i="4" l="1"/>
  <c r="B348" i="4"/>
  <c r="E348" i="4" s="1"/>
  <c r="F348" i="4" s="1"/>
  <c r="G348" i="4" s="1"/>
  <c r="B348" i="2"/>
  <c r="E347" i="2"/>
  <c r="F347" i="2" s="1"/>
  <c r="G347" i="2" s="1"/>
  <c r="B349" i="4" l="1"/>
  <c r="E349" i="4" s="1"/>
  <c r="F349" i="4" s="1"/>
  <c r="G349" i="4" s="1"/>
  <c r="A350" i="4"/>
  <c r="B349" i="2"/>
  <c r="E348" i="2"/>
  <c r="F348" i="2" s="1"/>
  <c r="G348" i="2" s="1"/>
  <c r="A351" i="4" l="1"/>
  <c r="B350" i="4"/>
  <c r="E350" i="4" s="1"/>
  <c r="F350" i="4" s="1"/>
  <c r="G350" i="4" s="1"/>
  <c r="B350" i="2"/>
  <c r="E349" i="2"/>
  <c r="F349" i="2" s="1"/>
  <c r="G349" i="2" s="1"/>
  <c r="A352" i="4" l="1"/>
  <c r="B351" i="4"/>
  <c r="E351" i="4" s="1"/>
  <c r="F351" i="4" s="1"/>
  <c r="G351" i="4" s="1"/>
  <c r="B351" i="2"/>
  <c r="E350" i="2"/>
  <c r="F350" i="2" s="1"/>
  <c r="G350" i="2" s="1"/>
  <c r="A353" i="4" l="1"/>
  <c r="B352" i="4"/>
  <c r="E352" i="4" s="1"/>
  <c r="F352" i="4" s="1"/>
  <c r="G352" i="4" s="1"/>
  <c r="B352" i="2"/>
  <c r="E351" i="2"/>
  <c r="F351" i="2" s="1"/>
  <c r="G351" i="2" s="1"/>
  <c r="A354" i="4" l="1"/>
  <c r="B353" i="4"/>
  <c r="E353" i="4" s="1"/>
  <c r="F353" i="4" s="1"/>
  <c r="G353" i="4" s="1"/>
  <c r="B353" i="2"/>
  <c r="E352" i="2"/>
  <c r="F352" i="2" s="1"/>
  <c r="G352" i="2" s="1"/>
  <c r="A355" i="4" l="1"/>
  <c r="B354" i="4"/>
  <c r="E354" i="4" s="1"/>
  <c r="F354" i="4" s="1"/>
  <c r="G354" i="4" s="1"/>
  <c r="B354" i="2"/>
  <c r="E353" i="2"/>
  <c r="F353" i="2" s="1"/>
  <c r="G353" i="2" s="1"/>
  <c r="A356" i="4" l="1"/>
  <c r="B355" i="4"/>
  <c r="E355" i="4" s="1"/>
  <c r="F355" i="4" s="1"/>
  <c r="G355" i="4" s="1"/>
  <c r="B355" i="2"/>
  <c r="E354" i="2"/>
  <c r="F354" i="2" s="1"/>
  <c r="G354" i="2" s="1"/>
  <c r="A357" i="4" l="1"/>
  <c r="B356" i="4"/>
  <c r="E356" i="4" s="1"/>
  <c r="F356" i="4" s="1"/>
  <c r="G356" i="4" s="1"/>
  <c r="B356" i="2"/>
  <c r="E355" i="2"/>
  <c r="F355" i="2" s="1"/>
  <c r="G355" i="2" s="1"/>
  <c r="B357" i="4" l="1"/>
  <c r="E357" i="4" s="1"/>
  <c r="F357" i="4" s="1"/>
  <c r="G357" i="4" s="1"/>
  <c r="A358" i="4"/>
  <c r="B357" i="2"/>
  <c r="E356" i="2"/>
  <c r="F356" i="2" s="1"/>
  <c r="G356" i="2" s="1"/>
  <c r="A359" i="4" l="1"/>
  <c r="B358" i="4"/>
  <c r="E358" i="4" s="1"/>
  <c r="F358" i="4" s="1"/>
  <c r="G358" i="4" s="1"/>
  <c r="B358" i="2"/>
  <c r="E357" i="2"/>
  <c r="F357" i="2" s="1"/>
  <c r="G357" i="2" s="1"/>
  <c r="A360" i="4" l="1"/>
  <c r="B359" i="4"/>
  <c r="E359" i="4" s="1"/>
  <c r="F359" i="4" s="1"/>
  <c r="G359" i="4" s="1"/>
  <c r="B359" i="2"/>
  <c r="E358" i="2"/>
  <c r="F358" i="2" s="1"/>
  <c r="G358" i="2" s="1"/>
  <c r="A361" i="4" l="1"/>
  <c r="B360" i="4"/>
  <c r="E360" i="4" s="1"/>
  <c r="F360" i="4" s="1"/>
  <c r="G360" i="4" s="1"/>
  <c r="B360" i="2"/>
  <c r="E359" i="2"/>
  <c r="F359" i="2" s="1"/>
  <c r="G359" i="2" s="1"/>
  <c r="A362" i="4" l="1"/>
  <c r="B361" i="4"/>
  <c r="E361" i="4" s="1"/>
  <c r="F361" i="4" s="1"/>
  <c r="G361" i="4" s="1"/>
  <c r="B361" i="2"/>
  <c r="E360" i="2"/>
  <c r="F360" i="2" s="1"/>
  <c r="G360" i="2" s="1"/>
  <c r="A363" i="4" l="1"/>
  <c r="B362" i="4"/>
  <c r="E362" i="4" s="1"/>
  <c r="F362" i="4" s="1"/>
  <c r="G362" i="4" s="1"/>
  <c r="B362" i="2"/>
  <c r="E361" i="2"/>
  <c r="F361" i="2" s="1"/>
  <c r="G361" i="2" s="1"/>
  <c r="A364" i="4" l="1"/>
  <c r="B363" i="4"/>
  <c r="E363" i="4" s="1"/>
  <c r="F363" i="4" s="1"/>
  <c r="G363" i="4" s="1"/>
  <c r="B363" i="2"/>
  <c r="E362" i="2"/>
  <c r="F362" i="2" s="1"/>
  <c r="G362" i="2" s="1"/>
  <c r="A365" i="4" l="1"/>
  <c r="B364" i="4"/>
  <c r="E364" i="4" s="1"/>
  <c r="F364" i="4" s="1"/>
  <c r="G364" i="4" s="1"/>
  <c r="B364" i="2"/>
  <c r="E363" i="2"/>
  <c r="F363" i="2" s="1"/>
  <c r="G363" i="2" s="1"/>
  <c r="B365" i="4" l="1"/>
  <c r="E365" i="4" s="1"/>
  <c r="F365" i="4" s="1"/>
  <c r="G365" i="4" s="1"/>
  <c r="A366" i="4"/>
  <c r="B365" i="2"/>
  <c r="E364" i="2"/>
  <c r="F364" i="2" s="1"/>
  <c r="G364" i="2" s="1"/>
  <c r="A367" i="4" l="1"/>
  <c r="B366" i="4"/>
  <c r="E366" i="4" s="1"/>
  <c r="F366" i="4" s="1"/>
  <c r="G366" i="4" s="1"/>
  <c r="B366" i="2"/>
  <c r="E365" i="2"/>
  <c r="F365" i="2" s="1"/>
  <c r="G365" i="2" s="1"/>
  <c r="A368" i="4" l="1"/>
  <c r="B367" i="4"/>
  <c r="E367" i="4" s="1"/>
  <c r="F367" i="4" s="1"/>
  <c r="G367" i="4" s="1"/>
  <c r="B367" i="2"/>
  <c r="E366" i="2"/>
  <c r="F366" i="2" s="1"/>
  <c r="G366" i="2" s="1"/>
  <c r="A369" i="4" l="1"/>
  <c r="B368" i="4"/>
  <c r="E368" i="4" s="1"/>
  <c r="F368" i="4" s="1"/>
  <c r="G368" i="4" s="1"/>
  <c r="B368" i="2"/>
  <c r="E367" i="2"/>
  <c r="F367" i="2" s="1"/>
  <c r="G367" i="2" s="1"/>
  <c r="B369" i="4" l="1"/>
  <c r="E369" i="4" s="1"/>
  <c r="F369" i="4" s="1"/>
  <c r="G369" i="4" s="1"/>
  <c r="A370" i="4"/>
  <c r="B369" i="2"/>
  <c r="E368" i="2"/>
  <c r="F368" i="2" s="1"/>
  <c r="G368" i="2" s="1"/>
  <c r="A371" i="4" l="1"/>
  <c r="B370" i="4"/>
  <c r="E370" i="4" s="1"/>
  <c r="F370" i="4" s="1"/>
  <c r="G370" i="4" s="1"/>
  <c r="B370" i="2"/>
  <c r="E369" i="2"/>
  <c r="F369" i="2" s="1"/>
  <c r="G369" i="2" s="1"/>
  <c r="B371" i="4" l="1"/>
  <c r="E371" i="4" s="1"/>
  <c r="F371" i="4" s="1"/>
  <c r="G371" i="4" s="1"/>
  <c r="A372" i="4"/>
  <c r="B371" i="2"/>
  <c r="E370" i="2"/>
  <c r="F370" i="2" s="1"/>
  <c r="G370" i="2" s="1"/>
  <c r="A373" i="4" l="1"/>
  <c r="B372" i="4"/>
  <c r="E372" i="4" s="1"/>
  <c r="F372" i="4" s="1"/>
  <c r="G372" i="4" s="1"/>
  <c r="B372" i="2"/>
  <c r="E371" i="2"/>
  <c r="F371" i="2" s="1"/>
  <c r="G371" i="2" s="1"/>
  <c r="A374" i="4" l="1"/>
  <c r="B373" i="4"/>
  <c r="E373" i="4" s="1"/>
  <c r="F373" i="4" s="1"/>
  <c r="G373" i="4" s="1"/>
  <c r="B373" i="2"/>
  <c r="E372" i="2"/>
  <c r="F372" i="2" s="1"/>
  <c r="G372" i="2" s="1"/>
  <c r="A375" i="4" l="1"/>
  <c r="B374" i="4"/>
  <c r="E374" i="4" s="1"/>
  <c r="F374" i="4" s="1"/>
  <c r="G374" i="4" s="1"/>
  <c r="B374" i="2"/>
  <c r="E373" i="2"/>
  <c r="F373" i="2" s="1"/>
  <c r="G373" i="2" s="1"/>
  <c r="B375" i="4" l="1"/>
  <c r="E375" i="4" s="1"/>
  <c r="F375" i="4" s="1"/>
  <c r="G375" i="4" s="1"/>
  <c r="A376" i="4"/>
  <c r="B375" i="2"/>
  <c r="E374" i="2"/>
  <c r="F374" i="2" s="1"/>
  <c r="G374" i="2" s="1"/>
  <c r="A377" i="4" l="1"/>
  <c r="B376" i="4"/>
  <c r="E376" i="4" s="1"/>
  <c r="F376" i="4" s="1"/>
  <c r="G376" i="4" s="1"/>
  <c r="B376" i="2"/>
  <c r="E375" i="2"/>
  <c r="F375" i="2" s="1"/>
  <c r="G375" i="2" s="1"/>
  <c r="A378" i="4" l="1"/>
  <c r="B377" i="4"/>
  <c r="E377" i="4" s="1"/>
  <c r="F377" i="4" s="1"/>
  <c r="G377" i="4" s="1"/>
  <c r="B377" i="2"/>
  <c r="E376" i="2"/>
  <c r="F376" i="2" s="1"/>
  <c r="G376" i="2" s="1"/>
  <c r="A379" i="4" l="1"/>
  <c r="B378" i="4"/>
  <c r="E378" i="4" s="1"/>
  <c r="F378" i="4" s="1"/>
  <c r="G378" i="4" s="1"/>
  <c r="B378" i="2"/>
  <c r="E377" i="2"/>
  <c r="F377" i="2" s="1"/>
  <c r="G377" i="2" s="1"/>
  <c r="B379" i="4" l="1"/>
  <c r="E379" i="4" s="1"/>
  <c r="F379" i="4" s="1"/>
  <c r="G379" i="4" s="1"/>
  <c r="A380" i="4"/>
  <c r="B379" i="2"/>
  <c r="E378" i="2"/>
  <c r="F378" i="2" s="1"/>
  <c r="G378" i="2" s="1"/>
  <c r="A381" i="4" l="1"/>
  <c r="B380" i="4"/>
  <c r="E380" i="4" s="1"/>
  <c r="F380" i="4" s="1"/>
  <c r="G380" i="4" s="1"/>
  <c r="B380" i="2"/>
  <c r="E379" i="2"/>
  <c r="F379" i="2" s="1"/>
  <c r="G379" i="2" s="1"/>
  <c r="A382" i="4" l="1"/>
  <c r="B381" i="4"/>
  <c r="E381" i="4" s="1"/>
  <c r="B381" i="2"/>
  <c r="E380" i="2"/>
  <c r="F380" i="2" s="1"/>
  <c r="G380" i="2" s="1"/>
  <c r="F381" i="4" l="1"/>
  <c r="G381" i="4" s="1"/>
  <c r="H406" i="4"/>
  <c r="A383" i="4"/>
  <c r="B382" i="4"/>
  <c r="E382" i="4" s="1"/>
  <c r="F382" i="4" s="1"/>
  <c r="G382" i="4" s="1"/>
  <c r="B382" i="2"/>
  <c r="E381" i="2"/>
  <c r="F381" i="2" s="1"/>
  <c r="B383" i="4" l="1"/>
  <c r="E383" i="4" s="1"/>
  <c r="F383" i="4" s="1"/>
  <c r="G383" i="4" s="1"/>
  <c r="A384" i="4"/>
  <c r="H409" i="4"/>
  <c r="H402" i="4"/>
  <c r="H408" i="4"/>
  <c r="H407" i="4"/>
  <c r="H410" i="4"/>
  <c r="B383" i="2"/>
  <c r="E382" i="2"/>
  <c r="F382" i="2" s="1"/>
  <c r="G382" i="2" s="1"/>
  <c r="A385" i="4" l="1"/>
  <c r="B384" i="4"/>
  <c r="E384" i="4" s="1"/>
  <c r="F384" i="4" s="1"/>
  <c r="G384" i="4" s="1"/>
  <c r="H404" i="4"/>
  <c r="H405" i="4"/>
  <c r="B384" i="2"/>
  <c r="E383" i="2"/>
  <c r="F383" i="2" s="1"/>
  <c r="G383" i="2" s="1"/>
  <c r="A386" i="4" l="1"/>
  <c r="B385" i="4"/>
  <c r="E385" i="4" s="1"/>
  <c r="F385" i="4" s="1"/>
  <c r="G385" i="4" s="1"/>
  <c r="B385" i="2"/>
  <c r="E384" i="2"/>
  <c r="F384" i="2" s="1"/>
  <c r="G384" i="2" s="1"/>
  <c r="A387" i="4" l="1"/>
  <c r="B386" i="4"/>
  <c r="E386" i="4" s="1"/>
  <c r="F386" i="4" s="1"/>
  <c r="G386" i="4" s="1"/>
  <c r="B386" i="2"/>
  <c r="E385" i="2"/>
  <c r="F385" i="2" s="1"/>
  <c r="G385" i="2" s="1"/>
  <c r="A388" i="4" l="1"/>
  <c r="B387" i="4"/>
  <c r="E387" i="4" s="1"/>
  <c r="F387" i="4" s="1"/>
  <c r="G387" i="4" s="1"/>
  <c r="B387" i="2"/>
  <c r="E386" i="2"/>
  <c r="F386" i="2" s="1"/>
  <c r="G386" i="2" s="1"/>
  <c r="A389" i="4" l="1"/>
  <c r="B388" i="4"/>
  <c r="E388" i="4" s="1"/>
  <c r="F388" i="4" s="1"/>
  <c r="G388" i="4" s="1"/>
  <c r="B388" i="2"/>
  <c r="E387" i="2"/>
  <c r="F387" i="2" s="1"/>
  <c r="G387" i="2" s="1"/>
  <c r="A390" i="4" l="1"/>
  <c r="B389" i="4"/>
  <c r="E389" i="4" s="1"/>
  <c r="F389" i="4" s="1"/>
  <c r="G389" i="4" s="1"/>
  <c r="B389" i="2"/>
  <c r="E388" i="2"/>
  <c r="F388" i="2" s="1"/>
  <c r="G388" i="2" s="1"/>
  <c r="A391" i="4" l="1"/>
  <c r="B390" i="4"/>
  <c r="E390" i="4" s="1"/>
  <c r="F390" i="4" s="1"/>
  <c r="G390" i="4" s="1"/>
  <c r="B390" i="2"/>
  <c r="E389" i="2"/>
  <c r="F389" i="2" s="1"/>
  <c r="G389" i="2" s="1"/>
  <c r="A392" i="4" l="1"/>
  <c r="B391" i="4"/>
  <c r="E391" i="4" s="1"/>
  <c r="F391" i="4" s="1"/>
  <c r="G391" i="4" s="1"/>
  <c r="B391" i="2"/>
  <c r="E390" i="2"/>
  <c r="F390" i="2" s="1"/>
  <c r="G390" i="2" s="1"/>
  <c r="A393" i="4" l="1"/>
  <c r="B392" i="4"/>
  <c r="E392" i="4" s="1"/>
  <c r="F392" i="4" s="1"/>
  <c r="G392" i="4" s="1"/>
  <c r="B392" i="2"/>
  <c r="E391" i="2"/>
  <c r="F391" i="2" s="1"/>
  <c r="G391" i="2" s="1"/>
  <c r="A394" i="4" l="1"/>
  <c r="B393" i="4"/>
  <c r="E393" i="4" s="1"/>
  <c r="F393" i="4" s="1"/>
  <c r="G393" i="4" s="1"/>
  <c r="B393" i="2"/>
  <c r="E392" i="2"/>
  <c r="F392" i="2" s="1"/>
  <c r="G392" i="2" s="1"/>
  <c r="A395" i="4" l="1"/>
  <c r="B394" i="4"/>
  <c r="E394" i="4" s="1"/>
  <c r="F394" i="4" s="1"/>
  <c r="G394" i="4" s="1"/>
  <c r="B394" i="2"/>
  <c r="E393" i="2"/>
  <c r="F393" i="2" s="1"/>
  <c r="G393" i="2" s="1"/>
  <c r="B395" i="4" l="1"/>
  <c r="E395" i="4" s="1"/>
  <c r="F395" i="4" s="1"/>
  <c r="G395" i="4" s="1"/>
  <c r="A396" i="4"/>
  <c r="B395" i="2"/>
  <c r="E394" i="2"/>
  <c r="F394" i="2" s="1"/>
  <c r="G394" i="2" s="1"/>
  <c r="A397" i="4" l="1"/>
  <c r="B396" i="4"/>
  <c r="E396" i="4" s="1"/>
  <c r="F396" i="4" s="1"/>
  <c r="G396" i="4" s="1"/>
  <c r="B396" i="2"/>
  <c r="E395" i="2"/>
  <c r="F395" i="2" s="1"/>
  <c r="G395" i="2" s="1"/>
  <c r="A398" i="4" l="1"/>
  <c r="B397" i="4"/>
  <c r="E397" i="4" s="1"/>
  <c r="F397" i="4" s="1"/>
  <c r="G397" i="4" s="1"/>
  <c r="B397" i="2"/>
  <c r="E396" i="2"/>
  <c r="F396" i="2" s="1"/>
  <c r="G396" i="2" s="1"/>
  <c r="A399" i="4" l="1"/>
  <c r="B398" i="4"/>
  <c r="E398" i="4" s="1"/>
  <c r="F398" i="4" s="1"/>
  <c r="G398" i="4" s="1"/>
  <c r="B398" i="2"/>
  <c r="E397" i="2"/>
  <c r="F397" i="2" s="1"/>
  <c r="G397" i="2" s="1"/>
  <c r="A400" i="4" l="1"/>
  <c r="B399" i="4"/>
  <c r="E399" i="4" s="1"/>
  <c r="F399" i="4" s="1"/>
  <c r="G399" i="4" s="1"/>
  <c r="B399" i="2"/>
  <c r="E398" i="2"/>
  <c r="F398" i="2" s="1"/>
  <c r="G398" i="2" s="1"/>
  <c r="A401" i="4" l="1"/>
  <c r="B400" i="4"/>
  <c r="E400" i="4" s="1"/>
  <c r="F400" i="4" s="1"/>
  <c r="G400" i="4" s="1"/>
  <c r="B400" i="2"/>
  <c r="E399" i="2"/>
  <c r="F399" i="2" s="1"/>
  <c r="G399" i="2" s="1"/>
  <c r="B401" i="4" l="1"/>
  <c r="E401" i="4" s="1"/>
  <c r="B401" i="2"/>
  <c r="E401" i="2" s="1"/>
  <c r="F401" i="2" s="1"/>
  <c r="G401" i="2" s="1"/>
  <c r="E400" i="2"/>
  <c r="F400" i="2" s="1"/>
  <c r="G400" i="2" s="1"/>
  <c r="F401" i="4" l="1"/>
  <c r="G401" i="4" s="1"/>
  <c r="G406" i="4"/>
  <c r="G408" i="4" l="1"/>
  <c r="G407" i="4"/>
  <c r="G410" i="4"/>
  <c r="G402" i="4"/>
  <c r="G409" i="4"/>
  <c r="G404" i="4" l="1"/>
  <c r="G405" i="4"/>
</calcChain>
</file>

<file path=xl/sharedStrings.xml><?xml version="1.0" encoding="utf-8"?>
<sst xmlns="http://schemas.openxmlformats.org/spreadsheetml/2006/main" count="25" uniqueCount="11">
  <si>
    <t>Valores</t>
  </si>
  <si>
    <t>x</t>
  </si>
  <si>
    <t>y</t>
  </si>
  <si>
    <t>Analítica</t>
  </si>
  <si>
    <t>Erro ABS</t>
  </si>
  <si>
    <t>Erro Relativo</t>
  </si>
  <si>
    <t>Média</t>
  </si>
  <si>
    <t>DP</t>
  </si>
  <si>
    <t>Média-DP</t>
  </si>
  <si>
    <t>Média+DP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</si>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</sst>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0" xfId="1" applyNumberFormat="1" applyFont="1"/>
    <xf numFmtId="10" fontId="3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Planilha2!$B$1:$B$379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0.41995607176606509</c:v>
                </c:pt>
                <c:pt idx="21">
                  <c:v>0.41995607176606509</c:v>
                </c:pt>
                <c:pt idx="22">
                  <c:v>0.41875646118664928</c:v>
                </c:pt>
                <c:pt idx="23">
                  <c:v>0.41648400445284472</c:v>
                </c:pt>
                <c:pt idx="24">
                  <c:v>0.41320550005911971</c:v>
                </c:pt>
                <c:pt idx="25">
                  <c:v>0.4089593044410596</c:v>
                </c:pt>
                <c:pt idx="26">
                  <c:v>0.4037709053541218</c:v>
                </c:pt>
                <c:pt idx="27">
                  <c:v>0.39766060112038237</c:v>
                </c:pt>
                <c:pt idx="28">
                  <c:v>0.39064727368830982</c:v>
                </c:pt>
                <c:pt idx="29">
                  <c:v>0.38275022854662549</c:v>
                </c:pt>
                <c:pt idx="30">
                  <c:v>0.37399007714444882</c:v>
                </c:pt>
                <c:pt idx="31">
                  <c:v>0.36438914402077133</c:v>
                </c:pt>
                <c:pt idx="32">
                  <c:v>0.35397163685609467</c:v>
                </c:pt>
                <c:pt idx="33">
                  <c:v>0.34276369709015492</c:v>
                </c:pt>
                <c:pt idx="34">
                  <c:v>0.33079338921014101</c:v>
                </c:pt>
                <c:pt idx="35">
                  <c:v>0.31809065743425657</c:v>
                </c:pt>
                <c:pt idx="36">
                  <c:v>0.30468726403124818</c:v>
                </c:pt>
                <c:pt idx="37">
                  <c:v>0.29061671638383157</c:v>
                </c:pt>
                <c:pt idx="38">
                  <c:v>0.27591418639689552</c:v>
                </c:pt>
                <c:pt idx="39">
                  <c:v>0.27591418639689552</c:v>
                </c:pt>
                <c:pt idx="40">
                  <c:v>0.8767870048924773</c:v>
                </c:pt>
                <c:pt idx="41">
                  <c:v>0.8767870048924773</c:v>
                </c:pt>
                <c:pt idx="42">
                  <c:v>0.87450437096659106</c:v>
                </c:pt>
                <c:pt idx="43">
                  <c:v>0.87007457641733144</c:v>
                </c:pt>
                <c:pt idx="44">
                  <c:v>0.86360305549781347</c:v>
                </c:pt>
                <c:pt idx="45">
                  <c:v>0.85516747665299553</c:v>
                </c:pt>
                <c:pt idx="46">
                  <c:v>0.84482660123471554</c:v>
                </c:pt>
                <c:pt idx="47">
                  <c:v>0.83262846047990891</c:v>
                </c:pt>
                <c:pt idx="48">
                  <c:v>0.81861624584727044</c:v>
                </c:pt>
                <c:pt idx="49">
                  <c:v>0.80283210388840831</c:v>
                </c:pt>
                <c:pt idx="50">
                  <c:v>0.78531941707158137</c:v>
                </c:pt>
                <c:pt idx="51">
                  <c:v>0.76612409838587303</c:v>
                </c:pt>
                <c:pt idx="52">
                  <c:v>0.74529527916453953</c:v>
                </c:pt>
                <c:pt idx="53">
                  <c:v>0.72288563604418787</c:v>
                </c:pt>
                <c:pt idx="54">
                  <c:v>0.69895150733373235</c:v>
                </c:pt>
                <c:pt idx="55">
                  <c:v>0.67355288722184359</c:v>
                </c:pt>
                <c:pt idx="56">
                  <c:v>0.6467533485401622</c:v>
                </c:pt>
                <c:pt idx="57">
                  <c:v>0.618619922669712</c:v>
                </c:pt>
                <c:pt idx="58">
                  <c:v>0.58922295254180335</c:v>
                </c:pt>
                <c:pt idx="59">
                  <c:v>0.58922295254180335</c:v>
                </c:pt>
                <c:pt idx="60">
                  <c:v>1.370133633061748</c:v>
                </c:pt>
                <c:pt idx="61">
                  <c:v>1.370133633061748</c:v>
                </c:pt>
                <c:pt idx="62">
                  <c:v>1.366825380580023</c:v>
                </c:pt>
                <c:pt idx="63">
                  <c:v>1.3603231188900211</c:v>
                </c:pt>
                <c:pt idx="64">
                  <c:v>1.3507423027646881</c:v>
                </c:pt>
                <c:pt idx="65">
                  <c:v>1.338186323939291</c:v>
                </c:pt>
                <c:pt idx="66">
                  <c:v>1.3227443932950169</c:v>
                </c:pt>
                <c:pt idx="67">
                  <c:v>1.3044945668458989</c:v>
                </c:pt>
                <c:pt idx="68">
                  <c:v>1.283508155713712</c:v>
                </c:pt>
                <c:pt idx="69">
                  <c:v>1.2598537649826691</c:v>
                </c:pt>
                <c:pt idx="70">
                  <c:v>1.2336003887029909</c:v>
                </c:pt>
                <c:pt idx="71">
                  <c:v>1.2048195438249409</c:v>
                </c:pt>
                <c:pt idx="72">
                  <c:v>1.17358662500749</c:v>
                </c:pt>
                <c:pt idx="73">
                  <c:v>1.1399816932862761</c:v>
                </c:pt>
                <c:pt idx="74">
                  <c:v>1.1040898788283711</c:v>
                </c:pt>
                <c:pt idx="75">
                  <c:v>1.066001530813913</c:v>
                </c:pt>
                <c:pt idx="76">
                  <c:v>1.025812205332618</c:v>
                </c:pt>
                <c:pt idx="77">
                  <c:v>0.98362255034986434</c:v>
                </c:pt>
                <c:pt idx="78">
                  <c:v>0.93953812481724541</c:v>
                </c:pt>
                <c:pt idx="79">
                  <c:v>0.93953812481724541</c:v>
                </c:pt>
                <c:pt idx="80">
                  <c:v>1.899450609892662</c:v>
                </c:pt>
                <c:pt idx="81">
                  <c:v>1.899450609892662</c:v>
                </c:pt>
                <c:pt idx="82">
                  <c:v>1.89514498031112</c:v>
                </c:pt>
                <c:pt idx="83">
                  <c:v>1.8866258477551721</c:v>
                </c:pt>
                <c:pt idx="84">
                  <c:v>1.874004143388126</c:v>
                </c:pt>
                <c:pt idx="85">
                  <c:v>1.857395148266153</c:v>
                </c:pt>
                <c:pt idx="86">
                  <c:v>1.836910354318104</c:v>
                </c:pt>
                <c:pt idx="87">
                  <c:v>1.8126549800826131</c:v>
                </c:pt>
                <c:pt idx="88">
                  <c:v>1.784728943816398</c:v>
                </c:pt>
                <c:pt idx="89">
                  <c:v>1.7532293397548391</c:v>
                </c:pt>
                <c:pt idx="90">
                  <c:v>1.718253172865047</c:v>
                </c:pt>
                <c:pt idx="91">
                  <c:v>1.679899733642497</c:v>
                </c:pt>
                <c:pt idx="92">
                  <c:v>1.6382724016016279</c:v>
                </c:pt>
                <c:pt idx="93">
                  <c:v>1.5934798813514961</c:v>
                </c:pt>
                <c:pt idx="94">
                  <c:v>1.5456369641672789</c:v>
                </c:pt>
                <c:pt idx="95">
                  <c:v>1.4948649277946791</c:v>
                </c:pt>
                <c:pt idx="96">
                  <c:v>1.441291675654512</c:v>
                </c:pt>
                <c:pt idx="97">
                  <c:v>1.385051694864933</c:v>
                </c:pt>
                <c:pt idx="98">
                  <c:v>1.3262858907433701</c:v>
                </c:pt>
                <c:pt idx="99">
                  <c:v>1.3262858907433701</c:v>
                </c:pt>
                <c:pt idx="100">
                  <c:v>2.46400855887972</c:v>
                </c:pt>
                <c:pt idx="101">
                  <c:v>2.46400855887972</c:v>
                </c:pt>
                <c:pt idx="102">
                  <c:v>2.458719434027524</c:v>
                </c:pt>
                <c:pt idx="103">
                  <c:v>2.4482175488463742</c:v>
                </c:pt>
                <c:pt idx="104">
                  <c:v>2.4326052497768891</c:v>
                </c:pt>
                <c:pt idx="105">
                  <c:v>2.412000897971375</c:v>
                </c:pt>
                <c:pt idx="106">
                  <c:v>2.3865299325311038</c:v>
                </c:pt>
                <c:pt idx="107">
                  <c:v>2.3563192560571999</c:v>
                </c:pt>
                <c:pt idx="108">
                  <c:v>2.3214949672066489</c:v>
                </c:pt>
                <c:pt idx="109">
                  <c:v>2.2821824753951772</c:v>
                </c:pt>
                <c:pt idx="110">
                  <c:v>2.238507902724026</c:v>
                </c:pt>
                <c:pt idx="111">
                  <c:v>2.1905999280938979</c:v>
                </c:pt>
                <c:pt idx="112">
                  <c:v>2.138591554961593</c:v>
                </c:pt>
                <c:pt idx="113">
                  <c:v>2.0826215520118629</c:v>
                </c:pt>
                <c:pt idx="114">
                  <c:v>2.0228354916893752</c:v>
                </c:pt>
                <c:pt idx="115">
                  <c:v>1.9593864072924621</c:v>
                </c:pt>
                <c:pt idx="116">
                  <c:v>1.8924351301807689</c:v>
                </c:pt>
                <c:pt idx="117">
                  <c:v>1.8221503775323911</c:v>
                </c:pt>
                <c:pt idx="118">
                  <c:v>1.748708654364181</c:v>
                </c:pt>
                <c:pt idx="119">
                  <c:v>1.748708654364181</c:v>
                </c:pt>
                <c:pt idx="120">
                  <c:v>3.0628969268388748</c:v>
                </c:pt>
                <c:pt idx="121">
                  <c:v>3.0628969268388748</c:v>
                </c:pt>
                <c:pt idx="122">
                  <c:v>3.0566311238882662</c:v>
                </c:pt>
                <c:pt idx="123">
                  <c:v>3.0441665684156738</c:v>
                </c:pt>
                <c:pt idx="124">
                  <c:v>3.0255981621047021</c:v>
                </c:pt>
                <c:pt idx="125">
                  <c:v>3.0010435560192881</c:v>
                </c:pt>
                <c:pt idx="126">
                  <c:v>2.9706361779902331</c:v>
                </c:pt>
                <c:pt idx="127">
                  <c:v>2.9345190118734612</c:v>
                </c:pt>
                <c:pt idx="128">
                  <c:v>2.8928404173221409</c:v>
                </c:pt>
                <c:pt idx="129">
                  <c:v>2.8457521338822902</c:v>
                </c:pt>
                <c:pt idx="130">
                  <c:v>2.793408989716049</c:v>
                </c:pt>
                <c:pt idx="131">
                  <c:v>2.7359696565905991</c:v>
                </c:pt>
                <c:pt idx="132">
                  <c:v>2.673597869828626</c:v>
                </c:pt>
                <c:pt idx="133">
                  <c:v>2.6064637043670502</c:v>
                </c:pt>
                <c:pt idx="134">
                  <c:v>2.534744670689999</c:v>
                </c:pt>
                <c:pt idx="135">
                  <c:v>2.458626526794744</c:v>
                </c:pt>
                <c:pt idx="136">
                  <c:v>2.3783037873891479</c:v>
                </c:pt>
                <c:pt idx="137">
                  <c:v>2.2939799573142832</c:v>
                </c:pt>
                <c:pt idx="138">
                  <c:v>2.20586753497069</c:v>
                </c:pt>
                <c:pt idx="139">
                  <c:v>2.20586753497069</c:v>
                </c:pt>
                <c:pt idx="140">
                  <c:v>3.6950275302692122</c:v>
                </c:pt>
                <c:pt idx="141">
                  <c:v>3.6950275302692122</c:v>
                </c:pt>
                <c:pt idx="142">
                  <c:v>3.6877883937521818</c:v>
                </c:pt>
                <c:pt idx="143">
                  <c:v>3.6733726489523439</c:v>
                </c:pt>
                <c:pt idx="144">
                  <c:v>3.6518706374301311</c:v>
                </c:pt>
                <c:pt idx="145">
                  <c:v>3.6233988288138268</c:v>
                </c:pt>
                <c:pt idx="146">
                  <c:v>3.5880954692023481</c:v>
                </c:pt>
                <c:pt idx="147">
                  <c:v>3.546115320161479</c:v>
                </c:pt>
                <c:pt idx="148">
                  <c:v>3.4976249832476949</c:v>
                </c:pt>
                <c:pt idx="149">
                  <c:v>3.4427996056303791</c:v>
                </c:pt>
                <c:pt idx="150">
                  <c:v>3.3818211103555411</c:v>
                </c:pt>
                <c:pt idx="151">
                  <c:v>3.3148776885670892</c:v>
                </c:pt>
                <c:pt idx="152">
                  <c:v>3.242164132761336</c:v>
                </c:pt>
                <c:pt idx="153">
                  <c:v>3.1638826005217751</c:v>
                </c:pt>
                <c:pt idx="154">
                  <c:v>3.0802434905917062</c:v>
                </c:pt>
                <c:pt idx="155">
                  <c:v>2.991466225063383</c:v>
                </c:pt>
                <c:pt idx="156">
                  <c:v>2.8977798288583112</c:v>
                </c:pt>
                <c:pt idx="157">
                  <c:v>2.7994232680935158</c:v>
                </c:pt>
                <c:pt idx="158">
                  <c:v>2.6966455525294202</c:v>
                </c:pt>
                <c:pt idx="159">
                  <c:v>2.6966455525294202</c:v>
                </c:pt>
                <c:pt idx="160">
                  <c:v>4.3591387630920382</c:v>
                </c:pt>
                <c:pt idx="161">
                  <c:v>4.3591387630920382</c:v>
                </c:pt>
                <c:pt idx="162">
                  <c:v>4.3509279321392924</c:v>
                </c:pt>
                <c:pt idx="163">
                  <c:v>4.3345674207663727</c:v>
                </c:pt>
                <c:pt idx="164">
                  <c:v>4.3101459464716649</c:v>
                </c:pt>
                <c:pt idx="165">
                  <c:v>4.2777799800397167</c:v>
                </c:pt>
                <c:pt idx="166">
                  <c:v>4.2376115896257902</c:v>
                </c:pt>
                <c:pt idx="167">
                  <c:v>4.1898047068023976</c:v>
                </c:pt>
                <c:pt idx="168">
                  <c:v>4.1345409314146249</c:v>
                </c:pt>
                <c:pt idx="169">
                  <c:v>4.0720158124267574</c:v>
                </c:pt>
                <c:pt idx="170">
                  <c:v>4.0024361278080951</c:v>
                </c:pt>
                <c:pt idx="171">
                  <c:v>3.9260182820036502</c:v>
                </c:pt>
                <c:pt idx="172">
                  <c:v>3.842987664419252</c:v>
                </c:pt>
                <c:pt idx="173">
                  <c:v>3.7535786849062251</c:v>
                </c:pt>
                <c:pt idx="174">
                  <c:v>3.6580351877203729</c:v>
                </c:pt>
                <c:pt idx="175">
                  <c:v>3.5566109954184388</c:v>
                </c:pt>
                <c:pt idx="176">
                  <c:v>3.4495704079277631</c:v>
                </c:pt>
                <c:pt idx="177">
                  <c:v>3.3371885535375911</c:v>
                </c:pt>
                <c:pt idx="178">
                  <c:v>3.2197515452855709</c:v>
                </c:pt>
                <c:pt idx="179">
                  <c:v>3.2197515452855709</c:v>
                </c:pt>
                <c:pt idx="180">
                  <c:v>5.0538003788663772</c:v>
                </c:pt>
                <c:pt idx="181">
                  <c:v>5.0538003788663772</c:v>
                </c:pt>
                <c:pt idx="182">
                  <c:v>5.0446186559139639</c:v>
                </c:pt>
                <c:pt idx="183">
                  <c:v>5.0263169107959111</c:v>
                </c:pt>
                <c:pt idx="184">
                  <c:v>4.998984605055302</c:v>
                </c:pt>
                <c:pt idx="185">
                  <c:v>4.9627399275937991</c:v>
                </c:pt>
                <c:pt idx="186">
                  <c:v>4.9177290981077277</c:v>
                </c:pt>
                <c:pt idx="187">
                  <c:v>4.8641240853540904</c:v>
                </c:pt>
                <c:pt idx="188">
                  <c:v>4.8021193388968459</c:v>
                </c:pt>
                <c:pt idx="189">
                  <c:v>4.731928292852432</c:v>
                </c:pt>
                <c:pt idx="190">
                  <c:v>4.6537802684937999</c:v>
                </c:pt>
                <c:pt idx="191">
                  <c:v>4.5679181351742022</c:v>
                </c:pt>
                <c:pt idx="192">
                  <c:v>4.4745968214261218</c:v>
                </c:pt>
                <c:pt idx="193">
                  <c:v>4.3740825750355539</c:v>
                </c:pt>
                <c:pt idx="194">
                  <c:v>4.2666527709809188</c:v>
                </c:pt>
                <c:pt idx="195">
                  <c:v>4.1525960438191083</c:v>
                </c:pt>
                <c:pt idx="196">
                  <c:v>4.0322125482287277</c:v>
                </c:pt>
                <c:pt idx="197">
                  <c:v>3.9058142011395098</c:v>
                </c:pt>
                <c:pt idx="198">
                  <c:v>3.7737248118585489</c:v>
                </c:pt>
                <c:pt idx="199">
                  <c:v>3.7737248118585489</c:v>
                </c:pt>
                <c:pt idx="200">
                  <c:v>5.7774186407582384</c:v>
                </c:pt>
                <c:pt idx="201">
                  <c:v>5.7774186407582384</c:v>
                </c:pt>
                <c:pt idx="202">
                  <c:v>5.767266418175395</c:v>
                </c:pt>
                <c:pt idx="203">
                  <c:v>5.7470253561690168</c:v>
                </c:pt>
                <c:pt idx="204">
                  <c:v>5.7167873630801456</c:v>
                </c:pt>
                <c:pt idx="205">
                  <c:v>5.6766740014447032</c:v>
                </c:pt>
                <c:pt idx="206">
                  <c:v>5.6268365913934391</c:v>
                </c:pt>
                <c:pt idx="207">
                  <c:v>5.5674550280993369</c:v>
                </c:pt>
                <c:pt idx="208">
                  <c:v>5.4987354923679304</c:v>
                </c:pt>
                <c:pt idx="209">
                  <c:v>5.4209075232540451</c:v>
                </c:pt>
                <c:pt idx="210">
                  <c:v>5.3342209932524796</c:v>
                </c:pt>
                <c:pt idx="211">
                  <c:v>5.2389434253413034</c:v>
                </c:pt>
                <c:pt idx="212">
                  <c:v>5.1353579069216728</c:v>
                </c:pt>
                <c:pt idx="213">
                  <c:v>5.0237616695239096</c:v>
                </c:pt>
                <c:pt idx="214">
                  <c:v>4.9044652634169497</c:v>
                </c:pt>
                <c:pt idx="215">
                  <c:v>4.7777921783296007</c:v>
                </c:pt>
                <c:pt idx="216">
                  <c:v>4.6440787384021691</c:v>
                </c:pt>
                <c:pt idx="217">
                  <c:v>4.5036741141855563</c:v>
                </c:pt>
                <c:pt idx="218">
                  <c:v>4.3569403289176556</c:v>
                </c:pt>
                <c:pt idx="219">
                  <c:v>4.3569403289176556</c:v>
                </c:pt>
                <c:pt idx="220">
                  <c:v>6.528241435205751</c:v>
                </c:pt>
                <c:pt idx="221">
                  <c:v>6.528241435205751</c:v>
                </c:pt>
                <c:pt idx="222">
                  <c:v>6.5171189046092346</c:v>
                </c:pt>
                <c:pt idx="223">
                  <c:v>6.4949395540017436</c:v>
                </c:pt>
                <c:pt idx="224">
                  <c:v>6.4617988793900247</c:v>
                </c:pt>
                <c:pt idx="225">
                  <c:v>6.417823170245577</c:v>
                </c:pt>
                <c:pt idx="226">
                  <c:v>6.3631699528986179</c:v>
                </c:pt>
                <c:pt idx="227">
                  <c:v>6.2980275137802941</c:v>
                </c:pt>
                <c:pt idx="228">
                  <c:v>6.2226134275097387</c:v>
                </c:pt>
                <c:pt idx="229">
                  <c:v>6.1371722934535748</c:v>
                </c:pt>
                <c:pt idx="230">
                  <c:v>6.0419730523331374</c:v>
                </c:pt>
                <c:pt idx="231">
                  <c:v>5.9373062823532976</c:v>
                </c:pt>
                <c:pt idx="232">
                  <c:v>5.8234817935141772</c:v>
                </c:pt>
                <c:pt idx="233">
                  <c:v>5.7008267052481054</c:v>
                </c:pt>
                <c:pt idx="234">
                  <c:v>5.5696840576454134</c:v>
                </c:pt>
                <c:pt idx="235">
                  <c:v>5.4304119026584159</c:v>
                </c:pt>
                <c:pt idx="236">
                  <c:v>5.2833827607009871</c:v>
                </c:pt>
                <c:pt idx="237">
                  <c:v>5.1289833069309703</c:v>
                </c:pt>
                <c:pt idx="238">
                  <c:v>4.9676141594624017</c:v>
                </c:pt>
                <c:pt idx="239">
                  <c:v>4.9676141594624017</c:v>
                </c:pt>
                <c:pt idx="240">
                  <c:v>7.3043627398669928</c:v>
                </c:pt>
                <c:pt idx="241">
                  <c:v>7.3043627398669928</c:v>
                </c:pt>
                <c:pt idx="242">
                  <c:v>7.29226999470895</c:v>
                </c:pt>
                <c:pt idx="243">
                  <c:v>7.2681529017811783</c:v>
                </c:pt>
                <c:pt idx="244">
                  <c:v>7.2321112728016352</c:v>
                </c:pt>
                <c:pt idx="245">
                  <c:v>7.184277130459547</c:v>
                </c:pt>
                <c:pt idx="246">
                  <c:v>7.1248152224639467</c:v>
                </c:pt>
                <c:pt idx="247">
                  <c:v>7.0539229290015371</c:v>
                </c:pt>
                <c:pt idx="248">
                  <c:v>6.9718293766855544</c:v>
                </c:pt>
                <c:pt idx="249">
                  <c:v>6.8787937771875036</c:v>
                </c:pt>
                <c:pt idx="250">
                  <c:v>6.7751031900852157</c:v>
                </c:pt>
                <c:pt idx="251">
                  <c:v>6.6610700085892462</c:v>
                </c:pt>
                <c:pt idx="252">
                  <c:v>6.5370294718015476</c:v>
                </c:pt>
                <c:pt idx="253">
                  <c:v>6.4033374407881496</c:v>
                </c:pt>
                <c:pt idx="254">
                  <c:v>6.2603685749932954</c:v>
                </c:pt>
                <c:pt idx="255">
                  <c:v>6.1085149444938676</c:v>
                </c:pt>
                <c:pt idx="256">
                  <c:v>5.9481850345811456</c:v>
                </c:pt>
                <c:pt idx="257">
                  <c:v>5.7798030511597389</c:v>
                </c:pt>
                <c:pt idx="258">
                  <c:v>5.6038084171825959</c:v>
                </c:pt>
                <c:pt idx="259">
                  <c:v>5.6038084171825959</c:v>
                </c:pt>
                <c:pt idx="260">
                  <c:v>8.1037258500360707</c:v>
                </c:pt>
                <c:pt idx="261">
                  <c:v>8.1037258500360707</c:v>
                </c:pt>
                <c:pt idx="262">
                  <c:v>8.0906629358281013</c:v>
                </c:pt>
                <c:pt idx="263">
                  <c:v>8.0646083883376463</c:v>
                </c:pt>
                <c:pt idx="264">
                  <c:v>8.0256667830989343</c:v>
                </c:pt>
                <c:pt idx="265">
                  <c:v>7.9739765782291814</c:v>
                </c:pt>
                <c:pt idx="266">
                  <c:v>7.9097105677944706</c:v>
                </c:pt>
                <c:pt idx="267">
                  <c:v>7.8330759530961327</c:v>
                </c:pt>
                <c:pt idx="268">
                  <c:v>7.7443138246428749</c:v>
                </c:pt>
                <c:pt idx="269">
                  <c:v>7.6436979704579642</c:v>
                </c:pt>
                <c:pt idx="270">
                  <c:v>7.5315330758398016</c:v>
                </c:pt>
                <c:pt idx="271">
                  <c:v>7.4081524997558059</c:v>
                </c:pt>
                <c:pt idx="272">
                  <c:v>7.2739158712417309</c:v>
                </c:pt>
                <c:pt idx="273">
                  <c:v>7.1292067417981464</c:v>
                </c:pt>
                <c:pt idx="274">
                  <c:v>6.9744304739954863</c:v>
                </c:pt>
                <c:pt idx="275">
                  <c:v>6.8100124679270504</c:v>
                </c:pt>
                <c:pt idx="276">
                  <c:v>6.6363967493406308</c:v>
                </c:pt>
                <c:pt idx="277">
                  <c:v>6.45404488198111</c:v>
                </c:pt>
                <c:pt idx="278">
                  <c:v>6.2634351286334304</c:v>
                </c:pt>
                <c:pt idx="279">
                  <c:v>6.2634351286334304</c:v>
                </c:pt>
                <c:pt idx="280">
                  <c:v>8.9241253591478351</c:v>
                </c:pt>
                <c:pt idx="281">
                  <c:v>8.9241253591478351</c:v>
                </c:pt>
                <c:pt idx="282">
                  <c:v>8.9100922980202597</c:v>
                </c:pt>
                <c:pt idx="283">
                  <c:v>8.8821004464012994</c:v>
                </c:pt>
                <c:pt idx="284">
                  <c:v>8.8402594117683453</c:v>
                </c:pt>
                <c:pt idx="285">
                  <c:v>8.7847145553983168</c:v>
                </c:pt>
                <c:pt idx="286">
                  <c:v>8.7156473378811228</c:v>
                </c:pt>
                <c:pt idx="287">
                  <c:v>8.6332754234412672</c:v>
                </c:pt>
                <c:pt idx="288">
                  <c:v>8.5378523613637149</c:v>
                </c:pt>
                <c:pt idx="289">
                  <c:v>8.4296667202594868</c:v>
                </c:pt>
                <c:pt idx="290">
                  <c:v>8.3090406539335167</c:v>
                </c:pt>
                <c:pt idx="291">
                  <c:v>8.1763279866935843</c:v>
                </c:pt>
                <c:pt idx="292">
                  <c:v>8.0319119860361212</c:v>
                </c:pt>
                <c:pt idx="293">
                  <c:v>7.876203023488527</c:v>
                </c:pt>
                <c:pt idx="294">
                  <c:v>7.7096363102576904</c:v>
                </c:pt>
                <c:pt idx="295">
                  <c:v>7.5326698465732633</c:v>
                </c:pt>
                <c:pt idx="296">
                  <c:v>7.3457826606585099</c:v>
                </c:pt>
                <c:pt idx="297">
                  <c:v>7.1494733519150051</c:v>
                </c:pt>
                <c:pt idx="298">
                  <c:v>6.9442589045400629</c:v>
                </c:pt>
                <c:pt idx="299">
                  <c:v>6.9442589045400629</c:v>
                </c:pt>
                <c:pt idx="300">
                  <c:v>9.7632092889664293</c:v>
                </c:pt>
                <c:pt idx="301">
                  <c:v>9.7632092889664293</c:v>
                </c:pt>
                <c:pt idx="302">
                  <c:v>9.7482060916625404</c:v>
                </c:pt>
                <c:pt idx="303">
                  <c:v>9.7182770140196464</c:v>
                </c:pt>
                <c:pt idx="304">
                  <c:v>9.6735368522599501</c:v>
                </c:pt>
                <c:pt idx="305">
                  <c:v>9.6141381712945382</c:v>
                </c:pt>
                <c:pt idx="306">
                  <c:v>9.5402715391254151</c:v>
                </c:pt>
                <c:pt idx="307">
                  <c:v>9.4521655980128578</c:v>
                </c:pt>
                <c:pt idx="308">
                  <c:v>9.3500868313783698</c:v>
                </c:pt>
                <c:pt idx="309">
                  <c:v>9.2343389004019336</c:v>
                </c:pt>
                <c:pt idx="310">
                  <c:v>9.1052614843669115</c:v>
                </c:pt>
                <c:pt idx="311">
                  <c:v>8.9632286426053263</c:v>
                </c:pt>
                <c:pt idx="312">
                  <c:v>8.8086467955647372</c:v>
                </c:pt>
                <c:pt idx="313">
                  <c:v>8.6419524757665389</c:v>
                </c:pt>
                <c:pt idx="314">
                  <c:v>8.4636100160743997</c:v>
                </c:pt>
                <c:pt idx="315">
                  <c:v>8.2741093249424278</c:v>
                </c:pt>
                <c:pt idx="316">
                  <c:v>8.0739638567897636</c:v>
                </c:pt>
                <c:pt idx="317">
                  <c:v>7.8637088340588068</c:v>
                </c:pt>
                <c:pt idx="318">
                  <c:v>7.6438997281799113</c:v>
                </c:pt>
                <c:pt idx="319">
                  <c:v>7.6438997281799113</c:v>
                </c:pt>
                <c:pt idx="320">
                  <c:v>10.618484619306001</c:v>
                </c:pt>
                <c:pt idx="321">
                  <c:v>10.618484619306001</c:v>
                </c:pt>
                <c:pt idx="322">
                  <c:v>10.60251129103194</c:v>
                </c:pt>
                <c:pt idx="323">
                  <c:v>10.570645027659349</c:v>
                </c:pt>
                <c:pt idx="324">
                  <c:v>10.52300590411155</c:v>
                </c:pt>
                <c:pt idx="325">
                  <c:v>10.45975387637627</c:v>
                </c:pt>
                <c:pt idx="326">
                  <c:v>10.381088920123361</c:v>
                </c:pt>
                <c:pt idx="327">
                  <c:v>10.28725104284754</c:v>
                </c:pt>
                <c:pt idx="328">
                  <c:v>10.178520067871171</c:v>
                </c:pt>
                <c:pt idx="329">
                  <c:v>10.05521508075458</c:v>
                </c:pt>
                <c:pt idx="330">
                  <c:v>9.9176934566834163</c:v>
                </c:pt>
                <c:pt idx="331">
                  <c:v>9.7663494437997027</c:v>
                </c:pt>
                <c:pt idx="332">
                  <c:v>9.6016123444860693</c:v>
                </c:pt>
                <c:pt idx="333">
                  <c:v>9.4239443946571733</c:v>
                </c:pt>
                <c:pt idx="334">
                  <c:v>9.233838475863454</c:v>
                </c:pt>
                <c:pt idx="335">
                  <c:v>9.0318158010622831</c:v>
                </c:pt>
                <c:pt idx="336">
                  <c:v>8.8184236953442525</c:v>
                </c:pt>
                <c:pt idx="337">
                  <c:v>8.5942335563480228</c:v>
                </c:pt>
                <c:pt idx="338">
                  <c:v>8.359839036026079</c:v>
                </c:pt>
                <c:pt idx="339">
                  <c:v>8.359839036026079</c:v>
                </c:pt>
                <c:pt idx="340">
                  <c:v>11.48733057001461</c:v>
                </c:pt>
                <c:pt idx="341">
                  <c:v>11.48733057001461</c:v>
                </c:pt>
                <c:pt idx="342">
                  <c:v>11.470387113288449</c:v>
                </c:pt>
                <c:pt idx="343">
                  <c:v>11.436583684850071</c:v>
                </c:pt>
                <c:pt idx="344">
                  <c:v>11.38604568908797</c:v>
                </c:pt>
                <c:pt idx="345">
                  <c:v>11.318940587154559</c:v>
                </c:pt>
                <c:pt idx="346">
                  <c:v>11.23547795989116</c:v>
                </c:pt>
                <c:pt idx="347">
                  <c:v>11.135909457000929</c:v>
                </c:pt>
                <c:pt idx="348">
                  <c:v>11.020528562268399</c:v>
                </c:pt>
                <c:pt idx="349">
                  <c:v>10.88967008752836</c:v>
                </c:pt>
                <c:pt idx="350">
                  <c:v>10.74370931562893</c:v>
                </c:pt>
                <c:pt idx="351">
                  <c:v>10.583060745859919</c:v>
                </c:pt>
                <c:pt idx="352">
                  <c:v>10.408176445521059</c:v>
                </c:pt>
                <c:pt idx="353">
                  <c:v>10.21954406432503</c:v>
                </c:pt>
                <c:pt idx="354">
                  <c:v>10.017684610276699</c:v>
                </c:pt>
                <c:pt idx="355">
                  <c:v>9.8031501074015548</c:v>
                </c:pt>
                <c:pt idx="356">
                  <c:v>9.5765212546871563</c:v>
                </c:pt>
                <c:pt idx="357">
                  <c:v>9.338405185278118</c:v>
                </c:pt>
                <c:pt idx="358">
                  <c:v>9.0894333924535164</c:v>
                </c:pt>
                <c:pt idx="359">
                  <c:v>9.0894333924535164</c:v>
                </c:pt>
                <c:pt idx="360">
                  <c:v>12.367022761358911</c:v>
                </c:pt>
                <c:pt idx="361">
                  <c:v>12.367022761358911</c:v>
                </c:pt>
                <c:pt idx="362">
                  <c:v>12.349109177396031</c:v>
                </c:pt>
                <c:pt idx="363">
                  <c:v>12.313368594428541</c:v>
                </c:pt>
                <c:pt idx="364">
                  <c:v>12.25993177454512</c:v>
                </c:pt>
                <c:pt idx="365">
                  <c:v>12.18897375204692</c:v>
                </c:pt>
                <c:pt idx="366">
                  <c:v>12.10071383913327</c:v>
                </c:pt>
                <c:pt idx="367">
                  <c:v>11.995415518118939</c:v>
                </c:pt>
                <c:pt idx="368">
                  <c:v>11.8733861724668</c:v>
                </c:pt>
                <c:pt idx="369">
                  <c:v>11.73497659026474</c:v>
                </c:pt>
                <c:pt idx="370">
                  <c:v>11.58058017014489</c:v>
                </c:pt>
                <c:pt idx="371">
                  <c:v>11.4106317760276</c:v>
                </c:pt>
                <c:pt idx="372">
                  <c:v>11.225606221153919</c:v>
                </c:pt>
                <c:pt idx="373">
                  <c:v>11.02601640519414</c:v>
                </c:pt>
                <c:pt idx="374">
                  <c:v>10.812411169690989</c:v>
                </c:pt>
                <c:pt idx="375">
                  <c:v>10.585372966904391</c:v>
                </c:pt>
                <c:pt idx="376">
                  <c:v>10.345515449526349</c:v>
                </c:pt>
                <c:pt idx="377">
                  <c:v>10.09348108297365</c:v>
                </c:pt>
                <c:pt idx="378">
                  <c:v>9.8299388615239351</c:v>
                </c:pt>
              </c:numCache>
            </c:numRef>
          </c:xVal>
          <c:yVal>
            <c:numRef>
              <c:f>Planilha2!$C$1:$C$379</c:f>
              <c:numCache>
                <c:formatCode>General</c:formatCode>
                <c:ptCount val="3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0.42192608184565772</c:v>
                </c:pt>
                <c:pt idx="21">
                  <c:v>0.4213710312802717</c:v>
                </c:pt>
                <c:pt idx="22">
                  <c:v>0.41970741676541373</c:v>
                </c:pt>
                <c:pt idx="23">
                  <c:v>0.41693984558784569</c:v>
                </c:pt>
                <c:pt idx="24">
                  <c:v>0.41307598238017074</c:v>
                </c:pt>
                <c:pt idx="25">
                  <c:v>0.40812652789406428</c:v>
                </c:pt>
                <c:pt idx="26">
                  <c:v>0.40210518936514483</c:v>
                </c:pt>
                <c:pt idx="27">
                  <c:v>0.39502864255155606</c:v>
                </c:pt>
                <c:pt idx="28">
                  <c:v>0.38691648555139363</c:v>
                </c:pt>
                <c:pt idx="29">
                  <c:v>0.37779118452687543</c:v>
                </c:pt>
                <c:pt idx="30">
                  <c:v>0.36767801148556989</c:v>
                </c:pt>
                <c:pt idx="31">
                  <c:v>0.35660497429099314</c:v>
                </c:pt>
                <c:pt idx="32">
                  <c:v>0.34460273909640782</c:v>
                </c:pt>
                <c:pt idx="33">
                  <c:v>0.33170454541663763</c:v>
                </c:pt>
                <c:pt idx="34">
                  <c:v>0.31794611407310164</c:v>
                </c:pt>
                <c:pt idx="35">
                  <c:v>0.30336554826701029</c:v>
                </c:pt>
                <c:pt idx="36">
                  <c:v>0.28800322805469392</c:v>
                </c:pt>
                <c:pt idx="37">
                  <c:v>0.27190169851730989</c:v>
                </c:pt>
                <c:pt idx="38">
                  <c:v>0.25510555193463458</c:v>
                </c:pt>
                <c:pt idx="39">
                  <c:v>0.23766130428925494</c:v>
                </c:pt>
                <c:pt idx="40">
                  <c:v>0.88590946967238482</c:v>
                </c:pt>
                <c:pt idx="41">
                  <c:v>0.88479936854161301</c:v>
                </c:pt>
                <c:pt idx="42">
                  <c:v>0.88147213951189707</c:v>
                </c:pt>
                <c:pt idx="43">
                  <c:v>0.87593699715676099</c:v>
                </c:pt>
                <c:pt idx="44">
                  <c:v>0.86820927074141097</c:v>
                </c:pt>
                <c:pt idx="45">
                  <c:v>0.85831036176919817</c:v>
                </c:pt>
                <c:pt idx="46">
                  <c:v>0.84626768471135905</c:v>
                </c:pt>
                <c:pt idx="47">
                  <c:v>0.83211459108418151</c:v>
                </c:pt>
                <c:pt idx="48">
                  <c:v>0.81589027708385686</c:v>
                </c:pt>
                <c:pt idx="49">
                  <c:v>0.79763967503482047</c:v>
                </c:pt>
                <c:pt idx="50">
                  <c:v>0.77741332895220916</c:v>
                </c:pt>
                <c:pt idx="51">
                  <c:v>0.75526725456305566</c:v>
                </c:pt>
                <c:pt idx="52">
                  <c:v>0.73126278417388502</c:v>
                </c:pt>
                <c:pt idx="53">
                  <c:v>0.70546639681434464</c:v>
                </c:pt>
                <c:pt idx="54">
                  <c:v>0.67794953412727266</c:v>
                </c:pt>
                <c:pt idx="55">
                  <c:v>0.64878840251508996</c:v>
                </c:pt>
                <c:pt idx="56">
                  <c:v>0.61806376209045732</c:v>
                </c:pt>
                <c:pt idx="57">
                  <c:v>0.58586070301568915</c:v>
                </c:pt>
                <c:pt idx="58">
                  <c:v>0.55226840985033865</c:v>
                </c:pt>
                <c:pt idx="59">
                  <c:v>0.51737991455957932</c:v>
                </c:pt>
                <c:pt idx="60">
                  <c:v>1.3916002522534521</c:v>
                </c:pt>
                <c:pt idx="61">
                  <c:v>1.3899351005572944</c:v>
                </c:pt>
                <c:pt idx="62">
                  <c:v>1.3849442570127204</c:v>
                </c:pt>
                <c:pt idx="63">
                  <c:v>1.3766415434800163</c:v>
                </c:pt>
                <c:pt idx="64">
                  <c:v>1.3650499538569913</c:v>
                </c:pt>
                <c:pt idx="65">
                  <c:v>1.3502015903986722</c:v>
                </c:pt>
                <c:pt idx="66">
                  <c:v>1.3321375748119135</c:v>
                </c:pt>
                <c:pt idx="67">
                  <c:v>1.3109079343711472</c:v>
                </c:pt>
                <c:pt idx="68">
                  <c:v>1.2865714633706602</c:v>
                </c:pt>
                <c:pt idx="69">
                  <c:v>1.2591955602971057</c:v>
                </c:pt>
                <c:pt idx="70">
                  <c:v>1.2288560411731886</c:v>
                </c:pt>
                <c:pt idx="71">
                  <c:v>1.1956369295894584</c:v>
                </c:pt>
                <c:pt idx="72">
                  <c:v>1.1596302240057024</c:v>
                </c:pt>
                <c:pt idx="73">
                  <c:v>1.1209356429663919</c:v>
                </c:pt>
                <c:pt idx="74">
                  <c:v>1.0796603489357839</c:v>
                </c:pt>
                <c:pt idx="75">
                  <c:v>1.0359186515175098</c:v>
                </c:pt>
                <c:pt idx="76">
                  <c:v>0.98983169088056089</c:v>
                </c:pt>
                <c:pt idx="77">
                  <c:v>0.94152710226840863</c:v>
                </c:pt>
                <c:pt idx="78">
                  <c:v>0.89113866252038287</c:v>
                </c:pt>
                <c:pt idx="79">
                  <c:v>0.838805919584244</c:v>
                </c:pt>
                <c:pt idx="80">
                  <c:v>1.9384168597579685</c:v>
                </c:pt>
                <c:pt idx="81">
                  <c:v>1.9361966574964251</c:v>
                </c:pt>
                <c:pt idx="82">
                  <c:v>1.929542199436993</c:v>
                </c:pt>
                <c:pt idx="83">
                  <c:v>1.9184719147267209</c:v>
                </c:pt>
                <c:pt idx="84">
                  <c:v>1.903016461896021</c:v>
                </c:pt>
                <c:pt idx="85">
                  <c:v>1.8832186439515952</c:v>
                </c:pt>
                <c:pt idx="86">
                  <c:v>1.8591332898359172</c:v>
                </c:pt>
                <c:pt idx="87">
                  <c:v>1.8308271025815621</c:v>
                </c:pt>
                <c:pt idx="88">
                  <c:v>1.7983784745809126</c:v>
                </c:pt>
                <c:pt idx="89">
                  <c:v>1.76187727048284</c:v>
                </c:pt>
                <c:pt idx="90">
                  <c:v>1.7214245783176174</c:v>
                </c:pt>
                <c:pt idx="91">
                  <c:v>1.6771324295393104</c:v>
                </c:pt>
                <c:pt idx="92">
                  <c:v>1.6291234887609691</c:v>
                </c:pt>
                <c:pt idx="93">
                  <c:v>1.5775307140418884</c:v>
                </c:pt>
                <c:pt idx="94">
                  <c:v>1.5224969886677444</c:v>
                </c:pt>
                <c:pt idx="95">
                  <c:v>1.464174725443379</c:v>
                </c:pt>
                <c:pt idx="96">
                  <c:v>1.4027254445941135</c:v>
                </c:pt>
                <c:pt idx="97">
                  <c:v>1.3383193264445774</c:v>
                </c:pt>
                <c:pt idx="98">
                  <c:v>1.2711347401138762</c:v>
                </c:pt>
                <c:pt idx="99">
                  <c:v>1.2013577495323577</c:v>
                </c:pt>
                <c:pt idx="100">
                  <c:v>2.5255484808067949</c:v>
                </c:pt>
                <c:pt idx="101">
                  <c:v>2.5227732279798656</c:v>
                </c:pt>
                <c:pt idx="102">
                  <c:v>2.5144551554055754</c:v>
                </c:pt>
                <c:pt idx="103">
                  <c:v>2.5006172995177351</c:v>
                </c:pt>
                <c:pt idx="104">
                  <c:v>2.4812979834793603</c:v>
                </c:pt>
                <c:pt idx="105">
                  <c:v>2.4565507110488283</c:v>
                </c:pt>
                <c:pt idx="106">
                  <c:v>2.4264440184042302</c:v>
                </c:pt>
                <c:pt idx="107">
                  <c:v>2.3910612843362866</c:v>
                </c:pt>
                <c:pt idx="108">
                  <c:v>2.350500499335475</c:v>
                </c:pt>
                <c:pt idx="109">
                  <c:v>2.3048739942128842</c:v>
                </c:pt>
                <c:pt idx="110">
                  <c:v>2.2543081290063558</c:v>
                </c:pt>
                <c:pt idx="111">
                  <c:v>2.1989429430334719</c:v>
                </c:pt>
                <c:pt idx="112">
                  <c:v>2.1389317670605452</c:v>
                </c:pt>
                <c:pt idx="113">
                  <c:v>2.0744407986616946</c:v>
                </c:pt>
                <c:pt idx="114">
                  <c:v>2.0056486419440147</c:v>
                </c:pt>
                <c:pt idx="115">
                  <c:v>1.9327458129135577</c:v>
                </c:pt>
                <c:pt idx="116">
                  <c:v>1.8559342118519764</c:v>
                </c:pt>
                <c:pt idx="117">
                  <c:v>1.7754265641650557</c:v>
                </c:pt>
                <c:pt idx="118">
                  <c:v>1.6914458312516796</c:v>
                </c:pt>
                <c:pt idx="119">
                  <c:v>1.6042245930247814</c:v>
                </c:pt>
                <c:pt idx="120">
                  <c:v>3.1519584338439697</c:v>
                </c:pt>
                <c:pt idx="121">
                  <c:v>3.1486281304516543</c:v>
                </c:pt>
                <c:pt idx="122">
                  <c:v>3.1386464433625059</c:v>
                </c:pt>
                <c:pt idx="123">
                  <c:v>3.1220410162970977</c:v>
                </c:pt>
                <c:pt idx="124">
                  <c:v>3.0988578370510478</c:v>
                </c:pt>
                <c:pt idx="125">
                  <c:v>3.0691611101344094</c:v>
                </c:pt>
                <c:pt idx="126">
                  <c:v>3.0330330789608926</c:v>
                </c:pt>
                <c:pt idx="127">
                  <c:v>2.9905737980793599</c:v>
                </c:pt>
                <c:pt idx="128">
                  <c:v>2.9419008560783859</c:v>
                </c:pt>
                <c:pt idx="129">
                  <c:v>2.8871490499312764</c:v>
                </c:pt>
                <c:pt idx="130">
                  <c:v>2.8264700116834427</c:v>
                </c:pt>
                <c:pt idx="131">
                  <c:v>2.7600317885159824</c:v>
                </c:pt>
                <c:pt idx="132">
                  <c:v>2.6880183773484703</c:v>
                </c:pt>
                <c:pt idx="133">
                  <c:v>2.6106292152698494</c:v>
                </c:pt>
                <c:pt idx="134">
                  <c:v>2.5280786272086333</c:v>
                </c:pt>
                <c:pt idx="135">
                  <c:v>2.4405952323720852</c:v>
                </c:pt>
                <c:pt idx="136">
                  <c:v>2.3484213110981869</c:v>
                </c:pt>
                <c:pt idx="137">
                  <c:v>2.2518121338738828</c:v>
                </c:pt>
                <c:pt idx="138">
                  <c:v>2.1510352543778311</c:v>
                </c:pt>
                <c:pt idx="139">
                  <c:v>2.0463697685055533</c:v>
                </c:pt>
                <c:pt idx="140">
                  <c:v>3.8163884803687846</c:v>
                </c:pt>
                <c:pt idx="141">
                  <c:v>3.8125031264110829</c:v>
                </c:pt>
                <c:pt idx="142">
                  <c:v>3.800857824807077</c:v>
                </c:pt>
                <c:pt idx="143">
                  <c:v>3.7814848265641006</c:v>
                </c:pt>
                <c:pt idx="144">
                  <c:v>3.754437784110376</c:v>
                </c:pt>
                <c:pt idx="145">
                  <c:v>3.7197916027076308</c:v>
                </c:pt>
                <c:pt idx="146">
                  <c:v>3.6776422330051948</c:v>
                </c:pt>
                <c:pt idx="147">
                  <c:v>3.6281064053100733</c:v>
                </c:pt>
                <c:pt idx="148">
                  <c:v>3.5713213063089362</c:v>
                </c:pt>
                <c:pt idx="149">
                  <c:v>3.5074441991373093</c:v>
                </c:pt>
                <c:pt idx="150">
                  <c:v>3.4366519878481703</c:v>
                </c:pt>
                <c:pt idx="151">
                  <c:v>3.3591407274861322</c:v>
                </c:pt>
                <c:pt idx="152">
                  <c:v>3.2751250811240356</c:v>
                </c:pt>
                <c:pt idx="153">
                  <c:v>3.1848377253656444</c:v>
                </c:pt>
                <c:pt idx="154">
                  <c:v>3.0885287059608917</c:v>
                </c:pt>
                <c:pt idx="155">
                  <c:v>2.9864647453182531</c:v>
                </c:pt>
                <c:pt idx="156">
                  <c:v>2.878928503832038</c:v>
                </c:pt>
                <c:pt idx="157">
                  <c:v>2.7662177970703494</c:v>
                </c:pt>
                <c:pt idx="158">
                  <c:v>2.6486447709916225</c:v>
                </c:pt>
                <c:pt idx="159">
                  <c:v>2.5265350374739652</c:v>
                </c:pt>
                <c:pt idx="160">
                  <c:v>4.5173640640891604</c:v>
                </c:pt>
                <c:pt idx="161">
                  <c:v>4.5129236595660727</c:v>
                </c:pt>
                <c:pt idx="162">
                  <c:v>4.4996147434472089</c:v>
                </c:pt>
                <c:pt idx="163">
                  <c:v>4.477474174026665</c:v>
                </c:pt>
                <c:pt idx="164">
                  <c:v>4.4465632683652645</c:v>
                </c:pt>
                <c:pt idx="165">
                  <c:v>4.4069676324764133</c:v>
                </c:pt>
                <c:pt idx="166">
                  <c:v>4.3587969242450573</c:v>
                </c:pt>
                <c:pt idx="167">
                  <c:v>4.3021845497363476</c:v>
                </c:pt>
                <c:pt idx="168">
                  <c:v>4.2372872937350481</c:v>
                </c:pt>
                <c:pt idx="169">
                  <c:v>4.164284885538903</c:v>
                </c:pt>
                <c:pt idx="170">
                  <c:v>4.0833795012084586</c:v>
                </c:pt>
                <c:pt idx="171">
                  <c:v>3.9947952036518437</c:v>
                </c:pt>
                <c:pt idx="172">
                  <c:v>3.8987773220951616</c:v>
                </c:pt>
                <c:pt idx="173">
                  <c:v>3.7955917726570005</c:v>
                </c:pt>
                <c:pt idx="174">
                  <c:v>3.6855243219087117</c:v>
                </c:pt>
                <c:pt idx="175">
                  <c:v>3.5688797954599814</c:v>
                </c:pt>
                <c:pt idx="176">
                  <c:v>3.4459812337614504</c:v>
                </c:pt>
                <c:pt idx="177">
                  <c:v>3.3171689974623781</c:v>
                </c:pt>
                <c:pt idx="178">
                  <c:v>3.1827998248009757</c:v>
                </c:pt>
                <c:pt idx="179">
                  <c:v>3.0432458436379388</c:v>
                </c:pt>
                <c:pt idx="180">
                  <c:v>5.2532004566277024</c:v>
                </c:pt>
                <c:pt idx="181">
                  <c:v>5.2482050015392288</c:v>
                </c:pt>
                <c:pt idx="182">
                  <c:v>5.2332324709055067</c:v>
                </c:pt>
                <c:pt idx="183">
                  <c:v>5.2083243303073949</c:v>
                </c:pt>
                <c:pt idx="184">
                  <c:v>5.1735495614383202</c:v>
                </c:pt>
                <c:pt idx="185">
                  <c:v>5.1290044710633618</c:v>
                </c:pt>
                <c:pt idx="186">
                  <c:v>5.0748124243030865</c:v>
                </c:pt>
                <c:pt idx="187">
                  <c:v>5.0111235029807881</c:v>
                </c:pt>
                <c:pt idx="188">
                  <c:v>4.9381140899793259</c:v>
                </c:pt>
                <c:pt idx="189">
                  <c:v>4.8559863807586625</c:v>
                </c:pt>
                <c:pt idx="190">
                  <c:v>4.7649678233869128</c:v>
                </c:pt>
                <c:pt idx="191">
                  <c:v>4.665310488635722</c:v>
                </c:pt>
                <c:pt idx="192">
                  <c:v>4.557290371884454</c:v>
                </c:pt>
                <c:pt idx="193">
                  <c:v>4.4412066287665226</c:v>
                </c:pt>
                <c:pt idx="194">
                  <c:v>4.3173807466746981</c:v>
                </c:pt>
                <c:pt idx="195">
                  <c:v>4.1861556544198759</c:v>
                </c:pt>
                <c:pt idx="196">
                  <c:v>4.0478947725090286</c:v>
                </c:pt>
                <c:pt idx="197">
                  <c:v>3.9029810066725728</c:v>
                </c:pt>
                <c:pt idx="198">
                  <c:v>3.7518156874284947</c:v>
                </c:pt>
                <c:pt idx="199">
                  <c:v>3.5948174586200778</c:v>
                </c:pt>
                <c:pt idx="200">
                  <c:v>6.0220097870496359</c:v>
                </c:pt>
                <c:pt idx="201">
                  <c:v>6.0164592813957762</c:v>
                </c:pt>
                <c:pt idx="202">
                  <c:v>5.9998231362471968</c:v>
                </c:pt>
                <c:pt idx="203">
                  <c:v>5.9721474244715163</c:v>
                </c:pt>
                <c:pt idx="204">
                  <c:v>5.9335087923947665</c:v>
                </c:pt>
                <c:pt idx="205">
                  <c:v>5.8840142475337016</c:v>
                </c:pt>
                <c:pt idx="206">
                  <c:v>5.8238008622445072</c:v>
                </c:pt>
                <c:pt idx="207">
                  <c:v>5.7530353941086201</c:v>
                </c:pt>
                <c:pt idx="208">
                  <c:v>5.6719138241069951</c:v>
                </c:pt>
                <c:pt idx="209">
                  <c:v>5.5806608138618135</c:v>
                </c:pt>
                <c:pt idx="210">
                  <c:v>5.4795290834487584</c:v>
                </c:pt>
                <c:pt idx="211">
                  <c:v>5.3687987115029898</c:v>
                </c:pt>
                <c:pt idx="212">
                  <c:v>5.2487763595571373</c:v>
                </c:pt>
                <c:pt idx="213">
                  <c:v>5.1197944227594361</c:v>
                </c:pt>
                <c:pt idx="214">
                  <c:v>4.9822101093240745</c:v>
                </c:pt>
                <c:pt idx="215">
                  <c:v>4.8364044512631619</c:v>
                </c:pt>
                <c:pt idx="216">
                  <c:v>4.6827812491399978</c:v>
                </c:pt>
                <c:pt idx="217">
                  <c:v>4.5217659537661579</c:v>
                </c:pt>
                <c:pt idx="218">
                  <c:v>4.3538044879394047</c:v>
                </c:pt>
                <c:pt idx="219">
                  <c:v>4.1793620114856083</c:v>
                </c:pt>
                <c:pt idx="220">
                  <c:v>6.8217089291984285</c:v>
                </c:pt>
                <c:pt idx="221">
                  <c:v>6.815603372979183</c:v>
                </c:pt>
                <c:pt idx="222">
                  <c:v>6.7973036133157461</c:v>
                </c:pt>
                <c:pt idx="223">
                  <c:v>6.7668603303624977</c:v>
                </c:pt>
                <c:pt idx="224">
                  <c:v>6.7243578350780728</c:v>
                </c:pt>
                <c:pt idx="225">
                  <c:v>6.6699138357309025</c:v>
                </c:pt>
                <c:pt idx="226">
                  <c:v>6.6036791119127871</c:v>
                </c:pt>
                <c:pt idx="227">
                  <c:v>6.5258370969633104</c:v>
                </c:pt>
                <c:pt idx="228">
                  <c:v>6.4366033699615235</c:v>
                </c:pt>
                <c:pt idx="229">
                  <c:v>6.3362250586918254</c:v>
                </c:pt>
                <c:pt idx="230">
                  <c:v>6.2249801552374633</c:v>
                </c:pt>
                <c:pt idx="231">
                  <c:v>6.1031767460971187</c:v>
                </c:pt>
                <c:pt idx="232">
                  <c:v>5.9711521589566798</c:v>
                </c:pt>
                <c:pt idx="233">
                  <c:v>5.8292720284792079</c:v>
                </c:pt>
                <c:pt idx="234">
                  <c:v>5.6779292837003119</c:v>
                </c:pt>
                <c:pt idx="235">
                  <c:v>5.5175430598333071</c:v>
                </c:pt>
                <c:pt idx="236">
                  <c:v>5.3485575374978271</c:v>
                </c:pt>
                <c:pt idx="237">
                  <c:v>5.1714407125866027</c:v>
                </c:pt>
                <c:pt idx="238">
                  <c:v>4.9866831001771752</c:v>
                </c:pt>
                <c:pt idx="239">
                  <c:v>4.7947963760779979</c:v>
                </c:pt>
                <c:pt idx="240">
                  <c:v>7.6500282176316503</c:v>
                </c:pt>
                <c:pt idx="241">
                  <c:v>7.6433676108470197</c:v>
                </c:pt>
                <c:pt idx="242">
                  <c:v>7.6234042366687227</c:v>
                </c:pt>
                <c:pt idx="243">
                  <c:v>7.5901933825379064</c:v>
                </c:pt>
                <c:pt idx="244">
                  <c:v>7.5438270240458065</c:v>
                </c:pt>
                <c:pt idx="245">
                  <c:v>7.4844335702125298</c:v>
                </c:pt>
                <c:pt idx="246">
                  <c:v>7.4121775078654961</c:v>
                </c:pt>
                <c:pt idx="247">
                  <c:v>7.3272589461024307</c:v>
                </c:pt>
                <c:pt idx="248">
                  <c:v>7.2299130621004828</c:v>
                </c:pt>
                <c:pt idx="249">
                  <c:v>7.1204094498062638</c:v>
                </c:pt>
                <c:pt idx="250">
                  <c:v>6.9990513733105963</c:v>
                </c:pt>
                <c:pt idx="251">
                  <c:v>6.8661749269756758</c:v>
                </c:pt>
                <c:pt idx="252">
                  <c:v>6.7221481046406515</c:v>
                </c:pt>
                <c:pt idx="253">
                  <c:v>6.5673697804834097</c:v>
                </c:pt>
                <c:pt idx="254">
                  <c:v>6.4022686043609776</c:v>
                </c:pt>
                <c:pt idx="255">
                  <c:v>6.2273018146878814</c:v>
                </c:pt>
                <c:pt idx="256">
                  <c:v>6.0429539721400856</c:v>
                </c:pt>
                <c:pt idx="257">
                  <c:v>5.8497356176914765</c:v>
                </c:pt>
                <c:pt idx="258">
                  <c:v>5.6481818586993722</c:v>
                </c:pt>
                <c:pt idx="259">
                  <c:v>5.4388508869548176</c:v>
                </c:pt>
                <c:pt idx="260">
                  <c:v>8.5045209598577021</c:v>
                </c:pt>
                <c:pt idx="261">
                  <c:v>8.4973053025076855</c:v>
                </c:pt>
                <c:pt idx="262">
                  <c:v>8.475678313814532</c:v>
                </c:pt>
                <c:pt idx="263">
                  <c:v>8.4396998885061478</c:v>
                </c:pt>
                <c:pt idx="264">
                  <c:v>8.389469666806372</c:v>
                </c:pt>
                <c:pt idx="265">
                  <c:v>8.3251267584869897</c:v>
                </c:pt>
                <c:pt idx="266">
                  <c:v>8.2468493576110351</c:v>
                </c:pt>
                <c:pt idx="267">
                  <c:v>8.1548542490343809</c:v>
                </c:pt>
                <c:pt idx="268">
                  <c:v>8.0493962080322685</c:v>
                </c:pt>
                <c:pt idx="269">
                  <c:v>7.9307672947135348</c:v>
                </c:pt>
                <c:pt idx="270">
                  <c:v>7.7992960451765612</c:v>
                </c:pt>
                <c:pt idx="271">
                  <c:v>7.6553465616470628</c:v>
                </c:pt>
                <c:pt idx="272">
                  <c:v>7.499317504117454</c:v>
                </c:pt>
                <c:pt idx="273">
                  <c:v>7.3316409862804415</c:v>
                </c:pt>
                <c:pt idx="274">
                  <c:v>7.1527813788144741</c:v>
                </c:pt>
                <c:pt idx="275">
                  <c:v>6.9632340233352865</c:v>
                </c:pt>
                <c:pt idx="276">
                  <c:v>6.7635238605751731</c:v>
                </c:pt>
                <c:pt idx="277">
                  <c:v>6.5542039765891804</c:v>
                </c:pt>
                <c:pt idx="278">
                  <c:v>6.3358540710144027</c:v>
                </c:pt>
                <c:pt idx="279">
                  <c:v>6.1090788516244663</c:v>
                </c:pt>
                <c:pt idx="280">
                  <c:v>9.3825737095941051</c:v>
                </c:pt>
                <c:pt idx="281">
                  <c:v>9.3748030016787016</c:v>
                </c:pt>
                <c:pt idx="282">
                  <c:v>9.3515123984706907</c:v>
                </c:pt>
                <c:pt idx="283">
                  <c:v>9.3127664019847387</c:v>
                </c:pt>
                <c:pt idx="284">
                  <c:v>9.2586723170772895</c:v>
                </c:pt>
                <c:pt idx="285">
                  <c:v>9.1893799542717982</c:v>
                </c:pt>
                <c:pt idx="286">
                  <c:v>9.1050812148669245</c:v>
                </c:pt>
                <c:pt idx="287">
                  <c:v>9.0060095594766825</c:v>
                </c:pt>
                <c:pt idx="288">
                  <c:v>8.8924393614744091</c:v>
                </c:pt>
                <c:pt idx="289">
                  <c:v>8.7646851471311553</c:v>
                </c:pt>
                <c:pt idx="290">
                  <c:v>8.6231007245528772</c:v>
                </c:pt>
                <c:pt idx="291">
                  <c:v>8.4680782038288012</c:v>
                </c:pt>
                <c:pt idx="292">
                  <c:v>8.3000469111046069</c:v>
                </c:pt>
                <c:pt idx="293">
                  <c:v>8.1194721995878254</c:v>
                </c:pt>
                <c:pt idx="294">
                  <c:v>7.9268541607783209</c:v>
                </c:pt>
                <c:pt idx="295">
                  <c:v>7.722726239493042</c:v>
                </c:pt>
                <c:pt idx="296">
                  <c:v>7.5076537565206127</c:v>
                </c:pt>
                <c:pt idx="297">
                  <c:v>7.2822323429972364</c:v>
                </c:pt>
                <c:pt idx="298">
                  <c:v>7.0470862908397836</c:v>
                </c:pt>
                <c:pt idx="299">
                  <c:v>6.8028668238044672</c:v>
                </c:pt>
                <c:pt idx="300">
                  <c:v>10.28141726291063</c:v>
                </c:pt>
                <c:pt idx="301">
                  <c:v>10.273091504429841</c:v>
                </c:pt>
                <c:pt idx="302">
                  <c:v>10.248137286706969</c:v>
                </c:pt>
                <c:pt idx="303">
                  <c:v>10.206623719043449</c:v>
                </c:pt>
                <c:pt idx="304">
                  <c:v>10.148665770928325</c:v>
                </c:pt>
                <c:pt idx="305">
                  <c:v>10.074423953636728</c:v>
                </c:pt>
                <c:pt idx="306">
                  <c:v>9.9841038757029352</c:v>
                </c:pt>
                <c:pt idx="307">
                  <c:v>9.8779556734991036</c:v>
                </c:pt>
                <c:pt idx="308">
                  <c:v>9.7562733184966692</c:v>
                </c:pt>
                <c:pt idx="309">
                  <c:v>9.6193938031288955</c:v>
                </c:pt>
                <c:pt idx="310">
                  <c:v>9.467696207509313</c:v>
                </c:pt>
                <c:pt idx="311">
                  <c:v>9.3016006495906609</c:v>
                </c:pt>
                <c:pt idx="312">
                  <c:v>9.1215671216718803</c:v>
                </c:pt>
                <c:pt idx="313">
                  <c:v>8.9280942164753281</c:v>
                </c:pt>
                <c:pt idx="314">
                  <c:v>8.7217177463222892</c:v>
                </c:pt>
                <c:pt idx="315">
                  <c:v>8.5030092592309181</c:v>
                </c:pt>
                <c:pt idx="316">
                  <c:v>8.2725744560461738</c:v>
                </c:pt>
                <c:pt idx="317">
                  <c:v>8.0310515129854121</c:v>
                </c:pt>
                <c:pt idx="318">
                  <c:v>7.7791093142452823</c:v>
                </c:pt>
                <c:pt idx="319">
                  <c:v>7.5174455995645895</c:v>
                </c:pt>
                <c:pt idx="320">
                  <c:v>11.198138336395511</c:v>
                </c:pt>
                <c:pt idx="321">
                  <c:v>11.189257527349335</c:v>
                </c:pt>
                <c:pt idx="322">
                  <c:v>11.162639695111608</c:v>
                </c:pt>
                <c:pt idx="323">
                  <c:v>11.11835855627052</c:v>
                </c:pt>
                <c:pt idx="324">
                  <c:v>11.056536744947721</c:v>
                </c:pt>
                <c:pt idx="325">
                  <c:v>10.977345473170018</c:v>
                </c:pt>
                <c:pt idx="326">
                  <c:v>10.881004056707305</c:v>
                </c:pt>
                <c:pt idx="327">
                  <c:v>10.767779307689885</c:v>
                </c:pt>
                <c:pt idx="328">
                  <c:v>10.637984795687286</c:v>
                </c:pt>
                <c:pt idx="329">
                  <c:v>10.491979979294996</c:v>
                </c:pt>
                <c:pt idx="330">
                  <c:v>10.330169210634105</c:v>
                </c:pt>
                <c:pt idx="331">
                  <c:v>10.153000615520877</c:v>
                </c:pt>
                <c:pt idx="332">
                  <c:v>9.9609648524075123</c:v>
                </c:pt>
                <c:pt idx="333">
                  <c:v>9.7545937535311893</c:v>
                </c:pt>
                <c:pt idx="334">
                  <c:v>9.5344588520346143</c:v>
                </c:pt>
                <c:pt idx="335">
                  <c:v>9.3011697991371527</c:v>
                </c:pt>
                <c:pt idx="336">
                  <c:v>9.0553726757400899</c:v>
                </c:pt>
                <c:pt idx="337">
                  <c:v>8.7977482031419463</c:v>
                </c:pt>
                <c:pt idx="338">
                  <c:v>8.5290098578191422</c:v>
                </c:pt>
                <c:pt idx="339">
                  <c:v>8.2499018954930676</c:v>
                </c:pt>
                <c:pt idx="340">
                  <c:v>12.129691883900023</c:v>
                </c:pt>
                <c:pt idx="341">
                  <c:v>12.12025602428846</c:v>
                </c:pt>
                <c:pt idx="342">
                  <c:v>12.091974577535877</c:v>
                </c:pt>
                <c:pt idx="343">
                  <c:v>12.04492586751722</c:v>
                </c:pt>
                <c:pt idx="344">
                  <c:v>11.979240192986746</c:v>
                </c:pt>
                <c:pt idx="345">
                  <c:v>11.895099466722936</c:v>
                </c:pt>
                <c:pt idx="346">
                  <c:v>11.792736711731303</c:v>
                </c:pt>
                <c:pt idx="347">
                  <c:v>11.672435415900294</c:v>
                </c:pt>
                <c:pt idx="348">
                  <c:v>11.534528746897534</c:v>
                </c:pt>
                <c:pt idx="349">
                  <c:v>11.379398629480725</c:v>
                </c:pt>
                <c:pt idx="350">
                  <c:v>11.207474687778531</c:v>
                </c:pt>
                <c:pt idx="351">
                  <c:v>11.019233055470725</c:v>
                </c:pt>
                <c:pt idx="352">
                  <c:v>10.815195057162775</c:v>
                </c:pt>
                <c:pt idx="353">
                  <c:v>10.595925764606681</c:v>
                </c:pt>
                <c:pt idx="354">
                  <c:v>10.36203243176657</c:v>
                </c:pt>
                <c:pt idx="355">
                  <c:v>10.114162813063018</c:v>
                </c:pt>
                <c:pt idx="356">
                  <c:v>9.8530033694536385</c:v>
                </c:pt>
                <c:pt idx="357">
                  <c:v>9.5792773673181095</c:v>
                </c:pt>
                <c:pt idx="358">
                  <c:v>9.2937428754126312</c:v>
                </c:pt>
                <c:pt idx="359">
                  <c:v>8.9971906654411757</c:v>
                </c:pt>
                <c:pt idx="360">
                  <c:v>13.07291400598467</c:v>
                </c:pt>
                <c:pt idx="361">
                  <c:v>13.062923095807724</c:v>
                </c:pt>
                <c:pt idx="362">
                  <c:v>13.032978034540278</c:v>
                </c:pt>
                <c:pt idx="363">
                  <c:v>12.983161753344055</c:v>
                </c:pt>
                <c:pt idx="364">
                  <c:v>12.913612215605903</c:v>
                </c:pt>
                <c:pt idx="365">
                  <c:v>12.824522034855988</c:v>
                </c:pt>
                <c:pt idx="366">
                  <c:v>12.716137941335438</c:v>
                </c:pt>
                <c:pt idx="367">
                  <c:v>12.588760098690841</c:v>
                </c:pt>
                <c:pt idx="368">
                  <c:v>12.442741272687918</c:v>
                </c:pt>
                <c:pt idx="369">
                  <c:v>12.27848585424659</c:v>
                </c:pt>
                <c:pt idx="370">
                  <c:v>12.09644873950309</c:v>
                </c:pt>
                <c:pt idx="371">
                  <c:v>11.897134070000709</c:v>
                </c:pt>
                <c:pt idx="372">
                  <c:v>11.681093836498173</c:v>
                </c:pt>
                <c:pt idx="373">
                  <c:v>11.44892635026231</c:v>
                </c:pt>
                <c:pt idx="374">
                  <c:v>11.201274586078663</c:v>
                </c:pt>
                <c:pt idx="375">
                  <c:v>10.938824401569018</c:v>
                </c:pt>
                <c:pt idx="376">
                  <c:v>10.662302637747324</c:v>
                </c:pt>
                <c:pt idx="377">
                  <c:v>10.372475106074409</c:v>
                </c:pt>
                <c:pt idx="378">
                  <c:v>10.070144467586255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9-4CE1-82DC-8FD17F6A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9184"/>
        <c:axId val="941174016"/>
      </c:scatterChart>
      <c:valAx>
        <c:axId val="2585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1174016"/>
        <c:crosses val="autoZero"/>
        <c:crossBetween val="midCat"/>
      </c:valAx>
      <c:valAx>
        <c:axId val="9411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5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E0AA73-9081-F22B-1DD7-CF080604B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1"/>
  <sheetViews>
    <sheetView workbookViewId="0">
      <selection activeCell="E21" sqref="E21"/>
    </sheetView>
  </sheetViews>
  <sheetFormatPr defaultRowHeight="14.4" x14ac:dyDescent="0.3"/>
  <sheetData>
    <row r="1" spans="1:3" x14ac:dyDescent="0.3">
      <c r="A1" t="s">
        <v>1</v>
      </c>
      <c r="B1" t="s">
        <v>2</v>
      </c>
      <c r="C1" s="1" t="s">
        <v>0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0</v>
      </c>
      <c r="B3">
        <v>2.564102564102564E-2</v>
      </c>
      <c r="C3">
        <v>0</v>
      </c>
    </row>
    <row r="4" spans="1:3" x14ac:dyDescent="0.3">
      <c r="A4">
        <v>0</v>
      </c>
      <c r="B4">
        <v>5.128205128205128E-2</v>
      </c>
      <c r="C4">
        <v>0</v>
      </c>
    </row>
    <row r="5" spans="1:3" x14ac:dyDescent="0.3">
      <c r="A5">
        <v>0</v>
      </c>
      <c r="B5">
        <v>7.6923076923076927E-2</v>
      </c>
      <c r="C5">
        <v>0</v>
      </c>
    </row>
    <row r="6" spans="1:3" x14ac:dyDescent="0.3">
      <c r="A6">
        <v>0</v>
      </c>
      <c r="B6">
        <v>0.10256410256410256</v>
      </c>
      <c r="C6">
        <v>0</v>
      </c>
    </row>
    <row r="7" spans="1:3" x14ac:dyDescent="0.3">
      <c r="A7">
        <v>0</v>
      </c>
      <c r="B7">
        <v>0.12820512820512819</v>
      </c>
      <c r="C7">
        <v>0</v>
      </c>
    </row>
    <row r="8" spans="1:3" x14ac:dyDescent="0.3">
      <c r="A8">
        <v>0</v>
      </c>
      <c r="B8">
        <v>0.15384615384615383</v>
      </c>
      <c r="C8">
        <v>0</v>
      </c>
    </row>
    <row r="9" spans="1:3" x14ac:dyDescent="0.3">
      <c r="A9">
        <v>0</v>
      </c>
      <c r="B9">
        <v>0.17948717948717946</v>
      </c>
      <c r="C9">
        <v>0</v>
      </c>
    </row>
    <row r="10" spans="1:3" x14ac:dyDescent="0.3">
      <c r="A10">
        <v>0</v>
      </c>
      <c r="B10">
        <v>0.20512820512820509</v>
      </c>
      <c r="C10">
        <v>0</v>
      </c>
    </row>
    <row r="11" spans="1:3" x14ac:dyDescent="0.3">
      <c r="A11">
        <v>0</v>
      </c>
      <c r="B11">
        <v>0.23076923076923073</v>
      </c>
      <c r="C11">
        <v>0</v>
      </c>
    </row>
    <row r="12" spans="1:3" x14ac:dyDescent="0.3">
      <c r="A12">
        <v>0</v>
      </c>
      <c r="B12">
        <v>0.25641025641025639</v>
      </c>
      <c r="C12">
        <v>0</v>
      </c>
    </row>
    <row r="13" spans="1:3" x14ac:dyDescent="0.3">
      <c r="A13">
        <v>0</v>
      </c>
      <c r="B13">
        <v>0.28205128205128205</v>
      </c>
      <c r="C13">
        <v>0</v>
      </c>
    </row>
    <row r="14" spans="1:3" x14ac:dyDescent="0.3">
      <c r="A14">
        <v>0</v>
      </c>
      <c r="B14">
        <v>0.30769230769230771</v>
      </c>
      <c r="C14">
        <v>0</v>
      </c>
    </row>
    <row r="15" spans="1:3" x14ac:dyDescent="0.3">
      <c r="A15">
        <v>0</v>
      </c>
      <c r="B15">
        <v>0.33333333333333337</v>
      </c>
      <c r="C15">
        <v>0</v>
      </c>
    </row>
    <row r="16" spans="1:3" x14ac:dyDescent="0.3">
      <c r="A16">
        <v>0</v>
      </c>
      <c r="B16">
        <v>0.35897435897435903</v>
      </c>
      <c r="C16">
        <v>0</v>
      </c>
    </row>
    <row r="17" spans="1:3" x14ac:dyDescent="0.3">
      <c r="A17">
        <v>0</v>
      </c>
      <c r="B17">
        <v>0.38461538461538469</v>
      </c>
      <c r="C17">
        <v>0</v>
      </c>
    </row>
    <row r="18" spans="1:3" x14ac:dyDescent="0.3">
      <c r="A18">
        <v>0</v>
      </c>
      <c r="B18">
        <v>0.41025641025641035</v>
      </c>
      <c r="C18">
        <v>0</v>
      </c>
    </row>
    <row r="19" spans="1:3" x14ac:dyDescent="0.3">
      <c r="A19">
        <v>0</v>
      </c>
      <c r="B19">
        <v>0.43589743589743601</v>
      </c>
      <c r="C19">
        <v>0</v>
      </c>
    </row>
    <row r="20" spans="1:3" x14ac:dyDescent="0.3">
      <c r="A20">
        <v>0</v>
      </c>
      <c r="B20">
        <v>0.46153846153846168</v>
      </c>
      <c r="C20">
        <v>0</v>
      </c>
    </row>
    <row r="21" spans="1:3" x14ac:dyDescent="0.3">
      <c r="A21">
        <v>0</v>
      </c>
      <c r="B21">
        <v>0.48717948717948734</v>
      </c>
      <c r="C21">
        <v>0</v>
      </c>
    </row>
    <row r="22" spans="1:3" x14ac:dyDescent="0.3">
      <c r="A22">
        <f>A$21+1/39</f>
        <v>2.564102564102564E-2</v>
      </c>
      <c r="B22">
        <f>B2</f>
        <v>0</v>
      </c>
      <c r="C22">
        <v>0.41995607176606509</v>
      </c>
    </row>
    <row r="23" spans="1:3" x14ac:dyDescent="0.3">
      <c r="A23">
        <f t="shared" ref="A23:A41" si="0">A$21+1/39</f>
        <v>2.564102564102564E-2</v>
      </c>
      <c r="B23">
        <f t="shared" ref="B23:B86" si="1">B3</f>
        <v>2.564102564102564E-2</v>
      </c>
      <c r="C23">
        <v>0.41995607176606509</v>
      </c>
    </row>
    <row r="24" spans="1:3" x14ac:dyDescent="0.3">
      <c r="A24">
        <f t="shared" si="0"/>
        <v>2.564102564102564E-2</v>
      </c>
      <c r="B24">
        <f t="shared" si="1"/>
        <v>5.128205128205128E-2</v>
      </c>
      <c r="C24">
        <v>0.41875646118664928</v>
      </c>
    </row>
    <row r="25" spans="1:3" x14ac:dyDescent="0.3">
      <c r="A25">
        <f t="shared" si="0"/>
        <v>2.564102564102564E-2</v>
      </c>
      <c r="B25">
        <f t="shared" si="1"/>
        <v>7.6923076923076927E-2</v>
      </c>
      <c r="C25">
        <v>0.41648400445284472</v>
      </c>
    </row>
    <row r="26" spans="1:3" x14ac:dyDescent="0.3">
      <c r="A26">
        <f t="shared" si="0"/>
        <v>2.564102564102564E-2</v>
      </c>
      <c r="B26">
        <f t="shared" si="1"/>
        <v>0.10256410256410256</v>
      </c>
      <c r="C26">
        <v>0.41320550005911971</v>
      </c>
    </row>
    <row r="27" spans="1:3" x14ac:dyDescent="0.3">
      <c r="A27">
        <f t="shared" si="0"/>
        <v>2.564102564102564E-2</v>
      </c>
      <c r="B27">
        <f t="shared" si="1"/>
        <v>0.12820512820512819</v>
      </c>
      <c r="C27">
        <v>0.4089593044410596</v>
      </c>
    </row>
    <row r="28" spans="1:3" x14ac:dyDescent="0.3">
      <c r="A28">
        <f t="shared" si="0"/>
        <v>2.564102564102564E-2</v>
      </c>
      <c r="B28">
        <f t="shared" si="1"/>
        <v>0.15384615384615383</v>
      </c>
      <c r="C28">
        <v>0.4037709053541218</v>
      </c>
    </row>
    <row r="29" spans="1:3" x14ac:dyDescent="0.3">
      <c r="A29">
        <f t="shared" si="0"/>
        <v>2.564102564102564E-2</v>
      </c>
      <c r="B29">
        <f t="shared" si="1"/>
        <v>0.17948717948717946</v>
      </c>
      <c r="C29">
        <v>0.39766060112038237</v>
      </c>
    </row>
    <row r="30" spans="1:3" x14ac:dyDescent="0.3">
      <c r="A30">
        <f t="shared" si="0"/>
        <v>2.564102564102564E-2</v>
      </c>
      <c r="B30">
        <f t="shared" si="1"/>
        <v>0.20512820512820509</v>
      </c>
      <c r="C30">
        <v>0.39064727368830982</v>
      </c>
    </row>
    <row r="31" spans="1:3" x14ac:dyDescent="0.3">
      <c r="A31">
        <f t="shared" si="0"/>
        <v>2.564102564102564E-2</v>
      </c>
      <c r="B31">
        <f t="shared" si="1"/>
        <v>0.23076923076923073</v>
      </c>
      <c r="C31">
        <v>0.38275022854662549</v>
      </c>
    </row>
    <row r="32" spans="1:3" x14ac:dyDescent="0.3">
      <c r="A32">
        <f t="shared" si="0"/>
        <v>2.564102564102564E-2</v>
      </c>
      <c r="B32">
        <f t="shared" si="1"/>
        <v>0.25641025641025639</v>
      </c>
      <c r="C32">
        <v>0.37399007714444882</v>
      </c>
    </row>
    <row r="33" spans="1:3" x14ac:dyDescent="0.3">
      <c r="A33">
        <f t="shared" si="0"/>
        <v>2.564102564102564E-2</v>
      </c>
      <c r="B33">
        <f t="shared" si="1"/>
        <v>0.28205128205128205</v>
      </c>
      <c r="C33">
        <v>0.36438914402077133</v>
      </c>
    </row>
    <row r="34" spans="1:3" x14ac:dyDescent="0.3">
      <c r="A34">
        <f t="shared" si="0"/>
        <v>2.564102564102564E-2</v>
      </c>
      <c r="B34">
        <f t="shared" si="1"/>
        <v>0.30769230769230771</v>
      </c>
      <c r="C34">
        <v>0.35397163685609467</v>
      </c>
    </row>
    <row r="35" spans="1:3" x14ac:dyDescent="0.3">
      <c r="A35">
        <f t="shared" si="0"/>
        <v>2.564102564102564E-2</v>
      </c>
      <c r="B35">
        <f t="shared" si="1"/>
        <v>0.33333333333333337</v>
      </c>
      <c r="C35">
        <v>0.34276369709015492</v>
      </c>
    </row>
    <row r="36" spans="1:3" x14ac:dyDescent="0.3">
      <c r="A36">
        <f t="shared" si="0"/>
        <v>2.564102564102564E-2</v>
      </c>
      <c r="B36">
        <f t="shared" si="1"/>
        <v>0.35897435897435903</v>
      </c>
      <c r="C36">
        <v>0.33079338921014101</v>
      </c>
    </row>
    <row r="37" spans="1:3" x14ac:dyDescent="0.3">
      <c r="A37">
        <f t="shared" si="0"/>
        <v>2.564102564102564E-2</v>
      </c>
      <c r="B37">
        <f t="shared" si="1"/>
        <v>0.38461538461538469</v>
      </c>
      <c r="C37">
        <v>0.31809065743425657</v>
      </c>
    </row>
    <row r="38" spans="1:3" x14ac:dyDescent="0.3">
      <c r="A38">
        <f t="shared" si="0"/>
        <v>2.564102564102564E-2</v>
      </c>
      <c r="B38">
        <f t="shared" si="1"/>
        <v>0.41025641025641035</v>
      </c>
      <c r="C38">
        <v>0.30468726403124818</v>
      </c>
    </row>
    <row r="39" spans="1:3" x14ac:dyDescent="0.3">
      <c r="A39">
        <f t="shared" si="0"/>
        <v>2.564102564102564E-2</v>
      </c>
      <c r="B39">
        <f t="shared" si="1"/>
        <v>0.43589743589743601</v>
      </c>
      <c r="C39">
        <v>0.29061671638383157</v>
      </c>
    </row>
    <row r="40" spans="1:3" x14ac:dyDescent="0.3">
      <c r="A40">
        <f t="shared" si="0"/>
        <v>2.564102564102564E-2</v>
      </c>
      <c r="B40">
        <f t="shared" si="1"/>
        <v>0.46153846153846168</v>
      </c>
      <c r="C40">
        <v>0.27591418639689552</v>
      </c>
    </row>
    <row r="41" spans="1:3" x14ac:dyDescent="0.3">
      <c r="A41">
        <f t="shared" si="0"/>
        <v>2.564102564102564E-2</v>
      </c>
      <c r="B41">
        <f t="shared" si="1"/>
        <v>0.48717948717948734</v>
      </c>
      <c r="C41">
        <v>0.27591418639689552</v>
      </c>
    </row>
    <row r="42" spans="1:3" x14ac:dyDescent="0.3">
      <c r="A42">
        <f>A$41+1/39</f>
        <v>5.128205128205128E-2</v>
      </c>
      <c r="B42">
        <f t="shared" si="1"/>
        <v>0</v>
      </c>
      <c r="C42">
        <v>0.8767870048924773</v>
      </c>
    </row>
    <row r="43" spans="1:3" x14ac:dyDescent="0.3">
      <c r="A43">
        <f t="shared" ref="A43:A61" si="2">A$41+1/39</f>
        <v>5.128205128205128E-2</v>
      </c>
      <c r="B43">
        <f t="shared" si="1"/>
        <v>2.564102564102564E-2</v>
      </c>
      <c r="C43">
        <v>0.8767870048924773</v>
      </c>
    </row>
    <row r="44" spans="1:3" x14ac:dyDescent="0.3">
      <c r="A44">
        <f t="shared" si="2"/>
        <v>5.128205128205128E-2</v>
      </c>
      <c r="B44">
        <f t="shared" si="1"/>
        <v>5.128205128205128E-2</v>
      </c>
      <c r="C44">
        <v>0.87450437096659106</v>
      </c>
    </row>
    <row r="45" spans="1:3" x14ac:dyDescent="0.3">
      <c r="A45">
        <f t="shared" si="2"/>
        <v>5.128205128205128E-2</v>
      </c>
      <c r="B45">
        <f t="shared" si="1"/>
        <v>7.6923076923076927E-2</v>
      </c>
      <c r="C45">
        <v>0.87007457641733144</v>
      </c>
    </row>
    <row r="46" spans="1:3" x14ac:dyDescent="0.3">
      <c r="A46">
        <f t="shared" si="2"/>
        <v>5.128205128205128E-2</v>
      </c>
      <c r="B46">
        <f t="shared" si="1"/>
        <v>0.10256410256410256</v>
      </c>
      <c r="C46">
        <v>0.86360305549781347</v>
      </c>
    </row>
    <row r="47" spans="1:3" x14ac:dyDescent="0.3">
      <c r="A47">
        <f t="shared" si="2"/>
        <v>5.128205128205128E-2</v>
      </c>
      <c r="B47">
        <f t="shared" si="1"/>
        <v>0.12820512820512819</v>
      </c>
      <c r="C47">
        <v>0.85516747665299553</v>
      </c>
    </row>
    <row r="48" spans="1:3" x14ac:dyDescent="0.3">
      <c r="A48">
        <f t="shared" si="2"/>
        <v>5.128205128205128E-2</v>
      </c>
      <c r="B48">
        <f t="shared" si="1"/>
        <v>0.15384615384615383</v>
      </c>
      <c r="C48">
        <v>0.84482660123471554</v>
      </c>
    </row>
    <row r="49" spans="1:3" x14ac:dyDescent="0.3">
      <c r="A49">
        <f t="shared" si="2"/>
        <v>5.128205128205128E-2</v>
      </c>
      <c r="B49">
        <f t="shared" si="1"/>
        <v>0.17948717948717946</v>
      </c>
      <c r="C49">
        <v>0.83262846047990891</v>
      </c>
    </row>
    <row r="50" spans="1:3" x14ac:dyDescent="0.3">
      <c r="A50">
        <f t="shared" si="2"/>
        <v>5.128205128205128E-2</v>
      </c>
      <c r="B50">
        <f t="shared" si="1"/>
        <v>0.20512820512820509</v>
      </c>
      <c r="C50">
        <v>0.81861624584727044</v>
      </c>
    </row>
    <row r="51" spans="1:3" x14ac:dyDescent="0.3">
      <c r="A51">
        <f t="shared" si="2"/>
        <v>5.128205128205128E-2</v>
      </c>
      <c r="B51">
        <f t="shared" si="1"/>
        <v>0.23076923076923073</v>
      </c>
      <c r="C51">
        <v>0.80283210388840831</v>
      </c>
    </row>
    <row r="52" spans="1:3" x14ac:dyDescent="0.3">
      <c r="A52">
        <f t="shared" si="2"/>
        <v>5.128205128205128E-2</v>
      </c>
      <c r="B52">
        <f t="shared" si="1"/>
        <v>0.25641025641025639</v>
      </c>
      <c r="C52">
        <v>0.78531941707158137</v>
      </c>
    </row>
    <row r="53" spans="1:3" x14ac:dyDescent="0.3">
      <c r="A53">
        <f t="shared" si="2"/>
        <v>5.128205128205128E-2</v>
      </c>
      <c r="B53">
        <f t="shared" si="1"/>
        <v>0.28205128205128205</v>
      </c>
      <c r="C53">
        <v>0.76612409838587303</v>
      </c>
    </row>
    <row r="54" spans="1:3" x14ac:dyDescent="0.3">
      <c r="A54">
        <f t="shared" si="2"/>
        <v>5.128205128205128E-2</v>
      </c>
      <c r="B54">
        <f t="shared" si="1"/>
        <v>0.30769230769230771</v>
      </c>
      <c r="C54">
        <v>0.74529527916453953</v>
      </c>
    </row>
    <row r="55" spans="1:3" x14ac:dyDescent="0.3">
      <c r="A55">
        <f t="shared" si="2"/>
        <v>5.128205128205128E-2</v>
      </c>
      <c r="B55">
        <f t="shared" si="1"/>
        <v>0.33333333333333337</v>
      </c>
      <c r="C55">
        <v>0.72288563604418787</v>
      </c>
    </row>
    <row r="56" spans="1:3" x14ac:dyDescent="0.3">
      <c r="A56">
        <f t="shared" si="2"/>
        <v>5.128205128205128E-2</v>
      </c>
      <c r="B56">
        <f t="shared" si="1"/>
        <v>0.35897435897435903</v>
      </c>
      <c r="C56">
        <v>0.69895150733373235</v>
      </c>
    </row>
    <row r="57" spans="1:3" x14ac:dyDescent="0.3">
      <c r="A57">
        <f t="shared" si="2"/>
        <v>5.128205128205128E-2</v>
      </c>
      <c r="B57">
        <f t="shared" si="1"/>
        <v>0.38461538461538469</v>
      </c>
      <c r="C57">
        <v>0.67355288722184359</v>
      </c>
    </row>
    <row r="58" spans="1:3" x14ac:dyDescent="0.3">
      <c r="A58">
        <f t="shared" si="2"/>
        <v>5.128205128205128E-2</v>
      </c>
      <c r="B58">
        <f t="shared" si="1"/>
        <v>0.41025641025641035</v>
      </c>
      <c r="C58">
        <v>0.6467533485401622</v>
      </c>
    </row>
    <row r="59" spans="1:3" x14ac:dyDescent="0.3">
      <c r="A59">
        <f t="shared" si="2"/>
        <v>5.128205128205128E-2</v>
      </c>
      <c r="B59">
        <f t="shared" si="1"/>
        <v>0.43589743589743601</v>
      </c>
      <c r="C59">
        <v>0.618619922669712</v>
      </c>
    </row>
    <row r="60" spans="1:3" x14ac:dyDescent="0.3">
      <c r="A60">
        <f t="shared" si="2"/>
        <v>5.128205128205128E-2</v>
      </c>
      <c r="B60">
        <f t="shared" si="1"/>
        <v>0.46153846153846168</v>
      </c>
      <c r="C60">
        <v>0.58922295254180335</v>
      </c>
    </row>
    <row r="61" spans="1:3" x14ac:dyDescent="0.3">
      <c r="A61">
        <f t="shared" si="2"/>
        <v>5.128205128205128E-2</v>
      </c>
      <c r="B61">
        <f t="shared" si="1"/>
        <v>0.48717948717948734</v>
      </c>
      <c r="C61">
        <v>0.58922295254180335</v>
      </c>
    </row>
    <row r="62" spans="1:3" x14ac:dyDescent="0.3">
      <c r="A62">
        <f>A$61+1/39</f>
        <v>7.6923076923076927E-2</v>
      </c>
      <c r="B62">
        <f t="shared" si="1"/>
        <v>0</v>
      </c>
      <c r="C62">
        <v>1.370133633061748</v>
      </c>
    </row>
    <row r="63" spans="1:3" x14ac:dyDescent="0.3">
      <c r="A63">
        <f t="shared" ref="A63:A81" si="3">A$61+1/39</f>
        <v>7.6923076923076927E-2</v>
      </c>
      <c r="B63">
        <f t="shared" si="1"/>
        <v>2.564102564102564E-2</v>
      </c>
      <c r="C63">
        <v>1.370133633061748</v>
      </c>
    </row>
    <row r="64" spans="1:3" x14ac:dyDescent="0.3">
      <c r="A64">
        <f t="shared" si="3"/>
        <v>7.6923076923076927E-2</v>
      </c>
      <c r="B64">
        <f t="shared" si="1"/>
        <v>5.128205128205128E-2</v>
      </c>
      <c r="C64">
        <v>1.366825380580023</v>
      </c>
    </row>
    <row r="65" spans="1:3" x14ac:dyDescent="0.3">
      <c r="A65">
        <f t="shared" si="3"/>
        <v>7.6923076923076927E-2</v>
      </c>
      <c r="B65">
        <f t="shared" si="1"/>
        <v>7.6923076923076927E-2</v>
      </c>
      <c r="C65">
        <v>1.3603231188900211</v>
      </c>
    </row>
    <row r="66" spans="1:3" x14ac:dyDescent="0.3">
      <c r="A66">
        <f t="shared" si="3"/>
        <v>7.6923076923076927E-2</v>
      </c>
      <c r="B66">
        <f t="shared" si="1"/>
        <v>0.10256410256410256</v>
      </c>
      <c r="C66">
        <v>1.3507423027646881</v>
      </c>
    </row>
    <row r="67" spans="1:3" x14ac:dyDescent="0.3">
      <c r="A67">
        <f t="shared" si="3"/>
        <v>7.6923076923076927E-2</v>
      </c>
      <c r="B67">
        <f t="shared" si="1"/>
        <v>0.12820512820512819</v>
      </c>
      <c r="C67">
        <v>1.338186323939291</v>
      </c>
    </row>
    <row r="68" spans="1:3" x14ac:dyDescent="0.3">
      <c r="A68">
        <f t="shared" si="3"/>
        <v>7.6923076923076927E-2</v>
      </c>
      <c r="B68">
        <f t="shared" si="1"/>
        <v>0.15384615384615383</v>
      </c>
      <c r="C68">
        <v>1.3227443932950169</v>
      </c>
    </row>
    <row r="69" spans="1:3" x14ac:dyDescent="0.3">
      <c r="A69">
        <f t="shared" si="3"/>
        <v>7.6923076923076927E-2</v>
      </c>
      <c r="B69">
        <f t="shared" si="1"/>
        <v>0.17948717948717946</v>
      </c>
      <c r="C69">
        <v>1.3044945668458989</v>
      </c>
    </row>
    <row r="70" spans="1:3" x14ac:dyDescent="0.3">
      <c r="A70">
        <f t="shared" si="3"/>
        <v>7.6923076923076927E-2</v>
      </c>
      <c r="B70">
        <f t="shared" si="1"/>
        <v>0.20512820512820509</v>
      </c>
      <c r="C70">
        <v>1.283508155713712</v>
      </c>
    </row>
    <row r="71" spans="1:3" x14ac:dyDescent="0.3">
      <c r="A71">
        <f t="shared" si="3"/>
        <v>7.6923076923076927E-2</v>
      </c>
      <c r="B71">
        <f t="shared" si="1"/>
        <v>0.23076923076923073</v>
      </c>
      <c r="C71">
        <v>1.2598537649826691</v>
      </c>
    </row>
    <row r="72" spans="1:3" x14ac:dyDescent="0.3">
      <c r="A72">
        <f t="shared" si="3"/>
        <v>7.6923076923076927E-2</v>
      </c>
      <c r="B72">
        <f t="shared" si="1"/>
        <v>0.25641025641025639</v>
      </c>
      <c r="C72">
        <v>1.2336003887029909</v>
      </c>
    </row>
    <row r="73" spans="1:3" x14ac:dyDescent="0.3">
      <c r="A73">
        <f t="shared" si="3"/>
        <v>7.6923076923076927E-2</v>
      </c>
      <c r="B73">
        <f t="shared" si="1"/>
        <v>0.28205128205128205</v>
      </c>
      <c r="C73">
        <v>1.2048195438249409</v>
      </c>
    </row>
    <row r="74" spans="1:3" x14ac:dyDescent="0.3">
      <c r="A74">
        <f t="shared" si="3"/>
        <v>7.6923076923076927E-2</v>
      </c>
      <c r="B74">
        <f t="shared" si="1"/>
        <v>0.30769230769230771</v>
      </c>
      <c r="C74">
        <v>1.17358662500749</v>
      </c>
    </row>
    <row r="75" spans="1:3" x14ac:dyDescent="0.3">
      <c r="A75">
        <f t="shared" si="3"/>
        <v>7.6923076923076927E-2</v>
      </c>
      <c r="B75">
        <f t="shared" si="1"/>
        <v>0.33333333333333337</v>
      </c>
      <c r="C75">
        <v>1.1399816932862761</v>
      </c>
    </row>
    <row r="76" spans="1:3" x14ac:dyDescent="0.3">
      <c r="A76">
        <f t="shared" si="3"/>
        <v>7.6923076923076927E-2</v>
      </c>
      <c r="B76">
        <f t="shared" si="1"/>
        <v>0.35897435897435903</v>
      </c>
      <c r="C76">
        <v>1.1040898788283711</v>
      </c>
    </row>
    <row r="77" spans="1:3" x14ac:dyDescent="0.3">
      <c r="A77">
        <f t="shared" si="3"/>
        <v>7.6923076923076927E-2</v>
      </c>
      <c r="B77">
        <f t="shared" si="1"/>
        <v>0.38461538461538469</v>
      </c>
      <c r="C77">
        <v>1.066001530813913</v>
      </c>
    </row>
    <row r="78" spans="1:3" x14ac:dyDescent="0.3">
      <c r="A78">
        <f t="shared" si="3"/>
        <v>7.6923076923076927E-2</v>
      </c>
      <c r="B78">
        <f t="shared" si="1"/>
        <v>0.41025641025641035</v>
      </c>
      <c r="C78">
        <v>1.025812205332618</v>
      </c>
    </row>
    <row r="79" spans="1:3" x14ac:dyDescent="0.3">
      <c r="A79">
        <f t="shared" si="3"/>
        <v>7.6923076923076927E-2</v>
      </c>
      <c r="B79">
        <f t="shared" si="1"/>
        <v>0.43589743589743601</v>
      </c>
      <c r="C79">
        <v>0.98362255034986434</v>
      </c>
    </row>
    <row r="80" spans="1:3" x14ac:dyDescent="0.3">
      <c r="A80">
        <f t="shared" si="3"/>
        <v>7.6923076923076927E-2</v>
      </c>
      <c r="B80">
        <f t="shared" si="1"/>
        <v>0.46153846153846168</v>
      </c>
      <c r="C80">
        <v>0.93953812481724541</v>
      </c>
    </row>
    <row r="81" spans="1:3" x14ac:dyDescent="0.3">
      <c r="A81">
        <f t="shared" si="3"/>
        <v>7.6923076923076927E-2</v>
      </c>
      <c r="B81">
        <f t="shared" si="1"/>
        <v>0.48717948717948734</v>
      </c>
      <c r="C81">
        <v>0.93953812481724541</v>
      </c>
    </row>
    <row r="82" spans="1:3" x14ac:dyDescent="0.3">
      <c r="A82">
        <f>A$81+1/39</f>
        <v>0.10256410256410256</v>
      </c>
      <c r="B82">
        <f t="shared" si="1"/>
        <v>0</v>
      </c>
      <c r="C82">
        <v>1.899450609892662</v>
      </c>
    </row>
    <row r="83" spans="1:3" x14ac:dyDescent="0.3">
      <c r="A83">
        <f t="shared" ref="A83:A101" si="4">A$81+1/39</f>
        <v>0.10256410256410256</v>
      </c>
      <c r="B83">
        <f t="shared" si="1"/>
        <v>2.564102564102564E-2</v>
      </c>
      <c r="C83">
        <v>1.899450609892662</v>
      </c>
    </row>
    <row r="84" spans="1:3" x14ac:dyDescent="0.3">
      <c r="A84">
        <f t="shared" si="4"/>
        <v>0.10256410256410256</v>
      </c>
      <c r="B84">
        <f t="shared" si="1"/>
        <v>5.128205128205128E-2</v>
      </c>
      <c r="C84">
        <v>1.89514498031112</v>
      </c>
    </row>
    <row r="85" spans="1:3" x14ac:dyDescent="0.3">
      <c r="A85">
        <f t="shared" si="4"/>
        <v>0.10256410256410256</v>
      </c>
      <c r="B85">
        <f t="shared" si="1"/>
        <v>7.6923076923076927E-2</v>
      </c>
      <c r="C85">
        <v>1.8866258477551721</v>
      </c>
    </row>
    <row r="86" spans="1:3" x14ac:dyDescent="0.3">
      <c r="A86">
        <f t="shared" si="4"/>
        <v>0.10256410256410256</v>
      </c>
      <c r="B86">
        <f t="shared" si="1"/>
        <v>0.10256410256410256</v>
      </c>
      <c r="C86">
        <v>1.874004143388126</v>
      </c>
    </row>
    <row r="87" spans="1:3" x14ac:dyDescent="0.3">
      <c r="A87">
        <f t="shared" si="4"/>
        <v>0.10256410256410256</v>
      </c>
      <c r="B87">
        <f t="shared" ref="B87:B150" si="5">B67</f>
        <v>0.12820512820512819</v>
      </c>
      <c r="C87">
        <v>1.857395148266153</v>
      </c>
    </row>
    <row r="88" spans="1:3" x14ac:dyDescent="0.3">
      <c r="A88">
        <f t="shared" si="4"/>
        <v>0.10256410256410256</v>
      </c>
      <c r="B88">
        <f t="shared" si="5"/>
        <v>0.15384615384615383</v>
      </c>
      <c r="C88">
        <v>1.836910354318104</v>
      </c>
    </row>
    <row r="89" spans="1:3" x14ac:dyDescent="0.3">
      <c r="A89">
        <f t="shared" si="4"/>
        <v>0.10256410256410256</v>
      </c>
      <c r="B89">
        <f t="shared" si="5"/>
        <v>0.17948717948717946</v>
      </c>
      <c r="C89">
        <v>1.8126549800826131</v>
      </c>
    </row>
    <row r="90" spans="1:3" x14ac:dyDescent="0.3">
      <c r="A90">
        <f t="shared" si="4"/>
        <v>0.10256410256410256</v>
      </c>
      <c r="B90">
        <f t="shared" si="5"/>
        <v>0.20512820512820509</v>
      </c>
      <c r="C90">
        <v>1.784728943816398</v>
      </c>
    </row>
    <row r="91" spans="1:3" x14ac:dyDescent="0.3">
      <c r="A91">
        <f t="shared" si="4"/>
        <v>0.10256410256410256</v>
      </c>
      <c r="B91">
        <f t="shared" si="5"/>
        <v>0.23076923076923073</v>
      </c>
      <c r="C91">
        <v>1.7532293397548391</v>
      </c>
    </row>
    <row r="92" spans="1:3" x14ac:dyDescent="0.3">
      <c r="A92">
        <f t="shared" si="4"/>
        <v>0.10256410256410256</v>
      </c>
      <c r="B92">
        <f t="shared" si="5"/>
        <v>0.25641025641025639</v>
      </c>
      <c r="C92">
        <v>1.718253172865047</v>
      </c>
    </row>
    <row r="93" spans="1:3" x14ac:dyDescent="0.3">
      <c r="A93">
        <f t="shared" si="4"/>
        <v>0.10256410256410256</v>
      </c>
      <c r="B93">
        <f t="shared" si="5"/>
        <v>0.28205128205128205</v>
      </c>
      <c r="C93">
        <v>1.679899733642497</v>
      </c>
    </row>
    <row r="94" spans="1:3" x14ac:dyDescent="0.3">
      <c r="A94">
        <f t="shared" si="4"/>
        <v>0.10256410256410256</v>
      </c>
      <c r="B94">
        <f t="shared" si="5"/>
        <v>0.30769230769230771</v>
      </c>
      <c r="C94">
        <v>1.6382724016016279</v>
      </c>
    </row>
    <row r="95" spans="1:3" x14ac:dyDescent="0.3">
      <c r="A95">
        <f t="shared" si="4"/>
        <v>0.10256410256410256</v>
      </c>
      <c r="B95">
        <f t="shared" si="5"/>
        <v>0.33333333333333337</v>
      </c>
      <c r="C95">
        <v>1.5934798813514961</v>
      </c>
    </row>
    <row r="96" spans="1:3" x14ac:dyDescent="0.3">
      <c r="A96">
        <f t="shared" si="4"/>
        <v>0.10256410256410256</v>
      </c>
      <c r="B96">
        <f t="shared" si="5"/>
        <v>0.35897435897435903</v>
      </c>
      <c r="C96">
        <v>1.5456369641672789</v>
      </c>
    </row>
    <row r="97" spans="1:3" x14ac:dyDescent="0.3">
      <c r="A97">
        <f t="shared" si="4"/>
        <v>0.10256410256410256</v>
      </c>
      <c r="B97">
        <f t="shared" si="5"/>
        <v>0.38461538461538469</v>
      </c>
      <c r="C97">
        <v>1.4948649277946791</v>
      </c>
    </row>
    <row r="98" spans="1:3" x14ac:dyDescent="0.3">
      <c r="A98">
        <f t="shared" si="4"/>
        <v>0.10256410256410256</v>
      </c>
      <c r="B98">
        <f t="shared" si="5"/>
        <v>0.41025641025641035</v>
      </c>
      <c r="C98">
        <v>1.441291675654512</v>
      </c>
    </row>
    <row r="99" spans="1:3" x14ac:dyDescent="0.3">
      <c r="A99">
        <f t="shared" si="4"/>
        <v>0.10256410256410256</v>
      </c>
      <c r="B99">
        <f t="shared" si="5"/>
        <v>0.43589743589743601</v>
      </c>
      <c r="C99">
        <v>1.385051694864933</v>
      </c>
    </row>
    <row r="100" spans="1:3" x14ac:dyDescent="0.3">
      <c r="A100">
        <f t="shared" si="4"/>
        <v>0.10256410256410256</v>
      </c>
      <c r="B100">
        <f t="shared" si="5"/>
        <v>0.46153846153846168</v>
      </c>
      <c r="C100">
        <v>1.3262858907433701</v>
      </c>
    </row>
    <row r="101" spans="1:3" x14ac:dyDescent="0.3">
      <c r="A101">
        <f t="shared" si="4"/>
        <v>0.10256410256410256</v>
      </c>
      <c r="B101">
        <f t="shared" si="5"/>
        <v>0.48717948717948734</v>
      </c>
      <c r="C101">
        <v>1.3262858907433701</v>
      </c>
    </row>
    <row r="102" spans="1:3" x14ac:dyDescent="0.3">
      <c r="A102">
        <f>A$101+1/39</f>
        <v>0.12820512820512819</v>
      </c>
      <c r="B102">
        <f t="shared" si="5"/>
        <v>0</v>
      </c>
      <c r="C102">
        <v>2.46400855887972</v>
      </c>
    </row>
    <row r="103" spans="1:3" x14ac:dyDescent="0.3">
      <c r="A103">
        <f t="shared" ref="A103:A121" si="6">A$101+1/39</f>
        <v>0.12820512820512819</v>
      </c>
      <c r="B103">
        <f t="shared" si="5"/>
        <v>2.564102564102564E-2</v>
      </c>
      <c r="C103">
        <v>2.46400855887972</v>
      </c>
    </row>
    <row r="104" spans="1:3" x14ac:dyDescent="0.3">
      <c r="A104">
        <f t="shared" si="6"/>
        <v>0.12820512820512819</v>
      </c>
      <c r="B104">
        <f t="shared" si="5"/>
        <v>5.128205128205128E-2</v>
      </c>
      <c r="C104">
        <v>2.458719434027524</v>
      </c>
    </row>
    <row r="105" spans="1:3" x14ac:dyDescent="0.3">
      <c r="A105">
        <f t="shared" si="6"/>
        <v>0.12820512820512819</v>
      </c>
      <c r="B105">
        <f t="shared" si="5"/>
        <v>7.6923076923076927E-2</v>
      </c>
      <c r="C105">
        <v>2.4482175488463742</v>
      </c>
    </row>
    <row r="106" spans="1:3" x14ac:dyDescent="0.3">
      <c r="A106">
        <f t="shared" si="6"/>
        <v>0.12820512820512819</v>
      </c>
      <c r="B106">
        <f t="shared" si="5"/>
        <v>0.10256410256410256</v>
      </c>
      <c r="C106">
        <v>2.4326052497768891</v>
      </c>
    </row>
    <row r="107" spans="1:3" x14ac:dyDescent="0.3">
      <c r="A107">
        <f t="shared" si="6"/>
        <v>0.12820512820512819</v>
      </c>
      <c r="B107">
        <f t="shared" si="5"/>
        <v>0.12820512820512819</v>
      </c>
      <c r="C107">
        <v>2.412000897971375</v>
      </c>
    </row>
    <row r="108" spans="1:3" x14ac:dyDescent="0.3">
      <c r="A108">
        <f t="shared" si="6"/>
        <v>0.12820512820512819</v>
      </c>
      <c r="B108">
        <f t="shared" si="5"/>
        <v>0.15384615384615383</v>
      </c>
      <c r="C108">
        <v>2.3865299325311038</v>
      </c>
    </row>
    <row r="109" spans="1:3" x14ac:dyDescent="0.3">
      <c r="A109">
        <f t="shared" si="6"/>
        <v>0.12820512820512819</v>
      </c>
      <c r="B109">
        <f t="shared" si="5"/>
        <v>0.17948717948717946</v>
      </c>
      <c r="C109">
        <v>2.3563192560571999</v>
      </c>
    </row>
    <row r="110" spans="1:3" x14ac:dyDescent="0.3">
      <c r="A110">
        <f t="shared" si="6"/>
        <v>0.12820512820512819</v>
      </c>
      <c r="B110">
        <f t="shared" si="5"/>
        <v>0.20512820512820509</v>
      </c>
      <c r="C110">
        <v>2.3214949672066489</v>
      </c>
    </row>
    <row r="111" spans="1:3" x14ac:dyDescent="0.3">
      <c r="A111">
        <f t="shared" si="6"/>
        <v>0.12820512820512819</v>
      </c>
      <c r="B111">
        <f t="shared" si="5"/>
        <v>0.23076923076923073</v>
      </c>
      <c r="C111">
        <v>2.2821824753951772</v>
      </c>
    </row>
    <row r="112" spans="1:3" x14ac:dyDescent="0.3">
      <c r="A112">
        <f t="shared" si="6"/>
        <v>0.12820512820512819</v>
      </c>
      <c r="B112">
        <f t="shared" si="5"/>
        <v>0.25641025641025639</v>
      </c>
      <c r="C112">
        <v>2.238507902724026</v>
      </c>
    </row>
    <row r="113" spans="1:3" x14ac:dyDescent="0.3">
      <c r="A113">
        <f t="shared" si="6"/>
        <v>0.12820512820512819</v>
      </c>
      <c r="B113">
        <f t="shared" si="5"/>
        <v>0.28205128205128205</v>
      </c>
      <c r="C113">
        <v>2.1905999280938979</v>
      </c>
    </row>
    <row r="114" spans="1:3" x14ac:dyDescent="0.3">
      <c r="A114">
        <f t="shared" si="6"/>
        <v>0.12820512820512819</v>
      </c>
      <c r="B114">
        <f t="shared" si="5"/>
        <v>0.30769230769230771</v>
      </c>
      <c r="C114">
        <v>2.138591554961593</v>
      </c>
    </row>
    <row r="115" spans="1:3" x14ac:dyDescent="0.3">
      <c r="A115">
        <f t="shared" si="6"/>
        <v>0.12820512820512819</v>
      </c>
      <c r="B115">
        <f t="shared" si="5"/>
        <v>0.33333333333333337</v>
      </c>
      <c r="C115">
        <v>2.0826215520118629</v>
      </c>
    </row>
    <row r="116" spans="1:3" x14ac:dyDescent="0.3">
      <c r="A116">
        <f t="shared" si="6"/>
        <v>0.12820512820512819</v>
      </c>
      <c r="B116">
        <f t="shared" si="5"/>
        <v>0.35897435897435903</v>
      </c>
      <c r="C116">
        <v>2.0228354916893752</v>
      </c>
    </row>
    <row r="117" spans="1:3" x14ac:dyDescent="0.3">
      <c r="A117">
        <f t="shared" si="6"/>
        <v>0.12820512820512819</v>
      </c>
      <c r="B117">
        <f t="shared" si="5"/>
        <v>0.38461538461538469</v>
      </c>
      <c r="C117">
        <v>1.9593864072924621</v>
      </c>
    </row>
    <row r="118" spans="1:3" x14ac:dyDescent="0.3">
      <c r="A118">
        <f t="shared" si="6"/>
        <v>0.12820512820512819</v>
      </c>
      <c r="B118">
        <f t="shared" si="5"/>
        <v>0.41025641025641035</v>
      </c>
      <c r="C118">
        <v>1.8924351301807689</v>
      </c>
    </row>
    <row r="119" spans="1:3" x14ac:dyDescent="0.3">
      <c r="A119">
        <f t="shared" si="6"/>
        <v>0.12820512820512819</v>
      </c>
      <c r="B119">
        <f t="shared" si="5"/>
        <v>0.43589743589743601</v>
      </c>
      <c r="C119">
        <v>1.8221503775323911</v>
      </c>
    </row>
    <row r="120" spans="1:3" x14ac:dyDescent="0.3">
      <c r="A120">
        <f t="shared" si="6"/>
        <v>0.12820512820512819</v>
      </c>
      <c r="B120">
        <f t="shared" si="5"/>
        <v>0.46153846153846168</v>
      </c>
      <c r="C120">
        <v>1.748708654364181</v>
      </c>
    </row>
    <row r="121" spans="1:3" x14ac:dyDescent="0.3">
      <c r="A121">
        <f t="shared" si="6"/>
        <v>0.12820512820512819</v>
      </c>
      <c r="B121">
        <f t="shared" si="5"/>
        <v>0.48717948717948734</v>
      </c>
      <c r="C121">
        <v>1.748708654364181</v>
      </c>
    </row>
    <row r="122" spans="1:3" x14ac:dyDescent="0.3">
      <c r="B122">
        <f t="shared" si="5"/>
        <v>0</v>
      </c>
      <c r="C122">
        <v>3.0628969268388748</v>
      </c>
    </row>
    <row r="123" spans="1:3" x14ac:dyDescent="0.3">
      <c r="B123">
        <f t="shared" si="5"/>
        <v>2.564102564102564E-2</v>
      </c>
      <c r="C123">
        <v>3.0628969268388748</v>
      </c>
    </row>
    <row r="124" spans="1:3" x14ac:dyDescent="0.3">
      <c r="B124">
        <f t="shared" si="5"/>
        <v>5.128205128205128E-2</v>
      </c>
      <c r="C124">
        <v>3.0566311238882662</v>
      </c>
    </row>
    <row r="125" spans="1:3" x14ac:dyDescent="0.3">
      <c r="B125">
        <f t="shared" si="5"/>
        <v>7.6923076923076927E-2</v>
      </c>
      <c r="C125">
        <v>3.0441665684156738</v>
      </c>
    </row>
    <row r="126" spans="1:3" x14ac:dyDescent="0.3">
      <c r="B126">
        <f t="shared" si="5"/>
        <v>0.10256410256410256</v>
      </c>
      <c r="C126">
        <v>3.0255981621047021</v>
      </c>
    </row>
    <row r="127" spans="1:3" x14ac:dyDescent="0.3">
      <c r="B127">
        <f t="shared" si="5"/>
        <v>0.12820512820512819</v>
      </c>
      <c r="C127">
        <v>3.0010435560192881</v>
      </c>
    </row>
    <row r="128" spans="1:3" x14ac:dyDescent="0.3">
      <c r="B128">
        <f t="shared" si="5"/>
        <v>0.15384615384615383</v>
      </c>
      <c r="C128">
        <v>2.9706361779902331</v>
      </c>
    </row>
    <row r="129" spans="2:3" x14ac:dyDescent="0.3">
      <c r="B129">
        <f t="shared" si="5"/>
        <v>0.17948717948717946</v>
      </c>
      <c r="C129">
        <v>2.9345190118734612</v>
      </c>
    </row>
    <row r="130" spans="2:3" x14ac:dyDescent="0.3">
      <c r="B130">
        <f t="shared" si="5"/>
        <v>0.20512820512820509</v>
      </c>
      <c r="C130">
        <v>2.8928404173221409</v>
      </c>
    </row>
    <row r="131" spans="2:3" x14ac:dyDescent="0.3">
      <c r="B131">
        <f t="shared" si="5"/>
        <v>0.23076923076923073</v>
      </c>
      <c r="C131">
        <v>2.8457521338822902</v>
      </c>
    </row>
    <row r="132" spans="2:3" x14ac:dyDescent="0.3">
      <c r="B132">
        <f t="shared" si="5"/>
        <v>0.25641025641025639</v>
      </c>
      <c r="C132">
        <v>2.793408989716049</v>
      </c>
    </row>
    <row r="133" spans="2:3" x14ac:dyDescent="0.3">
      <c r="B133">
        <f t="shared" si="5"/>
        <v>0.28205128205128205</v>
      </c>
      <c r="C133">
        <v>2.7359696565905991</v>
      </c>
    </row>
    <row r="134" spans="2:3" x14ac:dyDescent="0.3">
      <c r="B134">
        <f t="shared" si="5"/>
        <v>0.30769230769230771</v>
      </c>
      <c r="C134">
        <v>2.673597869828626</v>
      </c>
    </row>
    <row r="135" spans="2:3" x14ac:dyDescent="0.3">
      <c r="B135">
        <f t="shared" si="5"/>
        <v>0.33333333333333337</v>
      </c>
      <c r="C135">
        <v>2.6064637043670502</v>
      </c>
    </row>
    <row r="136" spans="2:3" x14ac:dyDescent="0.3">
      <c r="B136">
        <f t="shared" si="5"/>
        <v>0.35897435897435903</v>
      </c>
      <c r="C136">
        <v>2.534744670689999</v>
      </c>
    </row>
    <row r="137" spans="2:3" x14ac:dyDescent="0.3">
      <c r="B137">
        <f t="shared" si="5"/>
        <v>0.38461538461538469</v>
      </c>
      <c r="C137">
        <v>2.458626526794744</v>
      </c>
    </row>
    <row r="138" spans="2:3" x14ac:dyDescent="0.3">
      <c r="B138">
        <f t="shared" si="5"/>
        <v>0.41025641025641035</v>
      </c>
      <c r="C138">
        <v>2.3783037873891479</v>
      </c>
    </row>
    <row r="139" spans="2:3" x14ac:dyDescent="0.3">
      <c r="B139">
        <f t="shared" si="5"/>
        <v>0.43589743589743601</v>
      </c>
      <c r="C139">
        <v>2.2939799573142832</v>
      </c>
    </row>
    <row r="140" spans="2:3" x14ac:dyDescent="0.3">
      <c r="B140">
        <f t="shared" si="5"/>
        <v>0.46153846153846168</v>
      </c>
      <c r="C140">
        <v>2.20586753497069</v>
      </c>
    </row>
    <row r="141" spans="2:3" x14ac:dyDescent="0.3">
      <c r="B141">
        <f t="shared" si="5"/>
        <v>0.48717948717948734</v>
      </c>
      <c r="C141">
        <v>2.20586753497069</v>
      </c>
    </row>
    <row r="142" spans="2:3" x14ac:dyDescent="0.3">
      <c r="B142">
        <f t="shared" si="5"/>
        <v>0</v>
      </c>
      <c r="C142">
        <v>3.6950275302692122</v>
      </c>
    </row>
    <row r="143" spans="2:3" x14ac:dyDescent="0.3">
      <c r="B143">
        <f t="shared" si="5"/>
        <v>2.564102564102564E-2</v>
      </c>
      <c r="C143">
        <v>3.6950275302692122</v>
      </c>
    </row>
    <row r="144" spans="2:3" x14ac:dyDescent="0.3">
      <c r="B144">
        <f t="shared" si="5"/>
        <v>5.128205128205128E-2</v>
      </c>
      <c r="C144">
        <v>3.6877883937521818</v>
      </c>
    </row>
    <row r="145" spans="2:3" x14ac:dyDescent="0.3">
      <c r="B145">
        <f t="shared" si="5"/>
        <v>7.6923076923076927E-2</v>
      </c>
      <c r="C145">
        <v>3.6733726489523439</v>
      </c>
    </row>
    <row r="146" spans="2:3" x14ac:dyDescent="0.3">
      <c r="B146">
        <f t="shared" si="5"/>
        <v>0.10256410256410256</v>
      </c>
      <c r="C146">
        <v>3.6518706374301311</v>
      </c>
    </row>
    <row r="147" spans="2:3" x14ac:dyDescent="0.3">
      <c r="B147">
        <f t="shared" si="5"/>
        <v>0.12820512820512819</v>
      </c>
      <c r="C147">
        <v>3.6233988288138268</v>
      </c>
    </row>
    <row r="148" spans="2:3" x14ac:dyDescent="0.3">
      <c r="B148">
        <f t="shared" si="5"/>
        <v>0.15384615384615383</v>
      </c>
      <c r="C148">
        <v>3.5880954692023481</v>
      </c>
    </row>
    <row r="149" spans="2:3" x14ac:dyDescent="0.3">
      <c r="B149">
        <f t="shared" si="5"/>
        <v>0.17948717948717946</v>
      </c>
      <c r="C149">
        <v>3.546115320161479</v>
      </c>
    </row>
    <row r="150" spans="2:3" x14ac:dyDescent="0.3">
      <c r="B150">
        <f t="shared" si="5"/>
        <v>0.20512820512820509</v>
      </c>
      <c r="C150">
        <v>3.4976249832476949</v>
      </c>
    </row>
    <row r="151" spans="2:3" x14ac:dyDescent="0.3">
      <c r="B151">
        <f t="shared" ref="B151:B214" si="7">B131</f>
        <v>0.23076923076923073</v>
      </c>
      <c r="C151">
        <v>3.4427996056303791</v>
      </c>
    </row>
    <row r="152" spans="2:3" x14ac:dyDescent="0.3">
      <c r="B152">
        <f t="shared" si="7"/>
        <v>0.25641025641025639</v>
      </c>
      <c r="C152">
        <v>3.3818211103555411</v>
      </c>
    </row>
    <row r="153" spans="2:3" x14ac:dyDescent="0.3">
      <c r="B153">
        <f t="shared" si="7"/>
        <v>0.28205128205128205</v>
      </c>
      <c r="C153">
        <v>3.3148776885670892</v>
      </c>
    </row>
    <row r="154" spans="2:3" x14ac:dyDescent="0.3">
      <c r="B154">
        <f t="shared" si="7"/>
        <v>0.30769230769230771</v>
      </c>
      <c r="C154">
        <v>3.242164132761336</v>
      </c>
    </row>
    <row r="155" spans="2:3" x14ac:dyDescent="0.3">
      <c r="B155">
        <f t="shared" si="7"/>
        <v>0.33333333333333337</v>
      </c>
      <c r="C155">
        <v>3.1638826005217751</v>
      </c>
    </row>
    <row r="156" spans="2:3" x14ac:dyDescent="0.3">
      <c r="B156">
        <f t="shared" si="7"/>
        <v>0.35897435897435903</v>
      </c>
      <c r="C156">
        <v>3.0802434905917062</v>
      </c>
    </row>
    <row r="157" spans="2:3" x14ac:dyDescent="0.3">
      <c r="B157">
        <f t="shared" si="7"/>
        <v>0.38461538461538469</v>
      </c>
      <c r="C157">
        <v>2.991466225063383</v>
      </c>
    </row>
    <row r="158" spans="2:3" x14ac:dyDescent="0.3">
      <c r="B158">
        <f t="shared" si="7"/>
        <v>0.41025641025641035</v>
      </c>
      <c r="C158">
        <v>2.8977798288583112</v>
      </c>
    </row>
    <row r="159" spans="2:3" x14ac:dyDescent="0.3">
      <c r="B159">
        <f t="shared" si="7"/>
        <v>0.43589743589743601</v>
      </c>
      <c r="C159">
        <v>2.7994232680935158</v>
      </c>
    </row>
    <row r="160" spans="2:3" x14ac:dyDescent="0.3">
      <c r="B160">
        <f t="shared" si="7"/>
        <v>0.46153846153846168</v>
      </c>
      <c r="C160">
        <v>2.6966455525294202</v>
      </c>
    </row>
    <row r="161" spans="2:3" x14ac:dyDescent="0.3">
      <c r="B161">
        <f t="shared" si="7"/>
        <v>0.48717948717948734</v>
      </c>
      <c r="C161">
        <v>2.6966455525294202</v>
      </c>
    </row>
    <row r="162" spans="2:3" x14ac:dyDescent="0.3">
      <c r="B162">
        <f t="shared" si="7"/>
        <v>0</v>
      </c>
      <c r="C162">
        <v>4.3591387630920382</v>
      </c>
    </row>
    <row r="163" spans="2:3" x14ac:dyDescent="0.3">
      <c r="B163">
        <f t="shared" si="7"/>
        <v>2.564102564102564E-2</v>
      </c>
      <c r="C163">
        <v>4.3591387630920382</v>
      </c>
    </row>
    <row r="164" spans="2:3" x14ac:dyDescent="0.3">
      <c r="B164">
        <f t="shared" si="7"/>
        <v>5.128205128205128E-2</v>
      </c>
      <c r="C164">
        <v>4.3509279321392924</v>
      </c>
    </row>
    <row r="165" spans="2:3" x14ac:dyDescent="0.3">
      <c r="B165">
        <f t="shared" si="7"/>
        <v>7.6923076923076927E-2</v>
      </c>
      <c r="C165">
        <v>4.3345674207663727</v>
      </c>
    </row>
    <row r="166" spans="2:3" x14ac:dyDescent="0.3">
      <c r="B166">
        <f t="shared" si="7"/>
        <v>0.10256410256410256</v>
      </c>
      <c r="C166">
        <v>4.3101459464716649</v>
      </c>
    </row>
    <row r="167" spans="2:3" x14ac:dyDescent="0.3">
      <c r="B167">
        <f t="shared" si="7"/>
        <v>0.12820512820512819</v>
      </c>
      <c r="C167">
        <v>4.2777799800397167</v>
      </c>
    </row>
    <row r="168" spans="2:3" x14ac:dyDescent="0.3">
      <c r="B168">
        <f t="shared" si="7"/>
        <v>0.15384615384615383</v>
      </c>
      <c r="C168">
        <v>4.2376115896257902</v>
      </c>
    </row>
    <row r="169" spans="2:3" x14ac:dyDescent="0.3">
      <c r="B169">
        <f t="shared" si="7"/>
        <v>0.17948717948717946</v>
      </c>
      <c r="C169">
        <v>4.1898047068023976</v>
      </c>
    </row>
    <row r="170" spans="2:3" x14ac:dyDescent="0.3">
      <c r="B170">
        <f t="shared" si="7"/>
        <v>0.20512820512820509</v>
      </c>
      <c r="C170">
        <v>4.1345409314146249</v>
      </c>
    </row>
    <row r="171" spans="2:3" x14ac:dyDescent="0.3">
      <c r="B171">
        <f t="shared" si="7"/>
        <v>0.23076923076923073</v>
      </c>
      <c r="C171">
        <v>4.0720158124267574</v>
      </c>
    </row>
    <row r="172" spans="2:3" x14ac:dyDescent="0.3">
      <c r="B172">
        <f t="shared" si="7"/>
        <v>0.25641025641025639</v>
      </c>
      <c r="C172">
        <v>4.0024361278080951</v>
      </c>
    </row>
    <row r="173" spans="2:3" x14ac:dyDescent="0.3">
      <c r="B173">
        <f t="shared" si="7"/>
        <v>0.28205128205128205</v>
      </c>
      <c r="C173">
        <v>3.9260182820036502</v>
      </c>
    </row>
    <row r="174" spans="2:3" x14ac:dyDescent="0.3">
      <c r="B174">
        <f t="shared" si="7"/>
        <v>0.30769230769230771</v>
      </c>
      <c r="C174">
        <v>3.842987664419252</v>
      </c>
    </row>
    <row r="175" spans="2:3" x14ac:dyDescent="0.3">
      <c r="B175">
        <f t="shared" si="7"/>
        <v>0.33333333333333337</v>
      </c>
      <c r="C175">
        <v>3.7535786849062251</v>
      </c>
    </row>
    <row r="176" spans="2:3" x14ac:dyDescent="0.3">
      <c r="B176">
        <f t="shared" si="7"/>
        <v>0.35897435897435903</v>
      </c>
      <c r="C176">
        <v>3.6580351877203729</v>
      </c>
    </row>
    <row r="177" spans="2:3" x14ac:dyDescent="0.3">
      <c r="B177">
        <f t="shared" si="7"/>
        <v>0.38461538461538469</v>
      </c>
      <c r="C177">
        <v>3.5566109954184388</v>
      </c>
    </row>
    <row r="178" spans="2:3" x14ac:dyDescent="0.3">
      <c r="B178">
        <f t="shared" si="7"/>
        <v>0.41025641025641035</v>
      </c>
      <c r="C178">
        <v>3.4495704079277631</v>
      </c>
    </row>
    <row r="179" spans="2:3" x14ac:dyDescent="0.3">
      <c r="B179">
        <f t="shared" si="7"/>
        <v>0.43589743589743601</v>
      </c>
      <c r="C179">
        <v>3.3371885535375911</v>
      </c>
    </row>
    <row r="180" spans="2:3" x14ac:dyDescent="0.3">
      <c r="B180">
        <f t="shared" si="7"/>
        <v>0.46153846153846168</v>
      </c>
      <c r="C180">
        <v>3.2197515452855709</v>
      </c>
    </row>
    <row r="181" spans="2:3" x14ac:dyDescent="0.3">
      <c r="B181">
        <f t="shared" si="7"/>
        <v>0.48717948717948734</v>
      </c>
      <c r="C181">
        <v>3.2197515452855709</v>
      </c>
    </row>
    <row r="182" spans="2:3" x14ac:dyDescent="0.3">
      <c r="B182">
        <f t="shared" si="7"/>
        <v>0</v>
      </c>
      <c r="C182">
        <v>5.0538003788663772</v>
      </c>
    </row>
    <row r="183" spans="2:3" x14ac:dyDescent="0.3">
      <c r="B183">
        <f t="shared" si="7"/>
        <v>2.564102564102564E-2</v>
      </c>
      <c r="C183">
        <v>5.0538003788663772</v>
      </c>
    </row>
    <row r="184" spans="2:3" x14ac:dyDescent="0.3">
      <c r="B184">
        <f t="shared" si="7"/>
        <v>5.128205128205128E-2</v>
      </c>
      <c r="C184">
        <v>5.0446186559139639</v>
      </c>
    </row>
    <row r="185" spans="2:3" x14ac:dyDescent="0.3">
      <c r="B185">
        <f t="shared" si="7"/>
        <v>7.6923076923076927E-2</v>
      </c>
      <c r="C185">
        <v>5.0263169107959111</v>
      </c>
    </row>
    <row r="186" spans="2:3" x14ac:dyDescent="0.3">
      <c r="B186">
        <f t="shared" si="7"/>
        <v>0.10256410256410256</v>
      </c>
      <c r="C186">
        <v>4.998984605055302</v>
      </c>
    </row>
    <row r="187" spans="2:3" x14ac:dyDescent="0.3">
      <c r="B187">
        <f t="shared" si="7"/>
        <v>0.12820512820512819</v>
      </c>
      <c r="C187">
        <v>4.9627399275937991</v>
      </c>
    </row>
    <row r="188" spans="2:3" x14ac:dyDescent="0.3">
      <c r="B188">
        <f t="shared" si="7"/>
        <v>0.15384615384615383</v>
      </c>
      <c r="C188">
        <v>4.9177290981077277</v>
      </c>
    </row>
    <row r="189" spans="2:3" x14ac:dyDescent="0.3">
      <c r="B189">
        <f t="shared" si="7"/>
        <v>0.17948717948717946</v>
      </c>
      <c r="C189">
        <v>4.8641240853540904</v>
      </c>
    </row>
    <row r="190" spans="2:3" x14ac:dyDescent="0.3">
      <c r="B190">
        <f t="shared" si="7"/>
        <v>0.20512820512820509</v>
      </c>
      <c r="C190">
        <v>4.8021193388968459</v>
      </c>
    </row>
    <row r="191" spans="2:3" x14ac:dyDescent="0.3">
      <c r="B191">
        <f t="shared" si="7"/>
        <v>0.23076923076923073</v>
      </c>
      <c r="C191">
        <v>4.731928292852432</v>
      </c>
    </row>
    <row r="192" spans="2:3" x14ac:dyDescent="0.3">
      <c r="B192">
        <f t="shared" si="7"/>
        <v>0.25641025641025639</v>
      </c>
      <c r="C192">
        <v>4.6537802684937999</v>
      </c>
    </row>
    <row r="193" spans="2:3" x14ac:dyDescent="0.3">
      <c r="B193">
        <f t="shared" si="7"/>
        <v>0.28205128205128205</v>
      </c>
      <c r="C193">
        <v>4.5679181351742022</v>
      </c>
    </row>
    <row r="194" spans="2:3" x14ac:dyDescent="0.3">
      <c r="B194">
        <f t="shared" si="7"/>
        <v>0.30769230769230771</v>
      </c>
      <c r="C194">
        <v>4.4745968214261218</v>
      </c>
    </row>
    <row r="195" spans="2:3" x14ac:dyDescent="0.3">
      <c r="B195">
        <f t="shared" si="7"/>
        <v>0.33333333333333337</v>
      </c>
      <c r="C195">
        <v>4.3740825750355539</v>
      </c>
    </row>
    <row r="196" spans="2:3" x14ac:dyDescent="0.3">
      <c r="B196">
        <f t="shared" si="7"/>
        <v>0.35897435897435903</v>
      </c>
      <c r="C196">
        <v>4.2666527709809188</v>
      </c>
    </row>
    <row r="197" spans="2:3" x14ac:dyDescent="0.3">
      <c r="B197">
        <f t="shared" si="7"/>
        <v>0.38461538461538469</v>
      </c>
      <c r="C197">
        <v>4.1525960438191083</v>
      </c>
    </row>
    <row r="198" spans="2:3" x14ac:dyDescent="0.3">
      <c r="B198">
        <f t="shared" si="7"/>
        <v>0.41025641025641035</v>
      </c>
      <c r="C198">
        <v>4.0322125482287277</v>
      </c>
    </row>
    <row r="199" spans="2:3" x14ac:dyDescent="0.3">
      <c r="B199">
        <f t="shared" si="7"/>
        <v>0.43589743589743601</v>
      </c>
      <c r="C199">
        <v>3.9058142011395098</v>
      </c>
    </row>
    <row r="200" spans="2:3" x14ac:dyDescent="0.3">
      <c r="B200">
        <f t="shared" si="7"/>
        <v>0.46153846153846168</v>
      </c>
      <c r="C200">
        <v>3.7737248118585489</v>
      </c>
    </row>
    <row r="201" spans="2:3" x14ac:dyDescent="0.3">
      <c r="B201">
        <f t="shared" si="7"/>
        <v>0.48717948717948734</v>
      </c>
      <c r="C201">
        <v>3.7737248118585489</v>
      </c>
    </row>
    <row r="202" spans="2:3" x14ac:dyDescent="0.3">
      <c r="B202">
        <f t="shared" si="7"/>
        <v>0</v>
      </c>
      <c r="C202">
        <v>5.7774186407582384</v>
      </c>
    </row>
    <row r="203" spans="2:3" x14ac:dyDescent="0.3">
      <c r="B203">
        <f t="shared" si="7"/>
        <v>2.564102564102564E-2</v>
      </c>
      <c r="C203">
        <v>5.7774186407582384</v>
      </c>
    </row>
    <row r="204" spans="2:3" x14ac:dyDescent="0.3">
      <c r="B204">
        <f t="shared" si="7"/>
        <v>5.128205128205128E-2</v>
      </c>
      <c r="C204">
        <v>5.767266418175395</v>
      </c>
    </row>
    <row r="205" spans="2:3" x14ac:dyDescent="0.3">
      <c r="B205">
        <f t="shared" si="7"/>
        <v>7.6923076923076927E-2</v>
      </c>
      <c r="C205">
        <v>5.7470253561690168</v>
      </c>
    </row>
    <row r="206" spans="2:3" x14ac:dyDescent="0.3">
      <c r="B206">
        <f t="shared" si="7"/>
        <v>0.10256410256410256</v>
      </c>
      <c r="C206">
        <v>5.7167873630801456</v>
      </c>
    </row>
    <row r="207" spans="2:3" x14ac:dyDescent="0.3">
      <c r="B207">
        <f t="shared" si="7"/>
        <v>0.12820512820512819</v>
      </c>
      <c r="C207">
        <v>5.6766740014447032</v>
      </c>
    </row>
    <row r="208" spans="2:3" x14ac:dyDescent="0.3">
      <c r="B208">
        <f t="shared" si="7"/>
        <v>0.15384615384615383</v>
      </c>
      <c r="C208">
        <v>5.6268365913934391</v>
      </c>
    </row>
    <row r="209" spans="2:3" x14ac:dyDescent="0.3">
      <c r="B209">
        <f t="shared" si="7"/>
        <v>0.17948717948717946</v>
      </c>
      <c r="C209">
        <v>5.5674550280993369</v>
      </c>
    </row>
    <row r="210" spans="2:3" x14ac:dyDescent="0.3">
      <c r="B210">
        <f t="shared" si="7"/>
        <v>0.20512820512820509</v>
      </c>
      <c r="C210">
        <v>5.4987354923679304</v>
      </c>
    </row>
    <row r="211" spans="2:3" x14ac:dyDescent="0.3">
      <c r="B211">
        <f t="shared" si="7"/>
        <v>0.23076923076923073</v>
      </c>
      <c r="C211">
        <v>5.4209075232540451</v>
      </c>
    </row>
    <row r="212" spans="2:3" x14ac:dyDescent="0.3">
      <c r="B212">
        <f t="shared" si="7"/>
        <v>0.25641025641025639</v>
      </c>
      <c r="C212">
        <v>5.3342209932524796</v>
      </c>
    </row>
    <row r="213" spans="2:3" x14ac:dyDescent="0.3">
      <c r="B213">
        <f t="shared" si="7"/>
        <v>0.28205128205128205</v>
      </c>
      <c r="C213">
        <v>5.2389434253413034</v>
      </c>
    </row>
    <row r="214" spans="2:3" x14ac:dyDescent="0.3">
      <c r="B214">
        <f t="shared" si="7"/>
        <v>0.30769230769230771</v>
      </c>
      <c r="C214">
        <v>5.1353579069216728</v>
      </c>
    </row>
    <row r="215" spans="2:3" x14ac:dyDescent="0.3">
      <c r="B215">
        <f t="shared" ref="B215:B278" si="8">B195</f>
        <v>0.33333333333333337</v>
      </c>
      <c r="C215">
        <v>5.0237616695239096</v>
      </c>
    </row>
    <row r="216" spans="2:3" x14ac:dyDescent="0.3">
      <c r="B216">
        <f t="shared" si="8"/>
        <v>0.35897435897435903</v>
      </c>
      <c r="C216">
        <v>4.9044652634169497</v>
      </c>
    </row>
    <row r="217" spans="2:3" x14ac:dyDescent="0.3">
      <c r="B217">
        <f t="shared" si="8"/>
        <v>0.38461538461538469</v>
      </c>
      <c r="C217">
        <v>4.7777921783296007</v>
      </c>
    </row>
    <row r="218" spans="2:3" x14ac:dyDescent="0.3">
      <c r="B218">
        <f t="shared" si="8"/>
        <v>0.41025641025641035</v>
      </c>
      <c r="C218">
        <v>4.6440787384021691</v>
      </c>
    </row>
    <row r="219" spans="2:3" x14ac:dyDescent="0.3">
      <c r="B219">
        <f t="shared" si="8"/>
        <v>0.43589743589743601</v>
      </c>
      <c r="C219">
        <v>4.5036741141855563</v>
      </c>
    </row>
    <row r="220" spans="2:3" x14ac:dyDescent="0.3">
      <c r="B220">
        <f t="shared" si="8"/>
        <v>0.46153846153846168</v>
      </c>
      <c r="C220">
        <v>4.3569403289176556</v>
      </c>
    </row>
    <row r="221" spans="2:3" x14ac:dyDescent="0.3">
      <c r="B221">
        <f t="shared" si="8"/>
        <v>0.48717948717948734</v>
      </c>
      <c r="C221">
        <v>4.3569403289176556</v>
      </c>
    </row>
    <row r="222" spans="2:3" x14ac:dyDescent="0.3">
      <c r="B222">
        <f t="shared" si="8"/>
        <v>0</v>
      </c>
      <c r="C222">
        <v>6.528241435205751</v>
      </c>
    </row>
    <row r="223" spans="2:3" x14ac:dyDescent="0.3">
      <c r="B223">
        <f t="shared" si="8"/>
        <v>2.564102564102564E-2</v>
      </c>
      <c r="C223">
        <v>6.528241435205751</v>
      </c>
    </row>
    <row r="224" spans="2:3" x14ac:dyDescent="0.3">
      <c r="B224">
        <f t="shared" si="8"/>
        <v>5.128205128205128E-2</v>
      </c>
      <c r="C224">
        <v>6.5171189046092346</v>
      </c>
    </row>
    <row r="225" spans="2:3" x14ac:dyDescent="0.3">
      <c r="B225">
        <f t="shared" si="8"/>
        <v>7.6923076923076927E-2</v>
      </c>
      <c r="C225">
        <v>6.4949395540017436</v>
      </c>
    </row>
    <row r="226" spans="2:3" x14ac:dyDescent="0.3">
      <c r="B226">
        <f t="shared" si="8"/>
        <v>0.10256410256410256</v>
      </c>
      <c r="C226">
        <v>6.4617988793900247</v>
      </c>
    </row>
    <row r="227" spans="2:3" x14ac:dyDescent="0.3">
      <c r="B227">
        <f t="shared" si="8"/>
        <v>0.12820512820512819</v>
      </c>
      <c r="C227">
        <v>6.417823170245577</v>
      </c>
    </row>
    <row r="228" spans="2:3" x14ac:dyDescent="0.3">
      <c r="B228">
        <f t="shared" si="8"/>
        <v>0.15384615384615383</v>
      </c>
      <c r="C228">
        <v>6.3631699528986179</v>
      </c>
    </row>
    <row r="229" spans="2:3" x14ac:dyDescent="0.3">
      <c r="B229">
        <f t="shared" si="8"/>
        <v>0.17948717948717946</v>
      </c>
      <c r="C229">
        <v>6.2980275137802941</v>
      </c>
    </row>
    <row r="230" spans="2:3" x14ac:dyDescent="0.3">
      <c r="B230">
        <f t="shared" si="8"/>
        <v>0.20512820512820509</v>
      </c>
      <c r="C230">
        <v>6.2226134275097387</v>
      </c>
    </row>
    <row r="231" spans="2:3" x14ac:dyDescent="0.3">
      <c r="B231">
        <f t="shared" si="8"/>
        <v>0.23076923076923073</v>
      </c>
      <c r="C231">
        <v>6.1371722934535748</v>
      </c>
    </row>
    <row r="232" spans="2:3" x14ac:dyDescent="0.3">
      <c r="B232">
        <f t="shared" si="8"/>
        <v>0.25641025641025639</v>
      </c>
      <c r="C232">
        <v>6.0419730523331374</v>
      </c>
    </row>
    <row r="233" spans="2:3" x14ac:dyDescent="0.3">
      <c r="B233">
        <f t="shared" si="8"/>
        <v>0.28205128205128205</v>
      </c>
      <c r="C233">
        <v>5.9373062823532976</v>
      </c>
    </row>
    <row r="234" spans="2:3" x14ac:dyDescent="0.3">
      <c r="B234">
        <f t="shared" si="8"/>
        <v>0.30769230769230771</v>
      </c>
      <c r="C234">
        <v>5.8234817935141772</v>
      </c>
    </row>
    <row r="235" spans="2:3" x14ac:dyDescent="0.3">
      <c r="B235">
        <f t="shared" si="8"/>
        <v>0.33333333333333337</v>
      </c>
      <c r="C235">
        <v>5.7008267052481054</v>
      </c>
    </row>
    <row r="236" spans="2:3" x14ac:dyDescent="0.3">
      <c r="B236">
        <f t="shared" si="8"/>
        <v>0.35897435897435903</v>
      </c>
      <c r="C236">
        <v>5.5696840576454134</v>
      </c>
    </row>
    <row r="237" spans="2:3" x14ac:dyDescent="0.3">
      <c r="B237">
        <f t="shared" si="8"/>
        <v>0.38461538461538469</v>
      </c>
      <c r="C237">
        <v>5.4304119026584159</v>
      </c>
    </row>
    <row r="238" spans="2:3" x14ac:dyDescent="0.3">
      <c r="B238">
        <f t="shared" si="8"/>
        <v>0.41025641025641035</v>
      </c>
      <c r="C238">
        <v>5.2833827607009871</v>
      </c>
    </row>
    <row r="239" spans="2:3" x14ac:dyDescent="0.3">
      <c r="B239">
        <f t="shared" si="8"/>
        <v>0.43589743589743601</v>
      </c>
      <c r="C239">
        <v>5.1289833069309703</v>
      </c>
    </row>
    <row r="240" spans="2:3" x14ac:dyDescent="0.3">
      <c r="B240">
        <f t="shared" si="8"/>
        <v>0.46153846153846168</v>
      </c>
      <c r="C240">
        <v>4.9676141594624017</v>
      </c>
    </row>
    <row r="241" spans="2:3" x14ac:dyDescent="0.3">
      <c r="B241">
        <f t="shared" si="8"/>
        <v>0.48717948717948734</v>
      </c>
      <c r="C241">
        <v>4.9676141594624017</v>
      </c>
    </row>
    <row r="242" spans="2:3" x14ac:dyDescent="0.3">
      <c r="B242">
        <f t="shared" si="8"/>
        <v>0</v>
      </c>
      <c r="C242">
        <v>7.3043627398669928</v>
      </c>
    </row>
    <row r="243" spans="2:3" x14ac:dyDescent="0.3">
      <c r="B243">
        <f t="shared" si="8"/>
        <v>2.564102564102564E-2</v>
      </c>
      <c r="C243">
        <v>7.3043627398669928</v>
      </c>
    </row>
    <row r="244" spans="2:3" x14ac:dyDescent="0.3">
      <c r="B244">
        <f t="shared" si="8"/>
        <v>5.128205128205128E-2</v>
      </c>
      <c r="C244">
        <v>7.29226999470895</v>
      </c>
    </row>
    <row r="245" spans="2:3" x14ac:dyDescent="0.3">
      <c r="B245">
        <f t="shared" si="8"/>
        <v>7.6923076923076927E-2</v>
      </c>
      <c r="C245">
        <v>7.2681529017811783</v>
      </c>
    </row>
    <row r="246" spans="2:3" x14ac:dyDescent="0.3">
      <c r="B246">
        <f t="shared" si="8"/>
        <v>0.10256410256410256</v>
      </c>
      <c r="C246">
        <v>7.2321112728016352</v>
      </c>
    </row>
    <row r="247" spans="2:3" x14ac:dyDescent="0.3">
      <c r="B247">
        <f t="shared" si="8"/>
        <v>0.12820512820512819</v>
      </c>
      <c r="C247">
        <v>7.184277130459547</v>
      </c>
    </row>
    <row r="248" spans="2:3" x14ac:dyDescent="0.3">
      <c r="B248">
        <f t="shared" si="8"/>
        <v>0.15384615384615383</v>
      </c>
      <c r="C248">
        <v>7.1248152224639467</v>
      </c>
    </row>
    <row r="249" spans="2:3" x14ac:dyDescent="0.3">
      <c r="B249">
        <f t="shared" si="8"/>
        <v>0.17948717948717946</v>
      </c>
      <c r="C249">
        <v>7.0539229290015371</v>
      </c>
    </row>
    <row r="250" spans="2:3" x14ac:dyDescent="0.3">
      <c r="B250">
        <f t="shared" si="8"/>
        <v>0.20512820512820509</v>
      </c>
      <c r="C250">
        <v>6.9718293766855544</v>
      </c>
    </row>
    <row r="251" spans="2:3" x14ac:dyDescent="0.3">
      <c r="B251">
        <f t="shared" si="8"/>
        <v>0.23076923076923073</v>
      </c>
      <c r="C251">
        <v>6.8787937771875036</v>
      </c>
    </row>
    <row r="252" spans="2:3" x14ac:dyDescent="0.3">
      <c r="B252">
        <f t="shared" si="8"/>
        <v>0.25641025641025639</v>
      </c>
      <c r="C252">
        <v>6.7751031900852157</v>
      </c>
    </row>
    <row r="253" spans="2:3" x14ac:dyDescent="0.3">
      <c r="B253">
        <f t="shared" si="8"/>
        <v>0.28205128205128205</v>
      </c>
      <c r="C253">
        <v>6.6610700085892462</v>
      </c>
    </row>
    <row r="254" spans="2:3" x14ac:dyDescent="0.3">
      <c r="B254">
        <f t="shared" si="8"/>
        <v>0.30769230769230771</v>
      </c>
      <c r="C254">
        <v>6.5370294718015476</v>
      </c>
    </row>
    <row r="255" spans="2:3" x14ac:dyDescent="0.3">
      <c r="B255">
        <f t="shared" si="8"/>
        <v>0.33333333333333337</v>
      </c>
      <c r="C255">
        <v>6.4033374407881496</v>
      </c>
    </row>
    <row r="256" spans="2:3" x14ac:dyDescent="0.3">
      <c r="B256">
        <f t="shared" si="8"/>
        <v>0.35897435897435903</v>
      </c>
      <c r="C256">
        <v>6.2603685749932954</v>
      </c>
    </row>
    <row r="257" spans="2:3" x14ac:dyDescent="0.3">
      <c r="B257">
        <f t="shared" si="8"/>
        <v>0.38461538461538469</v>
      </c>
      <c r="C257">
        <v>6.1085149444938676</v>
      </c>
    </row>
    <row r="258" spans="2:3" x14ac:dyDescent="0.3">
      <c r="B258">
        <f t="shared" si="8"/>
        <v>0.41025641025641035</v>
      </c>
      <c r="C258">
        <v>5.9481850345811456</v>
      </c>
    </row>
    <row r="259" spans="2:3" x14ac:dyDescent="0.3">
      <c r="B259">
        <f t="shared" si="8"/>
        <v>0.43589743589743601</v>
      </c>
      <c r="C259">
        <v>5.7798030511597389</v>
      </c>
    </row>
    <row r="260" spans="2:3" x14ac:dyDescent="0.3">
      <c r="B260">
        <f t="shared" si="8"/>
        <v>0.46153846153846168</v>
      </c>
      <c r="C260">
        <v>5.6038084171825959</v>
      </c>
    </row>
    <row r="261" spans="2:3" x14ac:dyDescent="0.3">
      <c r="B261">
        <f t="shared" si="8"/>
        <v>0.48717948717948734</v>
      </c>
      <c r="C261">
        <v>5.6038084171825959</v>
      </c>
    </row>
    <row r="262" spans="2:3" x14ac:dyDescent="0.3">
      <c r="B262">
        <f t="shared" si="8"/>
        <v>0</v>
      </c>
      <c r="C262">
        <v>8.1037258500360707</v>
      </c>
    </row>
    <row r="263" spans="2:3" x14ac:dyDescent="0.3">
      <c r="B263">
        <f t="shared" si="8"/>
        <v>2.564102564102564E-2</v>
      </c>
      <c r="C263">
        <v>8.1037258500360707</v>
      </c>
    </row>
    <row r="264" spans="2:3" x14ac:dyDescent="0.3">
      <c r="B264">
        <f t="shared" si="8"/>
        <v>5.128205128205128E-2</v>
      </c>
      <c r="C264">
        <v>8.0906629358281013</v>
      </c>
    </row>
    <row r="265" spans="2:3" x14ac:dyDescent="0.3">
      <c r="B265">
        <f t="shared" si="8"/>
        <v>7.6923076923076927E-2</v>
      </c>
      <c r="C265">
        <v>8.0646083883376463</v>
      </c>
    </row>
    <row r="266" spans="2:3" x14ac:dyDescent="0.3">
      <c r="B266">
        <f t="shared" si="8"/>
        <v>0.10256410256410256</v>
      </c>
      <c r="C266">
        <v>8.0256667830989343</v>
      </c>
    </row>
    <row r="267" spans="2:3" x14ac:dyDescent="0.3">
      <c r="B267">
        <f t="shared" si="8"/>
        <v>0.12820512820512819</v>
      </c>
      <c r="C267">
        <v>7.9739765782291814</v>
      </c>
    </row>
    <row r="268" spans="2:3" x14ac:dyDescent="0.3">
      <c r="B268">
        <f t="shared" si="8"/>
        <v>0.15384615384615383</v>
      </c>
      <c r="C268">
        <v>7.9097105677944706</v>
      </c>
    </row>
    <row r="269" spans="2:3" x14ac:dyDescent="0.3">
      <c r="B269">
        <f t="shared" si="8"/>
        <v>0.17948717948717946</v>
      </c>
      <c r="C269">
        <v>7.8330759530961327</v>
      </c>
    </row>
    <row r="270" spans="2:3" x14ac:dyDescent="0.3">
      <c r="B270">
        <f t="shared" si="8"/>
        <v>0.20512820512820509</v>
      </c>
      <c r="C270">
        <v>7.7443138246428749</v>
      </c>
    </row>
    <row r="271" spans="2:3" x14ac:dyDescent="0.3">
      <c r="B271">
        <f t="shared" si="8"/>
        <v>0.23076923076923073</v>
      </c>
      <c r="C271">
        <v>7.6436979704579642</v>
      </c>
    </row>
    <row r="272" spans="2:3" x14ac:dyDescent="0.3">
      <c r="B272">
        <f t="shared" si="8"/>
        <v>0.25641025641025639</v>
      </c>
      <c r="C272">
        <v>7.5315330758398016</v>
      </c>
    </row>
    <row r="273" spans="2:3" x14ac:dyDescent="0.3">
      <c r="B273">
        <f t="shared" si="8"/>
        <v>0.28205128205128205</v>
      </c>
      <c r="C273">
        <v>7.4081524997558059</v>
      </c>
    </row>
    <row r="274" spans="2:3" x14ac:dyDescent="0.3">
      <c r="B274">
        <f t="shared" si="8"/>
        <v>0.30769230769230771</v>
      </c>
      <c r="C274">
        <v>7.2739158712417309</v>
      </c>
    </row>
    <row r="275" spans="2:3" x14ac:dyDescent="0.3">
      <c r="B275">
        <f t="shared" si="8"/>
        <v>0.33333333333333337</v>
      </c>
      <c r="C275">
        <v>7.1292067417981464</v>
      </c>
    </row>
    <row r="276" spans="2:3" x14ac:dyDescent="0.3">
      <c r="B276">
        <f t="shared" si="8"/>
        <v>0.35897435897435903</v>
      </c>
      <c r="C276">
        <v>6.9744304739954863</v>
      </c>
    </row>
    <row r="277" spans="2:3" x14ac:dyDescent="0.3">
      <c r="B277">
        <f t="shared" si="8"/>
        <v>0.38461538461538469</v>
      </c>
      <c r="C277">
        <v>6.8100124679270504</v>
      </c>
    </row>
    <row r="278" spans="2:3" x14ac:dyDescent="0.3">
      <c r="B278">
        <f t="shared" si="8"/>
        <v>0.41025641025641035</v>
      </c>
      <c r="C278">
        <v>6.6363967493406308</v>
      </c>
    </row>
    <row r="279" spans="2:3" x14ac:dyDescent="0.3">
      <c r="B279">
        <f t="shared" ref="B279:B342" si="9">B259</f>
        <v>0.43589743589743601</v>
      </c>
      <c r="C279">
        <v>6.45404488198111</v>
      </c>
    </row>
    <row r="280" spans="2:3" x14ac:dyDescent="0.3">
      <c r="B280">
        <f t="shared" si="9"/>
        <v>0.46153846153846168</v>
      </c>
      <c r="C280">
        <v>6.2634351286334304</v>
      </c>
    </row>
    <row r="281" spans="2:3" x14ac:dyDescent="0.3">
      <c r="B281">
        <f t="shared" si="9"/>
        <v>0.48717948717948734</v>
      </c>
      <c r="C281">
        <v>6.2634351286334304</v>
      </c>
    </row>
    <row r="282" spans="2:3" x14ac:dyDescent="0.3">
      <c r="B282">
        <f t="shared" si="9"/>
        <v>0</v>
      </c>
      <c r="C282">
        <v>8.9241253591478351</v>
      </c>
    </row>
    <row r="283" spans="2:3" x14ac:dyDescent="0.3">
      <c r="B283">
        <f t="shared" si="9"/>
        <v>2.564102564102564E-2</v>
      </c>
      <c r="C283">
        <v>8.9241253591478351</v>
      </c>
    </row>
    <row r="284" spans="2:3" x14ac:dyDescent="0.3">
      <c r="B284">
        <f t="shared" si="9"/>
        <v>5.128205128205128E-2</v>
      </c>
      <c r="C284">
        <v>8.9100922980202597</v>
      </c>
    </row>
    <row r="285" spans="2:3" x14ac:dyDescent="0.3">
      <c r="B285">
        <f t="shared" si="9"/>
        <v>7.6923076923076927E-2</v>
      </c>
      <c r="C285">
        <v>8.8821004464012994</v>
      </c>
    </row>
    <row r="286" spans="2:3" x14ac:dyDescent="0.3">
      <c r="B286">
        <f t="shared" si="9"/>
        <v>0.10256410256410256</v>
      </c>
      <c r="C286">
        <v>8.8402594117683453</v>
      </c>
    </row>
    <row r="287" spans="2:3" x14ac:dyDescent="0.3">
      <c r="B287">
        <f t="shared" si="9"/>
        <v>0.12820512820512819</v>
      </c>
      <c r="C287">
        <v>8.7847145553983168</v>
      </c>
    </row>
    <row r="288" spans="2:3" x14ac:dyDescent="0.3">
      <c r="B288">
        <f t="shared" si="9"/>
        <v>0.15384615384615383</v>
      </c>
      <c r="C288">
        <v>8.7156473378811228</v>
      </c>
    </row>
    <row r="289" spans="2:3" x14ac:dyDescent="0.3">
      <c r="B289">
        <f t="shared" si="9"/>
        <v>0.17948717948717946</v>
      </c>
      <c r="C289">
        <v>8.6332754234412672</v>
      </c>
    </row>
    <row r="290" spans="2:3" x14ac:dyDescent="0.3">
      <c r="B290">
        <f t="shared" si="9"/>
        <v>0.20512820512820509</v>
      </c>
      <c r="C290">
        <v>8.5378523613637149</v>
      </c>
    </row>
    <row r="291" spans="2:3" x14ac:dyDescent="0.3">
      <c r="B291">
        <f t="shared" si="9"/>
        <v>0.23076923076923073</v>
      </c>
      <c r="C291">
        <v>8.4296667202594868</v>
      </c>
    </row>
    <row r="292" spans="2:3" x14ac:dyDescent="0.3">
      <c r="B292">
        <f t="shared" si="9"/>
        <v>0.25641025641025639</v>
      </c>
      <c r="C292">
        <v>8.3090406539335167</v>
      </c>
    </row>
    <row r="293" spans="2:3" x14ac:dyDescent="0.3">
      <c r="B293">
        <f t="shared" si="9"/>
        <v>0.28205128205128205</v>
      </c>
      <c r="C293">
        <v>8.1763279866935843</v>
      </c>
    </row>
    <row r="294" spans="2:3" x14ac:dyDescent="0.3">
      <c r="B294">
        <f t="shared" si="9"/>
        <v>0.30769230769230771</v>
      </c>
      <c r="C294">
        <v>8.0319119860361212</v>
      </c>
    </row>
    <row r="295" spans="2:3" x14ac:dyDescent="0.3">
      <c r="B295">
        <f t="shared" si="9"/>
        <v>0.33333333333333337</v>
      </c>
      <c r="C295">
        <v>7.876203023488527</v>
      </c>
    </row>
    <row r="296" spans="2:3" x14ac:dyDescent="0.3">
      <c r="B296">
        <f t="shared" si="9"/>
        <v>0.35897435897435903</v>
      </c>
      <c r="C296">
        <v>7.7096363102576904</v>
      </c>
    </row>
    <row r="297" spans="2:3" x14ac:dyDescent="0.3">
      <c r="B297">
        <f t="shared" si="9"/>
        <v>0.38461538461538469</v>
      </c>
      <c r="C297">
        <v>7.5326698465732633</v>
      </c>
    </row>
    <row r="298" spans="2:3" x14ac:dyDescent="0.3">
      <c r="B298">
        <f t="shared" si="9"/>
        <v>0.41025641025641035</v>
      </c>
      <c r="C298">
        <v>7.3457826606585099</v>
      </c>
    </row>
    <row r="299" spans="2:3" x14ac:dyDescent="0.3">
      <c r="B299">
        <f t="shared" si="9"/>
        <v>0.43589743589743601</v>
      </c>
      <c r="C299">
        <v>7.1494733519150051</v>
      </c>
    </row>
    <row r="300" spans="2:3" x14ac:dyDescent="0.3">
      <c r="B300">
        <f t="shared" si="9"/>
        <v>0.46153846153846168</v>
      </c>
      <c r="C300">
        <v>6.9442589045400629</v>
      </c>
    </row>
    <row r="301" spans="2:3" x14ac:dyDescent="0.3">
      <c r="B301">
        <f t="shared" si="9"/>
        <v>0.48717948717948734</v>
      </c>
      <c r="C301">
        <v>6.9442589045400629</v>
      </c>
    </row>
    <row r="302" spans="2:3" x14ac:dyDescent="0.3">
      <c r="B302">
        <f t="shared" si="9"/>
        <v>0</v>
      </c>
      <c r="C302">
        <v>9.7632092889664293</v>
      </c>
    </row>
    <row r="303" spans="2:3" x14ac:dyDescent="0.3">
      <c r="B303">
        <f t="shared" si="9"/>
        <v>2.564102564102564E-2</v>
      </c>
      <c r="C303">
        <v>9.7632092889664293</v>
      </c>
    </row>
    <row r="304" spans="2:3" x14ac:dyDescent="0.3">
      <c r="B304">
        <f t="shared" si="9"/>
        <v>5.128205128205128E-2</v>
      </c>
      <c r="C304">
        <v>9.7482060916625404</v>
      </c>
    </row>
    <row r="305" spans="2:3" x14ac:dyDescent="0.3">
      <c r="B305">
        <f t="shared" si="9"/>
        <v>7.6923076923076927E-2</v>
      </c>
      <c r="C305">
        <v>9.7182770140196464</v>
      </c>
    </row>
    <row r="306" spans="2:3" x14ac:dyDescent="0.3">
      <c r="B306">
        <f t="shared" si="9"/>
        <v>0.10256410256410256</v>
      </c>
      <c r="C306">
        <v>9.6735368522599501</v>
      </c>
    </row>
    <row r="307" spans="2:3" x14ac:dyDescent="0.3">
      <c r="B307">
        <f t="shared" si="9"/>
        <v>0.12820512820512819</v>
      </c>
      <c r="C307">
        <v>9.6141381712945382</v>
      </c>
    </row>
    <row r="308" spans="2:3" x14ac:dyDescent="0.3">
      <c r="B308">
        <f t="shared" si="9"/>
        <v>0.15384615384615383</v>
      </c>
      <c r="C308">
        <v>9.5402715391254151</v>
      </c>
    </row>
    <row r="309" spans="2:3" x14ac:dyDescent="0.3">
      <c r="B309">
        <f t="shared" si="9"/>
        <v>0.17948717948717946</v>
      </c>
      <c r="C309">
        <v>9.4521655980128578</v>
      </c>
    </row>
    <row r="310" spans="2:3" x14ac:dyDescent="0.3">
      <c r="B310">
        <f t="shared" si="9"/>
        <v>0.20512820512820509</v>
      </c>
      <c r="C310">
        <v>9.3500868313783698</v>
      </c>
    </row>
    <row r="311" spans="2:3" x14ac:dyDescent="0.3">
      <c r="B311">
        <f t="shared" si="9"/>
        <v>0.23076923076923073</v>
      </c>
      <c r="C311">
        <v>9.2343389004019336</v>
      </c>
    </row>
    <row r="312" spans="2:3" x14ac:dyDescent="0.3">
      <c r="B312">
        <f t="shared" si="9"/>
        <v>0.25641025641025639</v>
      </c>
      <c r="C312">
        <v>9.1052614843669115</v>
      </c>
    </row>
    <row r="313" spans="2:3" x14ac:dyDescent="0.3">
      <c r="B313">
        <f t="shared" si="9"/>
        <v>0.28205128205128205</v>
      </c>
      <c r="C313">
        <v>8.9632286426053263</v>
      </c>
    </row>
    <row r="314" spans="2:3" x14ac:dyDescent="0.3">
      <c r="B314">
        <f t="shared" si="9"/>
        <v>0.30769230769230771</v>
      </c>
      <c r="C314">
        <v>8.8086467955647372</v>
      </c>
    </row>
    <row r="315" spans="2:3" x14ac:dyDescent="0.3">
      <c r="B315">
        <f t="shared" si="9"/>
        <v>0.33333333333333337</v>
      </c>
      <c r="C315">
        <v>8.6419524757665389</v>
      </c>
    </row>
    <row r="316" spans="2:3" x14ac:dyDescent="0.3">
      <c r="B316">
        <f t="shared" si="9"/>
        <v>0.35897435897435903</v>
      </c>
      <c r="C316">
        <v>8.4636100160743997</v>
      </c>
    </row>
    <row r="317" spans="2:3" x14ac:dyDescent="0.3">
      <c r="B317">
        <f t="shared" si="9"/>
        <v>0.38461538461538469</v>
      </c>
      <c r="C317">
        <v>8.2741093249424278</v>
      </c>
    </row>
    <row r="318" spans="2:3" x14ac:dyDescent="0.3">
      <c r="B318">
        <f t="shared" si="9"/>
        <v>0.41025641025641035</v>
      </c>
      <c r="C318">
        <v>8.0739638567897636</v>
      </c>
    </row>
    <row r="319" spans="2:3" x14ac:dyDescent="0.3">
      <c r="B319">
        <f t="shared" si="9"/>
        <v>0.43589743589743601</v>
      </c>
      <c r="C319">
        <v>7.8637088340588068</v>
      </c>
    </row>
    <row r="320" spans="2:3" x14ac:dyDescent="0.3">
      <c r="B320">
        <f t="shared" si="9"/>
        <v>0.46153846153846168</v>
      </c>
      <c r="C320">
        <v>7.6438997281799113</v>
      </c>
    </row>
    <row r="321" spans="2:3" x14ac:dyDescent="0.3">
      <c r="B321">
        <f t="shared" si="9"/>
        <v>0.48717948717948734</v>
      </c>
      <c r="C321">
        <v>7.6438997281799113</v>
      </c>
    </row>
    <row r="322" spans="2:3" x14ac:dyDescent="0.3">
      <c r="B322">
        <f t="shared" si="9"/>
        <v>0</v>
      </c>
      <c r="C322">
        <v>10.618484619306001</v>
      </c>
    </row>
    <row r="323" spans="2:3" x14ac:dyDescent="0.3">
      <c r="B323">
        <f t="shared" si="9"/>
        <v>2.564102564102564E-2</v>
      </c>
      <c r="C323">
        <v>10.618484619306001</v>
      </c>
    </row>
    <row r="324" spans="2:3" x14ac:dyDescent="0.3">
      <c r="B324">
        <f t="shared" si="9"/>
        <v>5.128205128205128E-2</v>
      </c>
      <c r="C324">
        <v>10.60251129103194</v>
      </c>
    </row>
    <row r="325" spans="2:3" x14ac:dyDescent="0.3">
      <c r="B325">
        <f t="shared" si="9"/>
        <v>7.6923076923076927E-2</v>
      </c>
      <c r="C325">
        <v>10.570645027659349</v>
      </c>
    </row>
    <row r="326" spans="2:3" x14ac:dyDescent="0.3">
      <c r="B326">
        <f t="shared" si="9"/>
        <v>0.10256410256410256</v>
      </c>
      <c r="C326">
        <v>10.52300590411155</v>
      </c>
    </row>
    <row r="327" spans="2:3" x14ac:dyDescent="0.3">
      <c r="B327">
        <f t="shared" si="9"/>
        <v>0.12820512820512819</v>
      </c>
      <c r="C327">
        <v>10.45975387637627</v>
      </c>
    </row>
    <row r="328" spans="2:3" x14ac:dyDescent="0.3">
      <c r="B328">
        <f t="shared" si="9"/>
        <v>0.15384615384615383</v>
      </c>
      <c r="C328">
        <v>10.381088920123361</v>
      </c>
    </row>
    <row r="329" spans="2:3" x14ac:dyDescent="0.3">
      <c r="B329">
        <f t="shared" si="9"/>
        <v>0.17948717948717946</v>
      </c>
      <c r="C329">
        <v>10.28725104284754</v>
      </c>
    </row>
    <row r="330" spans="2:3" x14ac:dyDescent="0.3">
      <c r="B330">
        <f t="shared" si="9"/>
        <v>0.20512820512820509</v>
      </c>
      <c r="C330">
        <v>10.178520067871171</v>
      </c>
    </row>
    <row r="331" spans="2:3" x14ac:dyDescent="0.3">
      <c r="B331">
        <f t="shared" si="9"/>
        <v>0.23076923076923073</v>
      </c>
      <c r="C331">
        <v>10.05521508075458</v>
      </c>
    </row>
    <row r="332" spans="2:3" x14ac:dyDescent="0.3">
      <c r="B332">
        <f t="shared" si="9"/>
        <v>0.25641025641025639</v>
      </c>
      <c r="C332">
        <v>9.9176934566834163</v>
      </c>
    </row>
    <row r="333" spans="2:3" x14ac:dyDescent="0.3">
      <c r="B333">
        <f t="shared" si="9"/>
        <v>0.28205128205128205</v>
      </c>
      <c r="C333">
        <v>9.7663494437997027</v>
      </c>
    </row>
    <row r="334" spans="2:3" x14ac:dyDescent="0.3">
      <c r="B334">
        <f t="shared" si="9"/>
        <v>0.30769230769230771</v>
      </c>
      <c r="C334">
        <v>9.6016123444860693</v>
      </c>
    </row>
    <row r="335" spans="2:3" x14ac:dyDescent="0.3">
      <c r="B335">
        <f t="shared" si="9"/>
        <v>0.33333333333333337</v>
      </c>
      <c r="C335">
        <v>9.4239443946571733</v>
      </c>
    </row>
    <row r="336" spans="2:3" x14ac:dyDescent="0.3">
      <c r="B336">
        <f t="shared" si="9"/>
        <v>0.35897435897435903</v>
      </c>
      <c r="C336">
        <v>9.233838475863454</v>
      </c>
    </row>
    <row r="337" spans="2:3" x14ac:dyDescent="0.3">
      <c r="B337">
        <f t="shared" si="9"/>
        <v>0.38461538461538469</v>
      </c>
      <c r="C337">
        <v>9.0318158010622831</v>
      </c>
    </row>
    <row r="338" spans="2:3" x14ac:dyDescent="0.3">
      <c r="B338">
        <f t="shared" si="9"/>
        <v>0.41025641025641035</v>
      </c>
      <c r="C338">
        <v>8.8184236953442525</v>
      </c>
    </row>
    <row r="339" spans="2:3" x14ac:dyDescent="0.3">
      <c r="B339">
        <f t="shared" si="9"/>
        <v>0.43589743589743601</v>
      </c>
      <c r="C339">
        <v>8.5942335563480228</v>
      </c>
    </row>
    <row r="340" spans="2:3" x14ac:dyDescent="0.3">
      <c r="B340">
        <f t="shared" si="9"/>
        <v>0.46153846153846168</v>
      </c>
      <c r="C340">
        <v>8.359839036026079</v>
      </c>
    </row>
    <row r="341" spans="2:3" x14ac:dyDescent="0.3">
      <c r="B341">
        <f t="shared" si="9"/>
        <v>0.48717948717948734</v>
      </c>
      <c r="C341">
        <v>8.359839036026079</v>
      </c>
    </row>
    <row r="342" spans="2:3" x14ac:dyDescent="0.3">
      <c r="B342">
        <f t="shared" si="9"/>
        <v>0</v>
      </c>
      <c r="C342">
        <v>11.48733057001461</v>
      </c>
    </row>
    <row r="343" spans="2:3" x14ac:dyDescent="0.3">
      <c r="B343">
        <f t="shared" ref="B343:B401" si="10">B323</f>
        <v>2.564102564102564E-2</v>
      </c>
      <c r="C343">
        <v>11.48733057001461</v>
      </c>
    </row>
    <row r="344" spans="2:3" x14ac:dyDescent="0.3">
      <c r="B344">
        <f t="shared" si="10"/>
        <v>5.128205128205128E-2</v>
      </c>
      <c r="C344">
        <v>11.470387113288449</v>
      </c>
    </row>
    <row r="345" spans="2:3" x14ac:dyDescent="0.3">
      <c r="B345">
        <f t="shared" si="10"/>
        <v>7.6923076923076927E-2</v>
      </c>
      <c r="C345">
        <v>11.436583684850071</v>
      </c>
    </row>
    <row r="346" spans="2:3" x14ac:dyDescent="0.3">
      <c r="B346">
        <f t="shared" si="10"/>
        <v>0.10256410256410256</v>
      </c>
      <c r="C346">
        <v>11.38604568908797</v>
      </c>
    </row>
    <row r="347" spans="2:3" x14ac:dyDescent="0.3">
      <c r="B347">
        <f t="shared" si="10"/>
        <v>0.12820512820512819</v>
      </c>
      <c r="C347">
        <v>11.318940587154559</v>
      </c>
    </row>
    <row r="348" spans="2:3" x14ac:dyDescent="0.3">
      <c r="B348">
        <f t="shared" si="10"/>
        <v>0.15384615384615383</v>
      </c>
      <c r="C348">
        <v>11.23547795989116</v>
      </c>
    </row>
    <row r="349" spans="2:3" x14ac:dyDescent="0.3">
      <c r="B349">
        <f t="shared" si="10"/>
        <v>0.17948717948717946</v>
      </c>
      <c r="C349">
        <v>11.135909457000929</v>
      </c>
    </row>
    <row r="350" spans="2:3" x14ac:dyDescent="0.3">
      <c r="B350">
        <f t="shared" si="10"/>
        <v>0.20512820512820509</v>
      </c>
      <c r="C350">
        <v>11.020528562268399</v>
      </c>
    </row>
    <row r="351" spans="2:3" x14ac:dyDescent="0.3">
      <c r="B351">
        <f t="shared" si="10"/>
        <v>0.23076923076923073</v>
      </c>
      <c r="C351">
        <v>10.88967008752836</v>
      </c>
    </row>
    <row r="352" spans="2:3" x14ac:dyDescent="0.3">
      <c r="B352">
        <f t="shared" si="10"/>
        <v>0.25641025641025639</v>
      </c>
      <c r="C352">
        <v>10.74370931562893</v>
      </c>
    </row>
    <row r="353" spans="2:3" x14ac:dyDescent="0.3">
      <c r="B353">
        <f t="shared" si="10"/>
        <v>0.28205128205128205</v>
      </c>
      <c r="C353">
        <v>10.583060745859919</v>
      </c>
    </row>
    <row r="354" spans="2:3" x14ac:dyDescent="0.3">
      <c r="B354">
        <f t="shared" si="10"/>
        <v>0.30769230769230771</v>
      </c>
      <c r="C354">
        <v>10.408176445521059</v>
      </c>
    </row>
    <row r="355" spans="2:3" x14ac:dyDescent="0.3">
      <c r="B355">
        <f t="shared" si="10"/>
        <v>0.33333333333333337</v>
      </c>
      <c r="C355">
        <v>10.21954406432503</v>
      </c>
    </row>
    <row r="356" spans="2:3" x14ac:dyDescent="0.3">
      <c r="B356">
        <f t="shared" si="10"/>
        <v>0.35897435897435903</v>
      </c>
      <c r="C356">
        <v>10.017684610276699</v>
      </c>
    </row>
    <row r="357" spans="2:3" x14ac:dyDescent="0.3">
      <c r="B357">
        <f t="shared" si="10"/>
        <v>0.38461538461538469</v>
      </c>
      <c r="C357">
        <v>9.8031501074015548</v>
      </c>
    </row>
    <row r="358" spans="2:3" x14ac:dyDescent="0.3">
      <c r="B358">
        <f t="shared" si="10"/>
        <v>0.41025641025641035</v>
      </c>
      <c r="C358">
        <v>9.5765212546871563</v>
      </c>
    </row>
    <row r="359" spans="2:3" x14ac:dyDescent="0.3">
      <c r="B359">
        <f t="shared" si="10"/>
        <v>0.43589743589743601</v>
      </c>
      <c r="C359">
        <v>9.338405185278118</v>
      </c>
    </row>
    <row r="360" spans="2:3" x14ac:dyDescent="0.3">
      <c r="B360">
        <f t="shared" si="10"/>
        <v>0.46153846153846168</v>
      </c>
      <c r="C360">
        <v>9.0894333924535164</v>
      </c>
    </row>
    <row r="361" spans="2:3" x14ac:dyDescent="0.3">
      <c r="B361">
        <f t="shared" si="10"/>
        <v>0.48717948717948734</v>
      </c>
      <c r="C361">
        <v>9.0894333924535164</v>
      </c>
    </row>
    <row r="362" spans="2:3" x14ac:dyDescent="0.3">
      <c r="B362">
        <f t="shared" si="10"/>
        <v>0</v>
      </c>
      <c r="C362">
        <v>12.367022761358911</v>
      </c>
    </row>
    <row r="363" spans="2:3" x14ac:dyDescent="0.3">
      <c r="B363">
        <f t="shared" si="10"/>
        <v>2.564102564102564E-2</v>
      </c>
      <c r="C363">
        <v>12.367022761358911</v>
      </c>
    </row>
    <row r="364" spans="2:3" x14ac:dyDescent="0.3">
      <c r="B364">
        <f t="shared" si="10"/>
        <v>5.128205128205128E-2</v>
      </c>
      <c r="C364">
        <v>12.349109177396031</v>
      </c>
    </row>
    <row r="365" spans="2:3" x14ac:dyDescent="0.3">
      <c r="B365">
        <f t="shared" si="10"/>
        <v>7.6923076923076927E-2</v>
      </c>
      <c r="C365">
        <v>12.313368594428541</v>
      </c>
    </row>
    <row r="366" spans="2:3" x14ac:dyDescent="0.3">
      <c r="B366">
        <f t="shared" si="10"/>
        <v>0.10256410256410256</v>
      </c>
      <c r="C366">
        <v>12.25993177454512</v>
      </c>
    </row>
    <row r="367" spans="2:3" x14ac:dyDescent="0.3">
      <c r="B367">
        <f t="shared" si="10"/>
        <v>0.12820512820512819</v>
      </c>
      <c r="C367">
        <v>12.18897375204692</v>
      </c>
    </row>
    <row r="368" spans="2:3" x14ac:dyDescent="0.3">
      <c r="B368">
        <f t="shared" si="10"/>
        <v>0.15384615384615383</v>
      </c>
      <c r="C368">
        <v>12.10071383913327</v>
      </c>
    </row>
    <row r="369" spans="2:3" x14ac:dyDescent="0.3">
      <c r="B369">
        <f t="shared" si="10"/>
        <v>0.17948717948717946</v>
      </c>
      <c r="C369">
        <v>11.995415518118939</v>
      </c>
    </row>
    <row r="370" spans="2:3" x14ac:dyDescent="0.3">
      <c r="B370">
        <f t="shared" si="10"/>
        <v>0.20512820512820509</v>
      </c>
      <c r="C370">
        <v>11.8733861724668</v>
      </c>
    </row>
    <row r="371" spans="2:3" x14ac:dyDescent="0.3">
      <c r="B371">
        <f t="shared" si="10"/>
        <v>0.23076923076923073</v>
      </c>
      <c r="C371">
        <v>11.73497659026474</v>
      </c>
    </row>
    <row r="372" spans="2:3" x14ac:dyDescent="0.3">
      <c r="B372">
        <f t="shared" si="10"/>
        <v>0.25641025641025639</v>
      </c>
      <c r="C372">
        <v>11.58058017014489</v>
      </c>
    </row>
    <row r="373" spans="2:3" x14ac:dyDescent="0.3">
      <c r="B373">
        <f t="shared" si="10"/>
        <v>0.28205128205128205</v>
      </c>
      <c r="C373">
        <v>11.4106317760276</v>
      </c>
    </row>
    <row r="374" spans="2:3" x14ac:dyDescent="0.3">
      <c r="B374">
        <f t="shared" si="10"/>
        <v>0.30769230769230771</v>
      </c>
      <c r="C374">
        <v>11.225606221153919</v>
      </c>
    </row>
    <row r="375" spans="2:3" x14ac:dyDescent="0.3">
      <c r="B375">
        <f t="shared" si="10"/>
        <v>0.33333333333333337</v>
      </c>
      <c r="C375">
        <v>11.02601640519414</v>
      </c>
    </row>
    <row r="376" spans="2:3" x14ac:dyDescent="0.3">
      <c r="B376">
        <f t="shared" si="10"/>
        <v>0.35897435897435903</v>
      </c>
      <c r="C376">
        <v>10.812411169690989</v>
      </c>
    </row>
    <row r="377" spans="2:3" x14ac:dyDescent="0.3">
      <c r="B377">
        <f t="shared" si="10"/>
        <v>0.38461538461538469</v>
      </c>
      <c r="C377">
        <v>10.585372966904391</v>
      </c>
    </row>
    <row r="378" spans="2:3" x14ac:dyDescent="0.3">
      <c r="B378">
        <f t="shared" si="10"/>
        <v>0.41025641025641035</v>
      </c>
      <c r="C378">
        <v>10.345515449526349</v>
      </c>
    </row>
    <row r="379" spans="2:3" x14ac:dyDescent="0.3">
      <c r="B379">
        <f t="shared" si="10"/>
        <v>0.43589743589743601</v>
      </c>
      <c r="C379">
        <v>10.09348108297365</v>
      </c>
    </row>
    <row r="380" spans="2:3" x14ac:dyDescent="0.3">
      <c r="B380">
        <f t="shared" si="10"/>
        <v>0.46153846153846168</v>
      </c>
      <c r="C380">
        <v>9.8299388615239351</v>
      </c>
    </row>
    <row r="381" spans="2:3" x14ac:dyDescent="0.3">
      <c r="B381">
        <f t="shared" si="10"/>
        <v>0.48717948717948734</v>
      </c>
      <c r="C381">
        <v>9.8299388615239351</v>
      </c>
    </row>
    <row r="382" spans="2:3" x14ac:dyDescent="0.3">
      <c r="B382">
        <f t="shared" si="10"/>
        <v>0</v>
      </c>
      <c r="C382">
        <v>12.367022761358911</v>
      </c>
    </row>
    <row r="383" spans="2:3" x14ac:dyDescent="0.3">
      <c r="B383">
        <f t="shared" si="10"/>
        <v>2.564102564102564E-2</v>
      </c>
      <c r="C383">
        <v>12.367022761358911</v>
      </c>
    </row>
    <row r="384" spans="2:3" x14ac:dyDescent="0.3">
      <c r="B384">
        <f t="shared" si="10"/>
        <v>5.128205128205128E-2</v>
      </c>
      <c r="C384">
        <v>12.349109177396031</v>
      </c>
    </row>
    <row r="385" spans="2:3" x14ac:dyDescent="0.3">
      <c r="B385">
        <f t="shared" si="10"/>
        <v>7.6923076923076927E-2</v>
      </c>
      <c r="C385">
        <v>12.313368594428541</v>
      </c>
    </row>
    <row r="386" spans="2:3" x14ac:dyDescent="0.3">
      <c r="B386">
        <f t="shared" si="10"/>
        <v>0.10256410256410256</v>
      </c>
      <c r="C386">
        <v>12.25993177454512</v>
      </c>
    </row>
    <row r="387" spans="2:3" x14ac:dyDescent="0.3">
      <c r="B387">
        <f t="shared" si="10"/>
        <v>0.12820512820512819</v>
      </c>
      <c r="C387">
        <v>12.18897375204692</v>
      </c>
    </row>
    <row r="388" spans="2:3" x14ac:dyDescent="0.3">
      <c r="B388">
        <f t="shared" si="10"/>
        <v>0.15384615384615383</v>
      </c>
      <c r="C388">
        <v>12.10071383913327</v>
      </c>
    </row>
    <row r="389" spans="2:3" x14ac:dyDescent="0.3">
      <c r="B389">
        <f t="shared" si="10"/>
        <v>0.17948717948717946</v>
      </c>
      <c r="C389">
        <v>11.995415518118939</v>
      </c>
    </row>
    <row r="390" spans="2:3" x14ac:dyDescent="0.3">
      <c r="B390">
        <f t="shared" si="10"/>
        <v>0.20512820512820509</v>
      </c>
      <c r="C390">
        <v>11.8733861724668</v>
      </c>
    </row>
    <row r="391" spans="2:3" x14ac:dyDescent="0.3">
      <c r="B391">
        <f t="shared" si="10"/>
        <v>0.23076923076923073</v>
      </c>
      <c r="C391">
        <v>11.73497659026474</v>
      </c>
    </row>
    <row r="392" spans="2:3" x14ac:dyDescent="0.3">
      <c r="B392">
        <f t="shared" si="10"/>
        <v>0.25641025641025639</v>
      </c>
      <c r="C392">
        <v>11.58058017014489</v>
      </c>
    </row>
    <row r="393" spans="2:3" x14ac:dyDescent="0.3">
      <c r="B393">
        <f t="shared" si="10"/>
        <v>0.28205128205128205</v>
      </c>
      <c r="C393">
        <v>11.4106317760276</v>
      </c>
    </row>
    <row r="394" spans="2:3" x14ac:dyDescent="0.3">
      <c r="B394">
        <f t="shared" si="10"/>
        <v>0.30769230769230771</v>
      </c>
      <c r="C394">
        <v>11.225606221153919</v>
      </c>
    </row>
    <row r="395" spans="2:3" x14ac:dyDescent="0.3">
      <c r="B395">
        <f t="shared" si="10"/>
        <v>0.33333333333333337</v>
      </c>
      <c r="C395">
        <v>11.02601640519414</v>
      </c>
    </row>
    <row r="396" spans="2:3" x14ac:dyDescent="0.3">
      <c r="B396">
        <f t="shared" si="10"/>
        <v>0.35897435897435903</v>
      </c>
      <c r="C396">
        <v>10.812411169690989</v>
      </c>
    </row>
    <row r="397" spans="2:3" x14ac:dyDescent="0.3">
      <c r="B397">
        <f t="shared" si="10"/>
        <v>0.38461538461538469</v>
      </c>
      <c r="C397">
        <v>10.585372966904391</v>
      </c>
    </row>
    <row r="398" spans="2:3" x14ac:dyDescent="0.3">
      <c r="B398">
        <f t="shared" si="10"/>
        <v>0.41025641025641035</v>
      </c>
      <c r="C398">
        <v>10.345515449526349</v>
      </c>
    </row>
    <row r="399" spans="2:3" x14ac:dyDescent="0.3">
      <c r="B399">
        <f t="shared" si="10"/>
        <v>0.43589743589743601</v>
      </c>
      <c r="C399">
        <v>10.09348108297365</v>
      </c>
    </row>
    <row r="400" spans="2:3" x14ac:dyDescent="0.3">
      <c r="B400">
        <f t="shared" si="10"/>
        <v>0.46153846153846168</v>
      </c>
      <c r="C400">
        <v>9.8299388615239351</v>
      </c>
    </row>
    <row r="401" spans="2:3" x14ac:dyDescent="0.3">
      <c r="B401">
        <f t="shared" si="10"/>
        <v>0.48717948717948734</v>
      </c>
      <c r="C401">
        <v>9.8299388615239351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0E18-6EFA-46DB-B33D-062BC29A7507}">
  <dimension ref="A1:H410"/>
  <sheetViews>
    <sheetView topLeftCell="A28" workbookViewId="0">
      <selection activeCell="F411" sqref="F411"/>
    </sheetView>
  </sheetViews>
  <sheetFormatPr defaultRowHeight="14.4" x14ac:dyDescent="0.3"/>
  <cols>
    <col min="7" max="7" width="11.6640625" style="5" bestFit="1" customWidth="1"/>
  </cols>
  <sheetData>
    <row r="1" spans="1:7" x14ac:dyDescent="0.3">
      <c r="B1" t="s">
        <v>1</v>
      </c>
      <c r="C1" t="s">
        <v>2</v>
      </c>
      <c r="D1" s="1" t="s">
        <v>0</v>
      </c>
      <c r="E1" s="2" t="s">
        <v>3</v>
      </c>
      <c r="F1" s="2" t="s">
        <v>4</v>
      </c>
      <c r="G1" s="4" t="s">
        <v>5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f>10*B2*TANH(1)*(SIN(B2)+COS(C2))</f>
        <v>0</v>
      </c>
      <c r="F2">
        <f>ABS(E2-D2)</f>
        <v>0</v>
      </c>
      <c r="G2" s="5">
        <v>0</v>
      </c>
    </row>
    <row r="3" spans="1:7" x14ac:dyDescent="0.3">
      <c r="A3">
        <f>A2+1</f>
        <v>1</v>
      </c>
      <c r="B3">
        <v>0</v>
      </c>
      <c r="C3">
        <f>C2+1/19</f>
        <v>5.2631578947368418E-2</v>
      </c>
      <c r="D3">
        <v>0</v>
      </c>
      <c r="E3">
        <f t="shared" ref="E3:E66" si="0">10*B3*TANH(1)*(SIN(B3)+COS(C3))</f>
        <v>0</v>
      </c>
      <c r="F3">
        <f t="shared" ref="F3:F66" si="1">ABS(E3-D3)</f>
        <v>0</v>
      </c>
      <c r="G3" s="5">
        <v>0</v>
      </c>
    </row>
    <row r="4" spans="1:7" x14ac:dyDescent="0.3">
      <c r="A4">
        <f t="shared" ref="A4:A67" si="2">A3+1</f>
        <v>2</v>
      </c>
      <c r="B4">
        <v>0</v>
      </c>
      <c r="C4">
        <f t="shared" ref="C4:C21" si="3">C3+1/19</f>
        <v>0.10526315789473684</v>
      </c>
      <c r="D4">
        <v>0</v>
      </c>
      <c r="E4">
        <f t="shared" si="0"/>
        <v>0</v>
      </c>
      <c r="F4">
        <f t="shared" si="1"/>
        <v>0</v>
      </c>
      <c r="G4" s="5">
        <v>0</v>
      </c>
    </row>
    <row r="5" spans="1:7" x14ac:dyDescent="0.3">
      <c r="A5">
        <f t="shared" si="2"/>
        <v>3</v>
      </c>
      <c r="B5">
        <v>0</v>
      </c>
      <c r="C5">
        <f t="shared" si="3"/>
        <v>0.15789473684210525</v>
      </c>
      <c r="D5">
        <v>0</v>
      </c>
      <c r="E5">
        <f t="shared" si="0"/>
        <v>0</v>
      </c>
      <c r="F5">
        <f t="shared" si="1"/>
        <v>0</v>
      </c>
      <c r="G5" s="5">
        <v>0</v>
      </c>
    </row>
    <row r="6" spans="1:7" x14ac:dyDescent="0.3">
      <c r="A6">
        <f t="shared" si="2"/>
        <v>4</v>
      </c>
      <c r="B6">
        <v>0</v>
      </c>
      <c r="C6">
        <f t="shared" si="3"/>
        <v>0.21052631578947367</v>
      </c>
      <c r="D6">
        <v>0</v>
      </c>
      <c r="E6">
        <f t="shared" si="0"/>
        <v>0</v>
      </c>
      <c r="F6">
        <f t="shared" si="1"/>
        <v>0</v>
      </c>
      <c r="G6" s="5">
        <v>0</v>
      </c>
    </row>
    <row r="7" spans="1:7" x14ac:dyDescent="0.3">
      <c r="A7">
        <f t="shared" si="2"/>
        <v>5</v>
      </c>
      <c r="B7">
        <v>0</v>
      </c>
      <c r="C7">
        <f t="shared" si="3"/>
        <v>0.26315789473684209</v>
      </c>
      <c r="D7">
        <v>0</v>
      </c>
      <c r="E7">
        <f t="shared" si="0"/>
        <v>0</v>
      </c>
      <c r="F7">
        <f t="shared" si="1"/>
        <v>0</v>
      </c>
      <c r="G7" s="5">
        <v>0</v>
      </c>
    </row>
    <row r="8" spans="1:7" x14ac:dyDescent="0.3">
      <c r="A8">
        <f t="shared" si="2"/>
        <v>6</v>
      </c>
      <c r="B8">
        <v>0</v>
      </c>
      <c r="C8">
        <f t="shared" si="3"/>
        <v>0.31578947368421051</v>
      </c>
      <c r="D8">
        <v>0</v>
      </c>
      <c r="E8">
        <f t="shared" si="0"/>
        <v>0</v>
      </c>
      <c r="F8">
        <f t="shared" si="1"/>
        <v>0</v>
      </c>
      <c r="G8" s="5">
        <v>0</v>
      </c>
    </row>
    <row r="9" spans="1:7" x14ac:dyDescent="0.3">
      <c r="A9">
        <f t="shared" si="2"/>
        <v>7</v>
      </c>
      <c r="B9">
        <v>0</v>
      </c>
      <c r="C9">
        <f t="shared" si="3"/>
        <v>0.36842105263157893</v>
      </c>
      <c r="D9">
        <v>0</v>
      </c>
      <c r="E9">
        <f t="shared" si="0"/>
        <v>0</v>
      </c>
      <c r="F9">
        <f t="shared" si="1"/>
        <v>0</v>
      </c>
      <c r="G9" s="5">
        <v>0</v>
      </c>
    </row>
    <row r="10" spans="1:7" x14ac:dyDescent="0.3">
      <c r="A10">
        <f t="shared" si="2"/>
        <v>8</v>
      </c>
      <c r="B10">
        <v>0</v>
      </c>
      <c r="C10">
        <f t="shared" si="3"/>
        <v>0.42105263157894735</v>
      </c>
      <c r="D10">
        <v>0</v>
      </c>
      <c r="E10">
        <f t="shared" si="0"/>
        <v>0</v>
      </c>
      <c r="F10">
        <f t="shared" si="1"/>
        <v>0</v>
      </c>
      <c r="G10" s="5">
        <v>0</v>
      </c>
    </row>
    <row r="11" spans="1:7" x14ac:dyDescent="0.3">
      <c r="A11">
        <f t="shared" si="2"/>
        <v>9</v>
      </c>
      <c r="B11">
        <v>0</v>
      </c>
      <c r="C11">
        <f t="shared" si="3"/>
        <v>0.47368421052631576</v>
      </c>
      <c r="D11">
        <v>0</v>
      </c>
      <c r="E11">
        <f t="shared" si="0"/>
        <v>0</v>
      </c>
      <c r="F11">
        <f t="shared" si="1"/>
        <v>0</v>
      </c>
      <c r="G11" s="5">
        <v>0</v>
      </c>
    </row>
    <row r="12" spans="1:7" x14ac:dyDescent="0.3">
      <c r="A12">
        <f t="shared" si="2"/>
        <v>10</v>
      </c>
      <c r="B12">
        <v>0</v>
      </c>
      <c r="C12">
        <f t="shared" si="3"/>
        <v>0.52631578947368418</v>
      </c>
      <c r="D12">
        <v>0</v>
      </c>
      <c r="E12">
        <f t="shared" si="0"/>
        <v>0</v>
      </c>
      <c r="F12">
        <f t="shared" si="1"/>
        <v>0</v>
      </c>
      <c r="G12" s="5">
        <v>0</v>
      </c>
    </row>
    <row r="13" spans="1:7" x14ac:dyDescent="0.3">
      <c r="A13">
        <f t="shared" si="2"/>
        <v>11</v>
      </c>
      <c r="B13">
        <v>0</v>
      </c>
      <c r="C13">
        <f t="shared" si="3"/>
        <v>0.57894736842105265</v>
      </c>
      <c r="D13">
        <v>0</v>
      </c>
      <c r="E13">
        <f t="shared" si="0"/>
        <v>0</v>
      </c>
      <c r="F13">
        <f t="shared" si="1"/>
        <v>0</v>
      </c>
      <c r="G13" s="5">
        <v>0</v>
      </c>
    </row>
    <row r="14" spans="1:7" x14ac:dyDescent="0.3">
      <c r="A14">
        <f t="shared" si="2"/>
        <v>12</v>
      </c>
      <c r="B14">
        <v>0</v>
      </c>
      <c r="C14">
        <f t="shared" si="3"/>
        <v>0.63157894736842102</v>
      </c>
      <c r="D14">
        <v>0</v>
      </c>
      <c r="E14">
        <f t="shared" si="0"/>
        <v>0</v>
      </c>
      <c r="F14">
        <f t="shared" si="1"/>
        <v>0</v>
      </c>
      <c r="G14" s="5">
        <v>0</v>
      </c>
    </row>
    <row r="15" spans="1:7" x14ac:dyDescent="0.3">
      <c r="A15">
        <f t="shared" si="2"/>
        <v>13</v>
      </c>
      <c r="B15">
        <v>0</v>
      </c>
      <c r="C15">
        <f t="shared" si="3"/>
        <v>0.68421052631578938</v>
      </c>
      <c r="D15">
        <v>0</v>
      </c>
      <c r="E15">
        <f t="shared" si="0"/>
        <v>0</v>
      </c>
      <c r="F15">
        <f t="shared" si="1"/>
        <v>0</v>
      </c>
      <c r="G15" s="5">
        <v>0</v>
      </c>
    </row>
    <row r="16" spans="1:7" x14ac:dyDescent="0.3">
      <c r="A16">
        <f t="shared" si="2"/>
        <v>14</v>
      </c>
      <c r="B16">
        <v>0</v>
      </c>
      <c r="C16">
        <f t="shared" si="3"/>
        <v>0.73684210526315774</v>
      </c>
      <c r="D16">
        <v>0</v>
      </c>
      <c r="E16">
        <f t="shared" si="0"/>
        <v>0</v>
      </c>
      <c r="F16">
        <f t="shared" si="1"/>
        <v>0</v>
      </c>
      <c r="G16" s="5">
        <v>0</v>
      </c>
    </row>
    <row r="17" spans="1:7" x14ac:dyDescent="0.3">
      <c r="A17">
        <f t="shared" si="2"/>
        <v>15</v>
      </c>
      <c r="B17">
        <v>0</v>
      </c>
      <c r="C17">
        <f t="shared" si="3"/>
        <v>0.78947368421052611</v>
      </c>
      <c r="D17">
        <v>0</v>
      </c>
      <c r="E17">
        <f t="shared" si="0"/>
        <v>0</v>
      </c>
      <c r="F17">
        <f t="shared" si="1"/>
        <v>0</v>
      </c>
      <c r="G17" s="5">
        <v>0</v>
      </c>
    </row>
    <row r="18" spans="1:7" x14ac:dyDescent="0.3">
      <c r="A18">
        <f t="shared" si="2"/>
        <v>16</v>
      </c>
      <c r="B18">
        <v>0</v>
      </c>
      <c r="C18">
        <f t="shared" si="3"/>
        <v>0.84210526315789447</v>
      </c>
      <c r="D18">
        <v>0</v>
      </c>
      <c r="E18">
        <f t="shared" si="0"/>
        <v>0</v>
      </c>
      <c r="F18">
        <f t="shared" si="1"/>
        <v>0</v>
      </c>
      <c r="G18" s="5">
        <v>0</v>
      </c>
    </row>
    <row r="19" spans="1:7" x14ac:dyDescent="0.3">
      <c r="A19">
        <f t="shared" si="2"/>
        <v>17</v>
      </c>
      <c r="B19">
        <v>0</v>
      </c>
      <c r="C19">
        <f t="shared" si="3"/>
        <v>0.89473684210526283</v>
      </c>
      <c r="D19">
        <v>0</v>
      </c>
      <c r="E19">
        <f t="shared" si="0"/>
        <v>0</v>
      </c>
      <c r="F19">
        <f t="shared" si="1"/>
        <v>0</v>
      </c>
      <c r="G19" s="5">
        <v>0</v>
      </c>
    </row>
    <row r="20" spans="1:7" x14ac:dyDescent="0.3">
      <c r="A20">
        <f t="shared" si="2"/>
        <v>18</v>
      </c>
      <c r="B20">
        <v>0</v>
      </c>
      <c r="C20">
        <f t="shared" si="3"/>
        <v>0.94736842105263119</v>
      </c>
      <c r="D20">
        <v>0</v>
      </c>
      <c r="E20">
        <f t="shared" si="0"/>
        <v>0</v>
      </c>
      <c r="F20">
        <f t="shared" si="1"/>
        <v>0</v>
      </c>
      <c r="G20" s="5">
        <v>0</v>
      </c>
    </row>
    <row r="21" spans="1:7" x14ac:dyDescent="0.3">
      <c r="A21">
        <f t="shared" si="2"/>
        <v>19</v>
      </c>
      <c r="B21">
        <v>0</v>
      </c>
      <c r="C21">
        <f t="shared" si="3"/>
        <v>0.99999999999999956</v>
      </c>
      <c r="D21">
        <v>0</v>
      </c>
      <c r="E21">
        <f t="shared" si="0"/>
        <v>0</v>
      </c>
      <c r="F21">
        <f t="shared" si="1"/>
        <v>0</v>
      </c>
      <c r="G21" s="5">
        <v>0</v>
      </c>
    </row>
    <row r="22" spans="1:7" x14ac:dyDescent="0.3">
      <c r="A22">
        <f t="shared" si="2"/>
        <v>20</v>
      </c>
      <c r="B22">
        <f>IF(MOD(A22,20)=0,B21+1/19,B21)</f>
        <v>5.2631578947368418E-2</v>
      </c>
      <c r="C22">
        <f>C2</f>
        <v>0</v>
      </c>
      <c r="D22">
        <v>0.41995607176606509</v>
      </c>
      <c r="E22">
        <f t="shared" si="0"/>
        <v>0.42192608184565772</v>
      </c>
      <c r="F22">
        <f t="shared" si="1"/>
        <v>1.9700100795926323E-3</v>
      </c>
      <c r="G22" s="5">
        <f>(F22/E22)</f>
        <v>4.6690881752914958E-3</v>
      </c>
    </row>
    <row r="23" spans="1:7" x14ac:dyDescent="0.3">
      <c r="A23">
        <f t="shared" si="2"/>
        <v>21</v>
      </c>
      <c r="B23">
        <f t="shared" ref="B23:B86" si="4">IF(MOD(A23,20)=0,B22+1/19,B22)</f>
        <v>5.2631578947368418E-2</v>
      </c>
      <c r="C23">
        <f t="shared" ref="C23:C86" si="5">C3</f>
        <v>5.2631578947368418E-2</v>
      </c>
      <c r="D23">
        <v>0.41995607176606509</v>
      </c>
      <c r="E23">
        <f t="shared" si="0"/>
        <v>0.4213710312802717</v>
      </c>
      <c r="F23">
        <f t="shared" si="1"/>
        <v>1.4149595142066151E-3</v>
      </c>
      <c r="G23" s="5">
        <f t="shared" ref="G23:G86" si="6">(F23/E23)</f>
        <v>3.3579895369348863E-3</v>
      </c>
    </row>
    <row r="24" spans="1:7" x14ac:dyDescent="0.3">
      <c r="A24">
        <f t="shared" si="2"/>
        <v>22</v>
      </c>
      <c r="B24">
        <f t="shared" si="4"/>
        <v>5.2631578947368418E-2</v>
      </c>
      <c r="C24">
        <f t="shared" si="5"/>
        <v>0.10526315789473684</v>
      </c>
      <c r="D24">
        <v>0.41875646118664928</v>
      </c>
      <c r="E24">
        <f t="shared" si="0"/>
        <v>0.41970741676541373</v>
      </c>
      <c r="F24">
        <f t="shared" si="1"/>
        <v>9.5095557876445636E-4</v>
      </c>
      <c r="G24" s="5">
        <f t="shared" si="6"/>
        <v>2.265758337303751E-3</v>
      </c>
    </row>
    <row r="25" spans="1:7" x14ac:dyDescent="0.3">
      <c r="A25">
        <f t="shared" si="2"/>
        <v>23</v>
      </c>
      <c r="B25">
        <f t="shared" si="4"/>
        <v>5.2631578947368418E-2</v>
      </c>
      <c r="C25">
        <f t="shared" si="5"/>
        <v>0.15789473684210525</v>
      </c>
      <c r="D25">
        <v>0.41648400445284472</v>
      </c>
      <c r="E25">
        <f t="shared" si="0"/>
        <v>0.41693984558784569</v>
      </c>
      <c r="F25">
        <f t="shared" si="1"/>
        <v>4.5584113500096723E-4</v>
      </c>
      <c r="G25" s="5">
        <f t="shared" si="6"/>
        <v>1.093301923106616E-3</v>
      </c>
    </row>
    <row r="26" spans="1:7" x14ac:dyDescent="0.3">
      <c r="A26">
        <f t="shared" si="2"/>
        <v>24</v>
      </c>
      <c r="B26">
        <f t="shared" si="4"/>
        <v>5.2631578947368418E-2</v>
      </c>
      <c r="C26">
        <f t="shared" si="5"/>
        <v>0.21052631578947367</v>
      </c>
      <c r="D26">
        <v>0.41320550005911971</v>
      </c>
      <c r="E26">
        <f t="shared" si="0"/>
        <v>0.41307598238017074</v>
      </c>
      <c r="F26">
        <f t="shared" si="1"/>
        <v>1.2951767894897603E-4</v>
      </c>
      <c r="G26" s="5">
        <f t="shared" si="6"/>
        <v>3.1354444333143441E-4</v>
      </c>
    </row>
    <row r="27" spans="1:7" x14ac:dyDescent="0.3">
      <c r="A27">
        <f t="shared" si="2"/>
        <v>25</v>
      </c>
      <c r="B27">
        <f t="shared" si="4"/>
        <v>5.2631578947368418E-2</v>
      </c>
      <c r="C27">
        <f t="shared" si="5"/>
        <v>0.26315789473684209</v>
      </c>
      <c r="D27">
        <v>0.4089593044410596</v>
      </c>
      <c r="E27">
        <f t="shared" si="0"/>
        <v>0.40812652789406428</v>
      </c>
      <c r="F27">
        <f t="shared" si="1"/>
        <v>8.3277654699531745E-4</v>
      </c>
      <c r="G27" s="5">
        <f t="shared" si="6"/>
        <v>2.040486197485006E-3</v>
      </c>
    </row>
    <row r="28" spans="1:7" x14ac:dyDescent="0.3">
      <c r="A28">
        <f t="shared" si="2"/>
        <v>26</v>
      </c>
      <c r="B28">
        <f t="shared" si="4"/>
        <v>5.2631578947368418E-2</v>
      </c>
      <c r="C28">
        <f t="shared" si="5"/>
        <v>0.31578947368421051</v>
      </c>
      <c r="D28">
        <v>0.4037709053541218</v>
      </c>
      <c r="E28">
        <f t="shared" si="0"/>
        <v>0.40210518936514483</v>
      </c>
      <c r="F28">
        <f t="shared" si="1"/>
        <v>1.6657159889769679E-3</v>
      </c>
      <c r="G28" s="5">
        <f t="shared" si="6"/>
        <v>4.1424881673545371E-3</v>
      </c>
    </row>
    <row r="29" spans="1:7" x14ac:dyDescent="0.3">
      <c r="A29">
        <f t="shared" si="2"/>
        <v>27</v>
      </c>
      <c r="B29">
        <f t="shared" si="4"/>
        <v>5.2631578947368418E-2</v>
      </c>
      <c r="C29">
        <f t="shared" si="5"/>
        <v>0.36842105263157893</v>
      </c>
      <c r="D29">
        <v>0.39766060112038237</v>
      </c>
      <c r="E29">
        <f t="shared" si="0"/>
        <v>0.39502864255155606</v>
      </c>
      <c r="F29">
        <f t="shared" si="1"/>
        <v>2.6319585688263092E-3</v>
      </c>
      <c r="G29" s="5">
        <f t="shared" si="6"/>
        <v>6.6627031190094185E-3</v>
      </c>
    </row>
    <row r="30" spans="1:7" x14ac:dyDescent="0.3">
      <c r="A30">
        <f t="shared" si="2"/>
        <v>28</v>
      </c>
      <c r="B30">
        <f t="shared" si="4"/>
        <v>5.2631578947368418E-2</v>
      </c>
      <c r="C30">
        <f t="shared" si="5"/>
        <v>0.42105263157894735</v>
      </c>
      <c r="D30">
        <v>0.39064727368830982</v>
      </c>
      <c r="E30">
        <f t="shared" si="0"/>
        <v>0.38691648555139363</v>
      </c>
      <c r="F30">
        <f t="shared" si="1"/>
        <v>3.7307881369161855E-3</v>
      </c>
      <c r="G30" s="5">
        <f t="shared" si="6"/>
        <v>9.6423602411239966E-3</v>
      </c>
    </row>
    <row r="31" spans="1:7" x14ac:dyDescent="0.3">
      <c r="A31">
        <f t="shared" si="2"/>
        <v>29</v>
      </c>
      <c r="B31">
        <f t="shared" si="4"/>
        <v>5.2631578947368418E-2</v>
      </c>
      <c r="C31">
        <f t="shared" si="5"/>
        <v>0.47368421052631576</v>
      </c>
      <c r="D31">
        <v>0.38275022854662549</v>
      </c>
      <c r="E31">
        <f t="shared" si="0"/>
        <v>0.37779118452687543</v>
      </c>
      <c r="F31">
        <f t="shared" si="1"/>
        <v>4.9590440197500585E-3</v>
      </c>
      <c r="G31" s="5">
        <f t="shared" si="6"/>
        <v>1.3126415392567956E-2</v>
      </c>
    </row>
    <row r="32" spans="1:7" x14ac:dyDescent="0.3">
      <c r="A32">
        <f t="shared" si="2"/>
        <v>30</v>
      </c>
      <c r="B32">
        <f t="shared" si="4"/>
        <v>5.2631578947368418E-2</v>
      </c>
      <c r="C32">
        <f t="shared" si="5"/>
        <v>0.52631578947368418</v>
      </c>
      <c r="D32">
        <v>0.37399007714444882</v>
      </c>
      <c r="E32">
        <f t="shared" si="0"/>
        <v>0.36767801148556989</v>
      </c>
      <c r="F32">
        <f t="shared" si="1"/>
        <v>6.3120656588789292E-3</v>
      </c>
      <c r="G32" s="5">
        <f t="shared" si="6"/>
        <v>1.7167373249696374E-2</v>
      </c>
    </row>
    <row r="33" spans="1:7" x14ac:dyDescent="0.3">
      <c r="A33">
        <f t="shared" si="2"/>
        <v>31</v>
      </c>
      <c r="B33">
        <f t="shared" si="4"/>
        <v>5.2631578947368418E-2</v>
      </c>
      <c r="C33">
        <f t="shared" si="5"/>
        <v>0.57894736842105265</v>
      </c>
      <c r="D33">
        <v>0.36438914402077133</v>
      </c>
      <c r="E33">
        <f t="shared" si="0"/>
        <v>0.35660497429099314</v>
      </c>
      <c r="F33">
        <f t="shared" si="1"/>
        <v>7.7841697297781898E-3</v>
      </c>
      <c r="G33" s="5">
        <f t="shared" si="6"/>
        <v>2.1828550611933503E-2</v>
      </c>
    </row>
    <row r="34" spans="1:7" x14ac:dyDescent="0.3">
      <c r="A34">
        <f t="shared" si="2"/>
        <v>32</v>
      </c>
      <c r="B34">
        <f t="shared" si="4"/>
        <v>5.2631578947368418E-2</v>
      </c>
      <c r="C34">
        <f t="shared" si="5"/>
        <v>0.63157894736842102</v>
      </c>
      <c r="D34">
        <v>0.35397163685609467</v>
      </c>
      <c r="E34">
        <f t="shared" si="0"/>
        <v>0.34460273909640782</v>
      </c>
      <c r="F34">
        <f t="shared" si="1"/>
        <v>9.3688977596868561E-3</v>
      </c>
      <c r="G34" s="5">
        <f t="shared" si="6"/>
        <v>2.7187531312877249E-2</v>
      </c>
    </row>
    <row r="35" spans="1:7" x14ac:dyDescent="0.3">
      <c r="A35">
        <f t="shared" si="2"/>
        <v>33</v>
      </c>
      <c r="B35">
        <f t="shared" si="4"/>
        <v>5.2631578947368418E-2</v>
      </c>
      <c r="C35">
        <f t="shared" si="5"/>
        <v>0.68421052631578938</v>
      </c>
      <c r="D35">
        <v>0.34276369709015492</v>
      </c>
      <c r="E35">
        <f t="shared" si="0"/>
        <v>0.33170454541663763</v>
      </c>
      <c r="F35">
        <f t="shared" si="1"/>
        <v>1.1059151673517287E-2</v>
      </c>
      <c r="G35" s="5">
        <f t="shared" si="6"/>
        <v>3.3340368187075746E-2</v>
      </c>
    </row>
    <row r="36" spans="1:7" x14ac:dyDescent="0.3">
      <c r="A36">
        <f t="shared" si="2"/>
        <v>34</v>
      </c>
      <c r="B36">
        <f t="shared" si="4"/>
        <v>5.2631578947368418E-2</v>
      </c>
      <c r="C36">
        <f t="shared" si="5"/>
        <v>0.73684210526315774</v>
      </c>
      <c r="D36">
        <v>0.33079338921014101</v>
      </c>
      <c r="E36">
        <f t="shared" si="0"/>
        <v>0.31794611407310164</v>
      </c>
      <c r="F36">
        <f t="shared" si="1"/>
        <v>1.2847275137039371E-2</v>
      </c>
      <c r="G36" s="5">
        <f t="shared" si="6"/>
        <v>4.0407083365345195E-2</v>
      </c>
    </row>
    <row r="37" spans="1:7" x14ac:dyDescent="0.3">
      <c r="A37">
        <f t="shared" si="2"/>
        <v>35</v>
      </c>
      <c r="B37">
        <f t="shared" si="4"/>
        <v>5.2631578947368418E-2</v>
      </c>
      <c r="C37">
        <f t="shared" si="5"/>
        <v>0.78947368421052611</v>
      </c>
      <c r="D37">
        <v>0.31809065743425657</v>
      </c>
      <c r="E37">
        <f t="shared" si="0"/>
        <v>0.30336554826701029</v>
      </c>
      <c r="F37">
        <f t="shared" si="1"/>
        <v>1.4725109167246286E-2</v>
      </c>
      <c r="G37" s="5">
        <f t="shared" si="6"/>
        <v>4.853916092768E-2</v>
      </c>
    </row>
    <row r="38" spans="1:7" x14ac:dyDescent="0.3">
      <c r="A38">
        <f t="shared" si="2"/>
        <v>36</v>
      </c>
      <c r="B38">
        <f t="shared" si="4"/>
        <v>5.2631578947368418E-2</v>
      </c>
      <c r="C38">
        <f t="shared" si="5"/>
        <v>0.84210526315789447</v>
      </c>
      <c r="D38">
        <v>0.30468726403124818</v>
      </c>
      <c r="E38">
        <f t="shared" si="0"/>
        <v>0.28800322805469392</v>
      </c>
      <c r="F38">
        <f t="shared" si="1"/>
        <v>1.6684035976554268E-2</v>
      </c>
      <c r="G38" s="5">
        <f t="shared" si="6"/>
        <v>5.7930031164046006E-2</v>
      </c>
    </row>
    <row r="39" spans="1:7" x14ac:dyDescent="0.3">
      <c r="A39">
        <f t="shared" si="2"/>
        <v>37</v>
      </c>
      <c r="B39">
        <f t="shared" si="4"/>
        <v>5.2631578947368418E-2</v>
      </c>
      <c r="C39">
        <f t="shared" si="5"/>
        <v>0.89473684210526283</v>
      </c>
      <c r="D39">
        <v>0.29061671638383157</v>
      </c>
      <c r="E39">
        <f t="shared" si="0"/>
        <v>0.27190169851730989</v>
      </c>
      <c r="F39">
        <f t="shared" si="1"/>
        <v>1.8715017866521688E-2</v>
      </c>
      <c r="G39" s="5">
        <f t="shared" si="6"/>
        <v>6.8830088111164367E-2</v>
      </c>
    </row>
    <row r="40" spans="1:7" x14ac:dyDescent="0.3">
      <c r="A40">
        <f t="shared" si="2"/>
        <v>38</v>
      </c>
      <c r="B40">
        <f t="shared" si="4"/>
        <v>5.2631578947368418E-2</v>
      </c>
      <c r="C40">
        <f t="shared" si="5"/>
        <v>0.94736842105263119</v>
      </c>
      <c r="D40">
        <v>0.27591418639689552</v>
      </c>
      <c r="E40">
        <f t="shared" si="0"/>
        <v>0.25510555193463458</v>
      </c>
      <c r="F40">
        <f t="shared" si="1"/>
        <v>2.0808634462260944E-2</v>
      </c>
      <c r="G40" s="5">
        <f t="shared" si="6"/>
        <v>8.1568724414091617E-2</v>
      </c>
    </row>
    <row r="41" spans="1:7" x14ac:dyDescent="0.3">
      <c r="A41">
        <f t="shared" si="2"/>
        <v>39</v>
      </c>
      <c r="B41">
        <f t="shared" si="4"/>
        <v>5.2631578947368418E-2</v>
      </c>
      <c r="C41">
        <f t="shared" si="5"/>
        <v>0.99999999999999956</v>
      </c>
      <c r="D41">
        <v>0.27591418639689552</v>
      </c>
      <c r="E41">
        <f t="shared" si="0"/>
        <v>0.23766130428925494</v>
      </c>
      <c r="F41">
        <f t="shared" si="1"/>
        <v>3.8252882107640579E-2</v>
      </c>
      <c r="G41" s="5">
        <f t="shared" si="6"/>
        <v>0.16095544969779102</v>
      </c>
    </row>
    <row r="42" spans="1:7" x14ac:dyDescent="0.3">
      <c r="A42">
        <f t="shared" si="2"/>
        <v>40</v>
      </c>
      <c r="B42">
        <f t="shared" si="4"/>
        <v>0.10526315789473684</v>
      </c>
      <c r="C42">
        <f t="shared" si="5"/>
        <v>0</v>
      </c>
      <c r="D42">
        <v>0.8767870048924773</v>
      </c>
      <c r="E42">
        <f t="shared" si="0"/>
        <v>0.88590946967238482</v>
      </c>
      <c r="F42">
        <f t="shared" si="1"/>
        <v>9.1224647799075242E-3</v>
      </c>
      <c r="G42" s="5">
        <f t="shared" si="6"/>
        <v>1.0297287806711302E-2</v>
      </c>
    </row>
    <row r="43" spans="1:7" x14ac:dyDescent="0.3">
      <c r="A43">
        <f t="shared" si="2"/>
        <v>41</v>
      </c>
      <c r="B43">
        <f t="shared" si="4"/>
        <v>0.10526315789473684</v>
      </c>
      <c r="C43">
        <f t="shared" si="5"/>
        <v>5.2631578947368418E-2</v>
      </c>
      <c r="D43">
        <v>0.8767870048924773</v>
      </c>
      <c r="E43">
        <f t="shared" si="0"/>
        <v>0.88479936854161301</v>
      </c>
      <c r="F43">
        <f t="shared" si="1"/>
        <v>8.012363649135712E-3</v>
      </c>
      <c r="G43" s="5">
        <f t="shared" si="6"/>
        <v>9.0555711656329953E-3</v>
      </c>
    </row>
    <row r="44" spans="1:7" x14ac:dyDescent="0.3">
      <c r="A44">
        <f t="shared" si="2"/>
        <v>42</v>
      </c>
      <c r="B44">
        <f t="shared" si="4"/>
        <v>0.10526315789473684</v>
      </c>
      <c r="C44">
        <f t="shared" si="5"/>
        <v>0.10526315789473684</v>
      </c>
      <c r="D44">
        <v>0.87450437096659106</v>
      </c>
      <c r="E44">
        <f t="shared" si="0"/>
        <v>0.88147213951189707</v>
      </c>
      <c r="F44">
        <f t="shared" si="1"/>
        <v>6.9677685453060079E-3</v>
      </c>
      <c r="G44" s="5">
        <f t="shared" si="6"/>
        <v>7.9046951491448299E-3</v>
      </c>
    </row>
    <row r="45" spans="1:7" x14ac:dyDescent="0.3">
      <c r="A45">
        <f t="shared" si="2"/>
        <v>43</v>
      </c>
      <c r="B45">
        <f t="shared" si="4"/>
        <v>0.10526315789473684</v>
      </c>
      <c r="C45">
        <f t="shared" si="5"/>
        <v>0.15789473684210525</v>
      </c>
      <c r="D45">
        <v>0.87007457641733144</v>
      </c>
      <c r="E45">
        <f t="shared" si="0"/>
        <v>0.87593699715676099</v>
      </c>
      <c r="F45">
        <f t="shared" si="1"/>
        <v>5.8624207394295524E-3</v>
      </c>
      <c r="G45" s="5">
        <f t="shared" si="6"/>
        <v>6.6927424671621577E-3</v>
      </c>
    </row>
    <row r="46" spans="1:7" x14ac:dyDescent="0.3">
      <c r="A46">
        <f t="shared" si="2"/>
        <v>44</v>
      </c>
      <c r="B46">
        <f t="shared" si="4"/>
        <v>0.10526315789473684</v>
      </c>
      <c r="C46">
        <f t="shared" si="5"/>
        <v>0.21052631578947367</v>
      </c>
      <c r="D46">
        <v>0.86360305549781347</v>
      </c>
      <c r="E46">
        <f t="shared" si="0"/>
        <v>0.86820927074141097</v>
      </c>
      <c r="F46">
        <f t="shared" si="1"/>
        <v>4.6062152435975001E-3</v>
      </c>
      <c r="G46" s="5">
        <f t="shared" si="6"/>
        <v>5.3054204773280104E-3</v>
      </c>
    </row>
    <row r="47" spans="1:7" x14ac:dyDescent="0.3">
      <c r="A47">
        <f t="shared" si="2"/>
        <v>45</v>
      </c>
      <c r="B47">
        <f t="shared" si="4"/>
        <v>0.10526315789473684</v>
      </c>
      <c r="C47">
        <f t="shared" si="5"/>
        <v>0.26315789473684209</v>
      </c>
      <c r="D47">
        <v>0.85516747665299553</v>
      </c>
      <c r="E47">
        <f t="shared" si="0"/>
        <v>0.85831036176919817</v>
      </c>
      <c r="F47">
        <f t="shared" si="1"/>
        <v>3.1428851162026428E-3</v>
      </c>
      <c r="G47" s="5">
        <f t="shared" si="6"/>
        <v>3.6617117259593011E-3</v>
      </c>
    </row>
    <row r="48" spans="1:7" x14ac:dyDescent="0.3">
      <c r="A48">
        <f t="shared" si="2"/>
        <v>46</v>
      </c>
      <c r="B48">
        <f t="shared" si="4"/>
        <v>0.10526315789473684</v>
      </c>
      <c r="C48">
        <f t="shared" si="5"/>
        <v>0.31578947368421051</v>
      </c>
      <c r="D48">
        <v>0.84482660123471554</v>
      </c>
      <c r="E48">
        <f t="shared" si="0"/>
        <v>0.84626768471135905</v>
      </c>
      <c r="F48">
        <f t="shared" si="1"/>
        <v>1.4410834766435121E-3</v>
      </c>
      <c r="G48" s="5">
        <f t="shared" si="6"/>
        <v>1.7028695561440823E-3</v>
      </c>
    </row>
    <row r="49" spans="1:7" x14ac:dyDescent="0.3">
      <c r="A49">
        <f t="shared" si="2"/>
        <v>47</v>
      </c>
      <c r="B49">
        <f t="shared" si="4"/>
        <v>0.10526315789473684</v>
      </c>
      <c r="C49">
        <f t="shared" si="5"/>
        <v>0.36842105263157893</v>
      </c>
      <c r="D49">
        <v>0.83262846047990891</v>
      </c>
      <c r="E49">
        <f t="shared" si="0"/>
        <v>0.83211459108418151</v>
      </c>
      <c r="F49">
        <f t="shared" si="1"/>
        <v>5.1386939572739543E-4</v>
      </c>
      <c r="G49" s="5">
        <f t="shared" si="6"/>
        <v>6.1754643078408588E-4</v>
      </c>
    </row>
    <row r="50" spans="1:7" x14ac:dyDescent="0.3">
      <c r="A50">
        <f t="shared" si="2"/>
        <v>48</v>
      </c>
      <c r="B50">
        <f t="shared" si="4"/>
        <v>0.10526315789473684</v>
      </c>
      <c r="C50">
        <f t="shared" si="5"/>
        <v>0.42105263157894735</v>
      </c>
      <c r="D50">
        <v>0.81861624584727044</v>
      </c>
      <c r="E50">
        <f t="shared" si="0"/>
        <v>0.81589027708385686</v>
      </c>
      <c r="F50">
        <f t="shared" si="1"/>
        <v>2.7259687634135776E-3</v>
      </c>
      <c r="G50" s="5">
        <f t="shared" si="6"/>
        <v>3.3410972528765698E-3</v>
      </c>
    </row>
    <row r="51" spans="1:7" x14ac:dyDescent="0.3">
      <c r="A51">
        <f t="shared" si="2"/>
        <v>49</v>
      </c>
      <c r="B51">
        <f t="shared" si="4"/>
        <v>0.10526315789473684</v>
      </c>
      <c r="C51">
        <f t="shared" si="5"/>
        <v>0.47368421052631576</v>
      </c>
      <c r="D51">
        <v>0.80283210388840831</v>
      </c>
      <c r="E51">
        <f t="shared" si="0"/>
        <v>0.79763967503482047</v>
      </c>
      <c r="F51">
        <f t="shared" si="1"/>
        <v>5.1924288535878382E-3</v>
      </c>
      <c r="G51" s="5">
        <f t="shared" si="6"/>
        <v>6.5097424515163016E-3</v>
      </c>
    </row>
    <row r="52" spans="1:7" x14ac:dyDescent="0.3">
      <c r="A52">
        <f t="shared" si="2"/>
        <v>50</v>
      </c>
      <c r="B52">
        <f t="shared" si="4"/>
        <v>0.10526315789473684</v>
      </c>
      <c r="C52">
        <f t="shared" si="5"/>
        <v>0.52631578947368418</v>
      </c>
      <c r="D52">
        <v>0.78531941707158137</v>
      </c>
      <c r="E52">
        <f t="shared" si="0"/>
        <v>0.77741332895220916</v>
      </c>
      <c r="F52">
        <f t="shared" si="1"/>
        <v>7.9060881193722121E-3</v>
      </c>
      <c r="G52" s="5">
        <f t="shared" si="6"/>
        <v>1.0169735744083483E-2</v>
      </c>
    </row>
    <row r="53" spans="1:7" x14ac:dyDescent="0.3">
      <c r="A53">
        <f t="shared" si="2"/>
        <v>51</v>
      </c>
      <c r="B53">
        <f t="shared" si="4"/>
        <v>0.10526315789473684</v>
      </c>
      <c r="C53">
        <f t="shared" si="5"/>
        <v>0.57894736842105265</v>
      </c>
      <c r="D53">
        <v>0.76612409838587303</v>
      </c>
      <c r="E53">
        <f t="shared" si="0"/>
        <v>0.75526725456305566</v>
      </c>
      <c r="F53">
        <f t="shared" si="1"/>
        <v>1.0856843822817375E-2</v>
      </c>
      <c r="G53" s="5">
        <f t="shared" si="6"/>
        <v>1.4374837194680681E-2</v>
      </c>
    </row>
    <row r="54" spans="1:7" x14ac:dyDescent="0.3">
      <c r="A54">
        <f t="shared" si="2"/>
        <v>52</v>
      </c>
      <c r="B54">
        <f t="shared" si="4"/>
        <v>0.10526315789473684</v>
      </c>
      <c r="C54">
        <f t="shared" si="5"/>
        <v>0.63157894736842102</v>
      </c>
      <c r="D54">
        <v>0.74529527916453953</v>
      </c>
      <c r="E54">
        <f t="shared" si="0"/>
        <v>0.73126278417388502</v>
      </c>
      <c r="F54">
        <f t="shared" si="1"/>
        <v>1.4032494990654509E-2</v>
      </c>
      <c r="G54" s="5">
        <f t="shared" si="6"/>
        <v>1.9189401258136174E-2</v>
      </c>
    </row>
    <row r="55" spans="1:7" x14ac:dyDescent="0.3">
      <c r="A55">
        <f t="shared" si="2"/>
        <v>53</v>
      </c>
      <c r="B55">
        <f t="shared" si="4"/>
        <v>0.10526315789473684</v>
      </c>
      <c r="C55">
        <f t="shared" si="5"/>
        <v>0.68421052631578938</v>
      </c>
      <c r="D55">
        <v>0.72288563604418787</v>
      </c>
      <c r="E55">
        <f t="shared" si="0"/>
        <v>0.70546639681434464</v>
      </c>
      <c r="F55">
        <f t="shared" si="1"/>
        <v>1.7419239229843231E-2</v>
      </c>
      <c r="G55" s="5">
        <f t="shared" si="6"/>
        <v>2.4691805745111057E-2</v>
      </c>
    </row>
    <row r="56" spans="1:7" x14ac:dyDescent="0.3">
      <c r="A56">
        <f t="shared" si="2"/>
        <v>54</v>
      </c>
      <c r="B56">
        <f t="shared" si="4"/>
        <v>0.10526315789473684</v>
      </c>
      <c r="C56">
        <f t="shared" si="5"/>
        <v>0.73684210526315774</v>
      </c>
      <c r="D56">
        <v>0.69895150733373235</v>
      </c>
      <c r="E56">
        <f t="shared" si="0"/>
        <v>0.67794953412727266</v>
      </c>
      <c r="F56">
        <f t="shared" si="1"/>
        <v>2.100197320645969E-2</v>
      </c>
      <c r="G56" s="5">
        <f t="shared" si="6"/>
        <v>3.0978667510252987E-2</v>
      </c>
    </row>
    <row r="57" spans="1:7" x14ac:dyDescent="0.3">
      <c r="A57">
        <f t="shared" si="2"/>
        <v>55</v>
      </c>
      <c r="B57">
        <f t="shared" si="4"/>
        <v>0.10526315789473684</v>
      </c>
      <c r="C57">
        <f t="shared" si="5"/>
        <v>0.78947368421052611</v>
      </c>
      <c r="D57">
        <v>0.67355288722184359</v>
      </c>
      <c r="E57">
        <f t="shared" si="0"/>
        <v>0.64878840251508996</v>
      </c>
      <c r="F57">
        <f t="shared" si="1"/>
        <v>2.4764484706753631E-2</v>
      </c>
      <c r="G57" s="5">
        <f t="shared" si="6"/>
        <v>3.8170356638237909E-2</v>
      </c>
    </row>
    <row r="58" spans="1:7" x14ac:dyDescent="0.3">
      <c r="A58">
        <f t="shared" si="2"/>
        <v>56</v>
      </c>
      <c r="B58">
        <f t="shared" si="4"/>
        <v>0.10526315789473684</v>
      </c>
      <c r="C58">
        <f t="shared" si="5"/>
        <v>0.84210526315789447</v>
      </c>
      <c r="D58">
        <v>0.6467533485401622</v>
      </c>
      <c r="E58">
        <f t="shared" si="0"/>
        <v>0.61806376209045732</v>
      </c>
      <c r="F58">
        <f t="shared" si="1"/>
        <v>2.8689586449704874E-2</v>
      </c>
      <c r="G58" s="5">
        <f t="shared" si="6"/>
        <v>4.6418489821614846E-2</v>
      </c>
    </row>
    <row r="59" spans="1:7" x14ac:dyDescent="0.3">
      <c r="A59">
        <f t="shared" si="2"/>
        <v>57</v>
      </c>
      <c r="B59">
        <f t="shared" si="4"/>
        <v>0.10526315789473684</v>
      </c>
      <c r="C59">
        <f t="shared" si="5"/>
        <v>0.89473684210526283</v>
      </c>
      <c r="D59">
        <v>0.618619922669712</v>
      </c>
      <c r="E59">
        <f t="shared" si="0"/>
        <v>0.58586070301568915</v>
      </c>
      <c r="F59">
        <f t="shared" si="1"/>
        <v>3.2759219654022842E-2</v>
      </c>
      <c r="G59" s="5">
        <f t="shared" si="6"/>
        <v>5.5916396995730165E-2</v>
      </c>
    </row>
    <row r="60" spans="1:7" x14ac:dyDescent="0.3">
      <c r="A60">
        <f t="shared" si="2"/>
        <v>58</v>
      </c>
      <c r="B60">
        <f t="shared" si="4"/>
        <v>0.10526315789473684</v>
      </c>
      <c r="C60">
        <f t="shared" si="5"/>
        <v>0.94736842105263119</v>
      </c>
      <c r="D60">
        <v>0.58922295254180335</v>
      </c>
      <c r="E60">
        <f t="shared" si="0"/>
        <v>0.55226840985033865</v>
      </c>
      <c r="F60">
        <f t="shared" si="1"/>
        <v>3.6954542691464698E-2</v>
      </c>
      <c r="G60" s="5">
        <f t="shared" si="6"/>
        <v>6.6914098348444653E-2</v>
      </c>
    </row>
    <row r="61" spans="1:7" x14ac:dyDescent="0.3">
      <c r="A61">
        <f t="shared" si="2"/>
        <v>59</v>
      </c>
      <c r="B61">
        <f t="shared" si="4"/>
        <v>0.10526315789473684</v>
      </c>
      <c r="C61">
        <f t="shared" si="5"/>
        <v>0.99999999999999956</v>
      </c>
      <c r="D61">
        <v>0.58922295254180335</v>
      </c>
      <c r="E61">
        <f t="shared" si="0"/>
        <v>0.51737991455957932</v>
      </c>
      <c r="F61">
        <f t="shared" si="1"/>
        <v>7.1843037982224023E-2</v>
      </c>
      <c r="G61" s="5">
        <f t="shared" si="6"/>
        <v>0.13885934873096215</v>
      </c>
    </row>
    <row r="62" spans="1:7" x14ac:dyDescent="0.3">
      <c r="A62">
        <f t="shared" si="2"/>
        <v>60</v>
      </c>
      <c r="B62">
        <f t="shared" si="4"/>
        <v>0.15789473684210525</v>
      </c>
      <c r="C62">
        <f t="shared" si="5"/>
        <v>0</v>
      </c>
      <c r="D62">
        <v>1.370133633061748</v>
      </c>
      <c r="E62">
        <f t="shared" si="0"/>
        <v>1.3916002522534521</v>
      </c>
      <c r="F62">
        <f t="shared" si="1"/>
        <v>2.1466619191704117E-2</v>
      </c>
      <c r="G62" s="5">
        <f t="shared" si="6"/>
        <v>1.5425851753722162E-2</v>
      </c>
    </row>
    <row r="63" spans="1:7" x14ac:dyDescent="0.3">
      <c r="A63">
        <f t="shared" si="2"/>
        <v>61</v>
      </c>
      <c r="B63">
        <f t="shared" si="4"/>
        <v>0.15789473684210525</v>
      </c>
      <c r="C63">
        <f t="shared" si="5"/>
        <v>5.2631578947368418E-2</v>
      </c>
      <c r="D63">
        <v>1.370133633061748</v>
      </c>
      <c r="E63">
        <f t="shared" si="0"/>
        <v>1.3899351005572944</v>
      </c>
      <c r="F63">
        <f t="shared" si="1"/>
        <v>1.9801467495546454E-2</v>
      </c>
      <c r="G63" s="5">
        <f t="shared" si="6"/>
        <v>1.4246325233176036E-2</v>
      </c>
    </row>
    <row r="64" spans="1:7" x14ac:dyDescent="0.3">
      <c r="A64">
        <f t="shared" si="2"/>
        <v>62</v>
      </c>
      <c r="B64">
        <f t="shared" si="4"/>
        <v>0.15789473684210525</v>
      </c>
      <c r="C64">
        <f t="shared" si="5"/>
        <v>0.10526315789473684</v>
      </c>
      <c r="D64">
        <v>1.366825380580023</v>
      </c>
      <c r="E64">
        <f t="shared" si="0"/>
        <v>1.3849442570127204</v>
      </c>
      <c r="F64">
        <f t="shared" si="1"/>
        <v>1.8118876432697384E-2</v>
      </c>
      <c r="G64" s="5">
        <f t="shared" si="6"/>
        <v>1.3082747800824281E-2</v>
      </c>
    </row>
    <row r="65" spans="1:7" x14ac:dyDescent="0.3">
      <c r="A65">
        <f t="shared" si="2"/>
        <v>63</v>
      </c>
      <c r="B65">
        <f t="shared" si="4"/>
        <v>0.15789473684210525</v>
      </c>
      <c r="C65">
        <f t="shared" si="5"/>
        <v>0.15789473684210525</v>
      </c>
      <c r="D65">
        <v>1.3603231188900211</v>
      </c>
      <c r="E65">
        <f t="shared" si="0"/>
        <v>1.3766415434800163</v>
      </c>
      <c r="F65">
        <f t="shared" si="1"/>
        <v>1.6318424589995217E-2</v>
      </c>
      <c r="G65" s="5">
        <f t="shared" si="6"/>
        <v>1.185379350730897E-2</v>
      </c>
    </row>
    <row r="66" spans="1:7" x14ac:dyDescent="0.3">
      <c r="A66">
        <f t="shared" si="2"/>
        <v>64</v>
      </c>
      <c r="B66">
        <f t="shared" si="4"/>
        <v>0.15789473684210525</v>
      </c>
      <c r="C66">
        <f t="shared" si="5"/>
        <v>0.21052631578947367</v>
      </c>
      <c r="D66">
        <v>1.3507423027646881</v>
      </c>
      <c r="E66">
        <f t="shared" si="0"/>
        <v>1.3650499538569913</v>
      </c>
      <c r="F66">
        <f t="shared" si="1"/>
        <v>1.4307651092303253E-2</v>
      </c>
      <c r="G66" s="5">
        <f t="shared" si="6"/>
        <v>1.0481412091826044E-2</v>
      </c>
    </row>
    <row r="67" spans="1:7" x14ac:dyDescent="0.3">
      <c r="A67">
        <f t="shared" si="2"/>
        <v>65</v>
      </c>
      <c r="B67">
        <f t="shared" si="4"/>
        <v>0.15789473684210525</v>
      </c>
      <c r="C67">
        <f t="shared" si="5"/>
        <v>0.26315789473684209</v>
      </c>
      <c r="D67">
        <v>1.338186323939291</v>
      </c>
      <c r="E67">
        <f t="shared" ref="E67:E130" si="7">10*B67*TANH(1)*(SIN(B67)+COS(C67))</f>
        <v>1.3502015903986722</v>
      </c>
      <c r="F67">
        <f t="shared" ref="F67:F130" si="8">ABS(E67-D67)</f>
        <v>1.2015266459381113E-2</v>
      </c>
      <c r="G67" s="5">
        <f t="shared" si="6"/>
        <v>8.8988685429065312E-3</v>
      </c>
    </row>
    <row r="68" spans="1:7" x14ac:dyDescent="0.3">
      <c r="A68">
        <f t="shared" ref="A68:A131" si="9">A67+1</f>
        <v>66</v>
      </c>
      <c r="B68">
        <f t="shared" si="4"/>
        <v>0.15789473684210525</v>
      </c>
      <c r="C68">
        <f t="shared" si="5"/>
        <v>0.31578947368421051</v>
      </c>
      <c r="D68">
        <v>1.3227443932950169</v>
      </c>
      <c r="E68">
        <f t="shared" si="7"/>
        <v>1.3321375748119135</v>
      </c>
      <c r="F68">
        <f t="shared" si="8"/>
        <v>9.3931815168966093E-3</v>
      </c>
      <c r="G68" s="5">
        <f t="shared" si="6"/>
        <v>7.0512097958222121E-3</v>
      </c>
    </row>
    <row r="69" spans="1:7" x14ac:dyDescent="0.3">
      <c r="A69">
        <f t="shared" si="9"/>
        <v>67</v>
      </c>
      <c r="B69">
        <f t="shared" si="4"/>
        <v>0.15789473684210525</v>
      </c>
      <c r="C69">
        <f t="shared" si="5"/>
        <v>0.36842105263157893</v>
      </c>
      <c r="D69">
        <v>1.3044945668458989</v>
      </c>
      <c r="E69">
        <f t="shared" si="7"/>
        <v>1.3109079343711472</v>
      </c>
      <c r="F69">
        <f t="shared" si="8"/>
        <v>6.4133675252482369E-3</v>
      </c>
      <c r="G69" s="5">
        <f t="shared" si="6"/>
        <v>4.8923096405887418E-3</v>
      </c>
    </row>
    <row r="70" spans="1:7" x14ac:dyDescent="0.3">
      <c r="A70">
        <f t="shared" si="9"/>
        <v>68</v>
      </c>
      <c r="B70">
        <f t="shared" si="4"/>
        <v>0.15789473684210525</v>
      </c>
      <c r="C70">
        <f t="shared" si="5"/>
        <v>0.42105263157894735</v>
      </c>
      <c r="D70">
        <v>1.283508155713712</v>
      </c>
      <c r="E70">
        <f t="shared" si="7"/>
        <v>1.2865714633706602</v>
      </c>
      <c r="F70">
        <f t="shared" si="8"/>
        <v>3.0633076569481776E-3</v>
      </c>
      <c r="G70" s="5">
        <f t="shared" si="6"/>
        <v>2.3809852341374689E-3</v>
      </c>
    </row>
    <row r="71" spans="1:7" x14ac:dyDescent="0.3">
      <c r="A71">
        <f t="shared" si="9"/>
        <v>69</v>
      </c>
      <c r="B71">
        <f t="shared" si="4"/>
        <v>0.15789473684210525</v>
      </c>
      <c r="C71">
        <f t="shared" si="5"/>
        <v>0.47368421052631576</v>
      </c>
      <c r="D71">
        <v>1.2598537649826691</v>
      </c>
      <c r="E71">
        <f t="shared" si="7"/>
        <v>1.2591955602971057</v>
      </c>
      <c r="F71">
        <f t="shared" si="8"/>
        <v>6.5820468556343492E-4</v>
      </c>
      <c r="G71" s="5">
        <f t="shared" si="6"/>
        <v>5.2271839761580186E-4</v>
      </c>
    </row>
    <row r="72" spans="1:7" x14ac:dyDescent="0.3">
      <c r="A72">
        <f t="shared" si="9"/>
        <v>70</v>
      </c>
      <c r="B72">
        <f t="shared" si="4"/>
        <v>0.15789473684210525</v>
      </c>
      <c r="C72">
        <f t="shared" si="5"/>
        <v>0.52631578947368418</v>
      </c>
      <c r="D72">
        <v>1.2336003887029909</v>
      </c>
      <c r="E72">
        <f t="shared" si="7"/>
        <v>1.2288560411731886</v>
      </c>
      <c r="F72">
        <f t="shared" si="8"/>
        <v>4.7443475298023507E-3</v>
      </c>
      <c r="G72" s="5">
        <f t="shared" si="6"/>
        <v>3.8607838272682643E-3</v>
      </c>
    </row>
    <row r="73" spans="1:7" x14ac:dyDescent="0.3">
      <c r="A73">
        <f t="shared" si="9"/>
        <v>71</v>
      </c>
      <c r="B73">
        <f t="shared" si="4"/>
        <v>0.15789473684210525</v>
      </c>
      <c r="C73">
        <f t="shared" si="5"/>
        <v>0.57894736842105265</v>
      </c>
      <c r="D73">
        <v>1.2048195438249409</v>
      </c>
      <c r="E73">
        <f t="shared" si="7"/>
        <v>1.1956369295894584</v>
      </c>
      <c r="F73">
        <f t="shared" si="8"/>
        <v>9.1826142354825002E-3</v>
      </c>
      <c r="G73" s="5">
        <f t="shared" si="6"/>
        <v>7.6801025530680968E-3</v>
      </c>
    </row>
    <row r="74" spans="1:7" x14ac:dyDescent="0.3">
      <c r="A74">
        <f t="shared" si="9"/>
        <v>72</v>
      </c>
      <c r="B74">
        <f t="shared" si="4"/>
        <v>0.15789473684210525</v>
      </c>
      <c r="C74">
        <f t="shared" si="5"/>
        <v>0.63157894736842102</v>
      </c>
      <c r="D74">
        <v>1.17358662500749</v>
      </c>
      <c r="E74">
        <f t="shared" si="7"/>
        <v>1.1596302240057024</v>
      </c>
      <c r="F74">
        <f t="shared" si="8"/>
        <v>1.3956401001787633E-2</v>
      </c>
      <c r="G74" s="5">
        <f t="shared" si="6"/>
        <v>1.2035216668963782E-2</v>
      </c>
    </row>
    <row r="75" spans="1:7" x14ac:dyDescent="0.3">
      <c r="A75">
        <f t="shared" si="9"/>
        <v>73</v>
      </c>
      <c r="B75">
        <f t="shared" si="4"/>
        <v>0.15789473684210525</v>
      </c>
      <c r="C75">
        <f t="shared" si="5"/>
        <v>0.68421052631578938</v>
      </c>
      <c r="D75">
        <v>1.1399816932862761</v>
      </c>
      <c r="E75">
        <f t="shared" si="7"/>
        <v>1.1209356429663919</v>
      </c>
      <c r="F75">
        <f t="shared" si="8"/>
        <v>1.9046050319884156E-2</v>
      </c>
      <c r="G75" s="5">
        <f t="shared" si="6"/>
        <v>1.6991207692782055E-2</v>
      </c>
    </row>
    <row r="76" spans="1:7" x14ac:dyDescent="0.3">
      <c r="A76">
        <f t="shared" si="9"/>
        <v>74</v>
      </c>
      <c r="B76">
        <f t="shared" si="4"/>
        <v>0.15789473684210525</v>
      </c>
      <c r="C76">
        <f t="shared" si="5"/>
        <v>0.73684210526315774</v>
      </c>
      <c r="D76">
        <v>1.1040898788283711</v>
      </c>
      <c r="E76">
        <f t="shared" si="7"/>
        <v>1.0796603489357839</v>
      </c>
      <c r="F76">
        <f t="shared" si="8"/>
        <v>2.4429529892587176E-2</v>
      </c>
      <c r="G76" s="5">
        <f t="shared" si="6"/>
        <v>2.2627051106088363E-2</v>
      </c>
    </row>
    <row r="77" spans="1:7" x14ac:dyDescent="0.3">
      <c r="A77">
        <f t="shared" si="9"/>
        <v>75</v>
      </c>
      <c r="B77">
        <f t="shared" si="4"/>
        <v>0.15789473684210525</v>
      </c>
      <c r="C77">
        <f t="shared" si="5"/>
        <v>0.78947368421052611</v>
      </c>
      <c r="D77">
        <v>1.066001530813913</v>
      </c>
      <c r="E77">
        <f t="shared" si="7"/>
        <v>1.0359186515175098</v>
      </c>
      <c r="F77">
        <f t="shared" si="8"/>
        <v>3.0082879296403187E-2</v>
      </c>
      <c r="G77" s="5">
        <f t="shared" si="6"/>
        <v>2.9039808533551346E-2</v>
      </c>
    </row>
    <row r="78" spans="1:7" x14ac:dyDescent="0.3">
      <c r="A78">
        <f t="shared" si="9"/>
        <v>76</v>
      </c>
      <c r="B78">
        <f t="shared" si="4"/>
        <v>0.15789473684210525</v>
      </c>
      <c r="C78">
        <f t="shared" si="5"/>
        <v>0.84210526315789447</v>
      </c>
      <c r="D78">
        <v>1.025812205332618</v>
      </c>
      <c r="E78">
        <f t="shared" si="7"/>
        <v>0.98983169088056089</v>
      </c>
      <c r="F78">
        <f t="shared" si="8"/>
        <v>3.5980514452057077E-2</v>
      </c>
      <c r="G78" s="5">
        <f t="shared" si="6"/>
        <v>3.6350133849572516E-2</v>
      </c>
    </row>
    <row r="79" spans="1:7" x14ac:dyDescent="0.3">
      <c r="A79">
        <f t="shared" si="9"/>
        <v>77</v>
      </c>
      <c r="B79">
        <f t="shared" si="4"/>
        <v>0.15789473684210525</v>
      </c>
      <c r="C79">
        <f t="shared" si="5"/>
        <v>0.89473684210526283</v>
      </c>
      <c r="D79">
        <v>0.98362255034986434</v>
      </c>
      <c r="E79">
        <f t="shared" si="7"/>
        <v>0.94152710226840863</v>
      </c>
      <c r="F79">
        <f t="shared" si="8"/>
        <v>4.2095448081455711E-2</v>
      </c>
      <c r="G79" s="5">
        <f t="shared" si="6"/>
        <v>4.4709757138202091E-2</v>
      </c>
    </row>
    <row r="80" spans="1:7" x14ac:dyDescent="0.3">
      <c r="A80">
        <f t="shared" si="9"/>
        <v>78</v>
      </c>
      <c r="B80">
        <f t="shared" si="4"/>
        <v>0.15789473684210525</v>
      </c>
      <c r="C80">
        <f t="shared" si="5"/>
        <v>0.94736842105263119</v>
      </c>
      <c r="D80">
        <v>0.93953812481724541</v>
      </c>
      <c r="E80">
        <f t="shared" si="7"/>
        <v>0.89113866252038287</v>
      </c>
      <c r="F80">
        <f t="shared" si="8"/>
        <v>4.8399462296862539E-2</v>
      </c>
      <c r="G80" s="5">
        <f t="shared" si="6"/>
        <v>5.4311931837830577E-2</v>
      </c>
    </row>
    <row r="81" spans="1:7" x14ac:dyDescent="0.3">
      <c r="A81">
        <f t="shared" si="9"/>
        <v>79</v>
      </c>
      <c r="B81">
        <f t="shared" si="4"/>
        <v>0.15789473684210525</v>
      </c>
      <c r="C81">
        <f t="shared" si="5"/>
        <v>0.99999999999999956</v>
      </c>
      <c r="D81">
        <v>0.93953812481724541</v>
      </c>
      <c r="E81">
        <f t="shared" si="7"/>
        <v>0.838805919584244</v>
      </c>
      <c r="F81">
        <f t="shared" si="8"/>
        <v>0.10073220523300142</v>
      </c>
      <c r="G81" s="5">
        <f t="shared" si="6"/>
        <v>0.12009000280175604</v>
      </c>
    </row>
    <row r="82" spans="1:7" x14ac:dyDescent="0.3">
      <c r="A82">
        <f t="shared" si="9"/>
        <v>80</v>
      </c>
      <c r="B82">
        <f t="shared" si="4"/>
        <v>0.21052631578947367</v>
      </c>
      <c r="C82">
        <f t="shared" si="5"/>
        <v>0</v>
      </c>
      <c r="D82">
        <v>1.899450609892662</v>
      </c>
      <c r="E82">
        <f t="shared" si="7"/>
        <v>1.9384168597579685</v>
      </c>
      <c r="F82">
        <f t="shared" si="8"/>
        <v>3.8966249865306501E-2</v>
      </c>
      <c r="G82" s="5">
        <f t="shared" si="6"/>
        <v>2.0102100159287636E-2</v>
      </c>
    </row>
    <row r="83" spans="1:7" x14ac:dyDescent="0.3">
      <c r="A83">
        <f t="shared" si="9"/>
        <v>81</v>
      </c>
      <c r="B83">
        <f t="shared" si="4"/>
        <v>0.21052631578947367</v>
      </c>
      <c r="C83">
        <f t="shared" si="5"/>
        <v>5.2631578947368418E-2</v>
      </c>
      <c r="D83">
        <v>1.899450609892662</v>
      </c>
      <c r="E83">
        <f t="shared" si="7"/>
        <v>1.9361966574964251</v>
      </c>
      <c r="F83">
        <f t="shared" si="8"/>
        <v>3.6746047603763099E-2</v>
      </c>
      <c r="G83" s="5">
        <f t="shared" si="6"/>
        <v>1.8978468670262615E-2</v>
      </c>
    </row>
    <row r="84" spans="1:7" x14ac:dyDescent="0.3">
      <c r="A84">
        <f t="shared" si="9"/>
        <v>82</v>
      </c>
      <c r="B84">
        <f t="shared" si="4"/>
        <v>0.21052631578947367</v>
      </c>
      <c r="C84">
        <f t="shared" si="5"/>
        <v>0.10526315789473684</v>
      </c>
      <c r="D84">
        <v>1.89514498031112</v>
      </c>
      <c r="E84">
        <f t="shared" si="7"/>
        <v>1.929542199436993</v>
      </c>
      <c r="F84">
        <f t="shared" si="8"/>
        <v>3.4397219125873013E-2</v>
      </c>
      <c r="G84" s="5">
        <f t="shared" si="6"/>
        <v>1.7826621846316462E-2</v>
      </c>
    </row>
    <row r="85" spans="1:7" x14ac:dyDescent="0.3">
      <c r="A85">
        <f t="shared" si="9"/>
        <v>83</v>
      </c>
      <c r="B85">
        <f t="shared" si="4"/>
        <v>0.21052631578947367</v>
      </c>
      <c r="C85">
        <f t="shared" si="5"/>
        <v>0.15789473684210525</v>
      </c>
      <c r="D85">
        <v>1.8866258477551721</v>
      </c>
      <c r="E85">
        <f t="shared" si="7"/>
        <v>1.9184719147267209</v>
      </c>
      <c r="F85">
        <f t="shared" si="8"/>
        <v>3.1846066971548792E-2</v>
      </c>
      <c r="G85" s="5">
        <f t="shared" si="6"/>
        <v>1.6599704549797981E-2</v>
      </c>
    </row>
    <row r="86" spans="1:7" x14ac:dyDescent="0.3">
      <c r="A86">
        <f t="shared" si="9"/>
        <v>84</v>
      </c>
      <c r="B86">
        <f t="shared" si="4"/>
        <v>0.21052631578947367</v>
      </c>
      <c r="C86">
        <f t="shared" si="5"/>
        <v>0.21052631578947367</v>
      </c>
      <c r="D86">
        <v>1.874004143388126</v>
      </c>
      <c r="E86">
        <f t="shared" si="7"/>
        <v>1.903016461896021</v>
      </c>
      <c r="F86">
        <f t="shared" si="8"/>
        <v>2.9012318507894985E-2</v>
      </c>
      <c r="G86" s="5">
        <f t="shared" si="6"/>
        <v>1.5245437487697461E-2</v>
      </c>
    </row>
    <row r="87" spans="1:7" x14ac:dyDescent="0.3">
      <c r="A87">
        <f t="shared" si="9"/>
        <v>85</v>
      </c>
      <c r="B87">
        <f t="shared" ref="B87:B150" si="10">IF(MOD(A87,20)=0,B86+1/19,B86)</f>
        <v>0.21052631578947367</v>
      </c>
      <c r="C87">
        <f t="shared" ref="C87:C150" si="11">C67</f>
        <v>0.26315789473684209</v>
      </c>
      <c r="D87">
        <v>1.857395148266153</v>
      </c>
      <c r="E87">
        <f t="shared" si="7"/>
        <v>1.8832186439515952</v>
      </c>
      <c r="F87">
        <f t="shared" si="8"/>
        <v>2.5823495685442177E-2</v>
      </c>
      <c r="G87" s="5">
        <f t="shared" ref="G87:G150" si="12">(F87/E87)</f>
        <v>1.3712425675255753E-2</v>
      </c>
    </row>
    <row r="88" spans="1:7" x14ac:dyDescent="0.3">
      <c r="A88">
        <f t="shared" si="9"/>
        <v>86</v>
      </c>
      <c r="B88">
        <f t="shared" si="10"/>
        <v>0.21052631578947367</v>
      </c>
      <c r="C88">
        <f t="shared" si="11"/>
        <v>0.31578947368421051</v>
      </c>
      <c r="D88">
        <v>1.836910354318104</v>
      </c>
      <c r="E88">
        <f t="shared" si="7"/>
        <v>1.8591332898359172</v>
      </c>
      <c r="F88">
        <f t="shared" si="8"/>
        <v>2.222293551781318E-2</v>
      </c>
      <c r="G88" s="5">
        <f t="shared" si="12"/>
        <v>1.1953384751544375E-2</v>
      </c>
    </row>
    <row r="89" spans="1:7" x14ac:dyDescent="0.3">
      <c r="A89">
        <f t="shared" si="9"/>
        <v>87</v>
      </c>
      <c r="B89">
        <f t="shared" si="10"/>
        <v>0.21052631578947367</v>
      </c>
      <c r="C89">
        <f t="shared" si="11"/>
        <v>0.36842105263157893</v>
      </c>
      <c r="D89">
        <v>1.8126549800826131</v>
      </c>
      <c r="E89">
        <f t="shared" si="7"/>
        <v>1.8308271025815621</v>
      </c>
      <c r="F89">
        <f t="shared" si="8"/>
        <v>1.8172122498949062E-2</v>
      </c>
      <c r="G89" s="5">
        <f t="shared" si="12"/>
        <v>9.9256355083040971E-3</v>
      </c>
    </row>
    <row r="90" spans="1:7" x14ac:dyDescent="0.3">
      <c r="A90">
        <f t="shared" si="9"/>
        <v>88</v>
      </c>
      <c r="B90">
        <f t="shared" si="10"/>
        <v>0.21052631578947367</v>
      </c>
      <c r="C90">
        <f t="shared" si="11"/>
        <v>0.42105263157894735</v>
      </c>
      <c r="D90">
        <v>1.784728943816398</v>
      </c>
      <c r="E90">
        <f t="shared" si="7"/>
        <v>1.7983784745809126</v>
      </c>
      <c r="F90">
        <f t="shared" si="8"/>
        <v>1.3649530764514584E-2</v>
      </c>
      <c r="G90" s="5">
        <f t="shared" si="12"/>
        <v>7.5899099980583449E-3</v>
      </c>
    </row>
    <row r="91" spans="1:7" x14ac:dyDescent="0.3">
      <c r="A91">
        <f t="shared" si="9"/>
        <v>89</v>
      </c>
      <c r="B91">
        <f t="shared" si="10"/>
        <v>0.21052631578947367</v>
      </c>
      <c r="C91">
        <f t="shared" si="11"/>
        <v>0.47368421052631576</v>
      </c>
      <c r="D91">
        <v>1.7532293397548391</v>
      </c>
      <c r="E91">
        <f t="shared" si="7"/>
        <v>1.76187727048284</v>
      </c>
      <c r="F91">
        <f t="shared" si="8"/>
        <v>8.6479307280009632E-3</v>
      </c>
      <c r="G91" s="5">
        <f t="shared" si="12"/>
        <v>4.9083615941256853E-3</v>
      </c>
    </row>
    <row r="92" spans="1:7" x14ac:dyDescent="0.3">
      <c r="A92">
        <f t="shared" si="9"/>
        <v>90</v>
      </c>
      <c r="B92">
        <f t="shared" si="10"/>
        <v>0.21052631578947367</v>
      </c>
      <c r="C92">
        <f t="shared" si="11"/>
        <v>0.52631578947368418</v>
      </c>
      <c r="D92">
        <v>1.718253172865047</v>
      </c>
      <c r="E92">
        <f t="shared" si="7"/>
        <v>1.7214245783176174</v>
      </c>
      <c r="F92">
        <f t="shared" si="8"/>
        <v>3.1714054525704416E-3</v>
      </c>
      <c r="G92" s="5">
        <f t="shared" si="12"/>
        <v>1.8423144949341432E-3</v>
      </c>
    </row>
    <row r="93" spans="1:7" x14ac:dyDescent="0.3">
      <c r="A93">
        <f t="shared" si="9"/>
        <v>91</v>
      </c>
      <c r="B93">
        <f t="shared" si="10"/>
        <v>0.21052631578947367</v>
      </c>
      <c r="C93">
        <f t="shared" si="11"/>
        <v>0.57894736842105265</v>
      </c>
      <c r="D93">
        <v>1.679899733642497</v>
      </c>
      <c r="E93">
        <f t="shared" si="7"/>
        <v>1.6771324295393104</v>
      </c>
      <c r="F93">
        <f t="shared" si="8"/>
        <v>2.7673041031865964E-3</v>
      </c>
      <c r="G93" s="5">
        <f t="shared" si="12"/>
        <v>1.6500212233966187E-3</v>
      </c>
    </row>
    <row r="94" spans="1:7" x14ac:dyDescent="0.3">
      <c r="A94">
        <f t="shared" si="9"/>
        <v>92</v>
      </c>
      <c r="B94">
        <f t="shared" si="10"/>
        <v>0.21052631578947367</v>
      </c>
      <c r="C94">
        <f t="shared" si="11"/>
        <v>0.63157894736842102</v>
      </c>
      <c r="D94">
        <v>1.6382724016016279</v>
      </c>
      <c r="E94">
        <f t="shared" si="7"/>
        <v>1.6291234887609691</v>
      </c>
      <c r="F94">
        <f t="shared" si="8"/>
        <v>9.1489128406587739E-3</v>
      </c>
      <c r="G94" s="5">
        <f t="shared" si="12"/>
        <v>5.615849813581035E-3</v>
      </c>
    </row>
    <row r="95" spans="1:7" x14ac:dyDescent="0.3">
      <c r="A95">
        <f t="shared" si="9"/>
        <v>93</v>
      </c>
      <c r="B95">
        <f t="shared" si="10"/>
        <v>0.21052631578947367</v>
      </c>
      <c r="C95">
        <f t="shared" si="11"/>
        <v>0.68421052631578938</v>
      </c>
      <c r="D95">
        <v>1.5934798813514961</v>
      </c>
      <c r="E95">
        <f t="shared" si="7"/>
        <v>1.5775307140418884</v>
      </c>
      <c r="F95">
        <f t="shared" si="8"/>
        <v>1.5949167309607715E-2</v>
      </c>
      <c r="G95" s="5">
        <f t="shared" si="12"/>
        <v>1.011021032277931E-2</v>
      </c>
    </row>
    <row r="96" spans="1:7" x14ac:dyDescent="0.3">
      <c r="A96">
        <f t="shared" si="9"/>
        <v>94</v>
      </c>
      <c r="B96">
        <f t="shared" si="10"/>
        <v>0.21052631578947367</v>
      </c>
      <c r="C96">
        <f t="shared" si="11"/>
        <v>0.73684210526315774</v>
      </c>
      <c r="D96">
        <v>1.5456369641672789</v>
      </c>
      <c r="E96">
        <f t="shared" si="7"/>
        <v>1.5224969886677444</v>
      </c>
      <c r="F96">
        <f t="shared" si="8"/>
        <v>2.3139975499534504E-2</v>
      </c>
      <c r="G96" s="5">
        <f t="shared" si="12"/>
        <v>1.519870034014521E-2</v>
      </c>
    </row>
    <row r="97" spans="1:7" x14ac:dyDescent="0.3">
      <c r="A97">
        <f t="shared" si="9"/>
        <v>95</v>
      </c>
      <c r="B97">
        <f t="shared" si="10"/>
        <v>0.21052631578947367</v>
      </c>
      <c r="C97">
        <f t="shared" si="11"/>
        <v>0.78947368421052611</v>
      </c>
      <c r="D97">
        <v>1.4948649277946791</v>
      </c>
      <c r="E97">
        <f t="shared" si="7"/>
        <v>1.464174725443379</v>
      </c>
      <c r="F97">
        <f t="shared" si="8"/>
        <v>3.0690202351300044E-2</v>
      </c>
      <c r="G97" s="5">
        <f t="shared" si="12"/>
        <v>2.096075134885728E-2</v>
      </c>
    </row>
    <row r="98" spans="1:7" x14ac:dyDescent="0.3">
      <c r="A98">
        <f t="shared" si="9"/>
        <v>96</v>
      </c>
      <c r="B98">
        <f t="shared" si="10"/>
        <v>0.21052631578947367</v>
      </c>
      <c r="C98">
        <f t="shared" si="11"/>
        <v>0.84210526315789447</v>
      </c>
      <c r="D98">
        <v>1.441291675654512</v>
      </c>
      <c r="E98">
        <f t="shared" si="7"/>
        <v>1.4027254445941135</v>
      </c>
      <c r="F98">
        <f t="shared" si="8"/>
        <v>3.856623106039847E-2</v>
      </c>
      <c r="G98" s="5">
        <f t="shared" si="12"/>
        <v>2.7493784481508302E-2</v>
      </c>
    </row>
    <row r="99" spans="1:7" x14ac:dyDescent="0.3">
      <c r="A99">
        <f t="shared" si="9"/>
        <v>97</v>
      </c>
      <c r="B99">
        <f t="shared" si="10"/>
        <v>0.21052631578947367</v>
      </c>
      <c r="C99">
        <f t="shared" si="11"/>
        <v>0.89473684210526283</v>
      </c>
      <c r="D99">
        <v>1.385051694864933</v>
      </c>
      <c r="E99">
        <f t="shared" si="7"/>
        <v>1.3383193264445774</v>
      </c>
      <c r="F99">
        <f t="shared" si="8"/>
        <v>4.6732368420355552E-2</v>
      </c>
      <c r="G99" s="5">
        <f t="shared" si="12"/>
        <v>3.4918698024414156E-2</v>
      </c>
    </row>
    <row r="100" spans="1:7" x14ac:dyDescent="0.3">
      <c r="A100">
        <f t="shared" si="9"/>
        <v>98</v>
      </c>
      <c r="B100">
        <f t="shared" si="10"/>
        <v>0.21052631578947367</v>
      </c>
      <c r="C100">
        <f t="shared" si="11"/>
        <v>0.94736842105263119</v>
      </c>
      <c r="D100">
        <v>1.3262858907433701</v>
      </c>
      <c r="E100">
        <f t="shared" si="7"/>
        <v>1.2711347401138762</v>
      </c>
      <c r="F100">
        <f t="shared" si="8"/>
        <v>5.5151150629493939E-2</v>
      </c>
      <c r="G100" s="5">
        <f t="shared" si="12"/>
        <v>4.3387336439686286E-2</v>
      </c>
    </row>
    <row r="101" spans="1:7" x14ac:dyDescent="0.3">
      <c r="A101">
        <f t="shared" si="9"/>
        <v>99</v>
      </c>
      <c r="B101">
        <f t="shared" si="10"/>
        <v>0.21052631578947367</v>
      </c>
      <c r="C101">
        <f t="shared" si="11"/>
        <v>0.99999999999999956</v>
      </c>
      <c r="D101">
        <v>1.3262858907433701</v>
      </c>
      <c r="E101">
        <f t="shared" si="7"/>
        <v>1.2013577495323577</v>
      </c>
      <c r="F101">
        <f t="shared" si="8"/>
        <v>0.12492814121101237</v>
      </c>
      <c r="G101" s="5">
        <f t="shared" si="12"/>
        <v>0.10398912502095406</v>
      </c>
    </row>
    <row r="102" spans="1:7" x14ac:dyDescent="0.3">
      <c r="A102">
        <f t="shared" si="9"/>
        <v>100</v>
      </c>
      <c r="B102">
        <f t="shared" si="10"/>
        <v>0.26315789473684209</v>
      </c>
      <c r="C102">
        <f t="shared" si="11"/>
        <v>0</v>
      </c>
      <c r="D102">
        <v>2.46400855887972</v>
      </c>
      <c r="E102">
        <f t="shared" si="7"/>
        <v>2.5255484808067949</v>
      </c>
      <c r="F102">
        <f t="shared" si="8"/>
        <v>6.1539921927074914E-2</v>
      </c>
      <c r="G102" s="5">
        <f t="shared" si="12"/>
        <v>2.4366953315192657E-2</v>
      </c>
    </row>
    <row r="103" spans="1:7" x14ac:dyDescent="0.3">
      <c r="A103">
        <f t="shared" si="9"/>
        <v>101</v>
      </c>
      <c r="B103">
        <f t="shared" si="10"/>
        <v>0.26315789473684209</v>
      </c>
      <c r="C103">
        <f t="shared" si="11"/>
        <v>5.2631578947368418E-2</v>
      </c>
      <c r="D103">
        <v>2.46400855887972</v>
      </c>
      <c r="E103">
        <f t="shared" si="7"/>
        <v>2.5227732279798656</v>
      </c>
      <c r="F103">
        <f t="shared" si="8"/>
        <v>5.876466910014555E-2</v>
      </c>
      <c r="G103" s="5">
        <f t="shared" si="12"/>
        <v>2.3293678737506627E-2</v>
      </c>
    </row>
    <row r="104" spans="1:7" x14ac:dyDescent="0.3">
      <c r="A104">
        <f t="shared" si="9"/>
        <v>102</v>
      </c>
      <c r="B104">
        <f t="shared" si="10"/>
        <v>0.26315789473684209</v>
      </c>
      <c r="C104">
        <f t="shared" si="11"/>
        <v>0.10526315789473684</v>
      </c>
      <c r="D104">
        <v>2.458719434027524</v>
      </c>
      <c r="E104">
        <f t="shared" si="7"/>
        <v>2.5144551554055754</v>
      </c>
      <c r="F104">
        <f t="shared" si="8"/>
        <v>5.5735721378051384E-2</v>
      </c>
      <c r="G104" s="5">
        <f t="shared" si="12"/>
        <v>2.2166122652150202E-2</v>
      </c>
    </row>
    <row r="105" spans="1:7" x14ac:dyDescent="0.3">
      <c r="A105">
        <f t="shared" si="9"/>
        <v>103</v>
      </c>
      <c r="B105">
        <f t="shared" si="10"/>
        <v>0.26315789473684209</v>
      </c>
      <c r="C105">
        <f t="shared" si="11"/>
        <v>0.15789473684210525</v>
      </c>
      <c r="D105">
        <v>2.4482175488463742</v>
      </c>
      <c r="E105">
        <f t="shared" si="7"/>
        <v>2.5006172995177351</v>
      </c>
      <c r="F105">
        <f t="shared" si="8"/>
        <v>5.2399750671360934E-2</v>
      </c>
      <c r="G105" s="5">
        <f t="shared" si="12"/>
        <v>2.0954726131610247E-2</v>
      </c>
    </row>
    <row r="106" spans="1:7" x14ac:dyDescent="0.3">
      <c r="A106">
        <f t="shared" si="9"/>
        <v>104</v>
      </c>
      <c r="B106">
        <f t="shared" si="10"/>
        <v>0.26315789473684209</v>
      </c>
      <c r="C106">
        <f t="shared" si="11"/>
        <v>0.21052631578947367</v>
      </c>
      <c r="D106">
        <v>2.4326052497768891</v>
      </c>
      <c r="E106">
        <f t="shared" si="7"/>
        <v>2.4812979834793603</v>
      </c>
      <c r="F106">
        <f t="shared" si="8"/>
        <v>4.869273370247118E-2</v>
      </c>
      <c r="G106" s="5">
        <f t="shared" si="12"/>
        <v>1.9623896052255917E-2</v>
      </c>
    </row>
    <row r="107" spans="1:7" x14ac:dyDescent="0.3">
      <c r="A107">
        <f t="shared" si="9"/>
        <v>105</v>
      </c>
      <c r="B107">
        <f t="shared" si="10"/>
        <v>0.26315789473684209</v>
      </c>
      <c r="C107">
        <f t="shared" si="11"/>
        <v>0.26315789473684209</v>
      </c>
      <c r="D107">
        <v>2.412000897971375</v>
      </c>
      <c r="E107">
        <f t="shared" si="7"/>
        <v>2.4565507110488283</v>
      </c>
      <c r="F107">
        <f t="shared" si="8"/>
        <v>4.4549813077453315E-2</v>
      </c>
      <c r="G107" s="5">
        <f t="shared" si="12"/>
        <v>1.8135108254464936E-2</v>
      </c>
    </row>
    <row r="108" spans="1:7" x14ac:dyDescent="0.3">
      <c r="A108">
        <f t="shared" si="9"/>
        <v>106</v>
      </c>
      <c r="B108">
        <f t="shared" si="10"/>
        <v>0.26315789473684209</v>
      </c>
      <c r="C108">
        <f t="shared" si="11"/>
        <v>0.31578947368421051</v>
      </c>
      <c r="D108">
        <v>2.3865299325311038</v>
      </c>
      <c r="E108">
        <f t="shared" si="7"/>
        <v>2.4264440184042302</v>
      </c>
      <c r="F108">
        <f t="shared" si="8"/>
        <v>3.9914085873126393E-2</v>
      </c>
      <c r="G108" s="5">
        <f t="shared" si="12"/>
        <v>1.6449621573950923E-2</v>
      </c>
    </row>
    <row r="109" spans="1:7" x14ac:dyDescent="0.3">
      <c r="A109">
        <f t="shared" si="9"/>
        <v>107</v>
      </c>
      <c r="B109">
        <f t="shared" si="10"/>
        <v>0.26315789473684209</v>
      </c>
      <c r="C109">
        <f t="shared" si="11"/>
        <v>0.36842105263157893</v>
      </c>
      <c r="D109">
        <v>2.3563192560571999</v>
      </c>
      <c r="E109">
        <f t="shared" si="7"/>
        <v>2.3910612843362866</v>
      </c>
      <c r="F109">
        <f t="shared" si="8"/>
        <v>3.4742028279086679E-2</v>
      </c>
      <c r="G109" s="5">
        <f t="shared" si="12"/>
        <v>1.4529961447111302E-2</v>
      </c>
    </row>
    <row r="110" spans="1:7" x14ac:dyDescent="0.3">
      <c r="A110">
        <f t="shared" si="9"/>
        <v>108</v>
      </c>
      <c r="B110">
        <f t="shared" si="10"/>
        <v>0.26315789473684209</v>
      </c>
      <c r="C110">
        <f t="shared" si="11"/>
        <v>0.42105263157894735</v>
      </c>
      <c r="D110">
        <v>2.3214949672066489</v>
      </c>
      <c r="E110">
        <f t="shared" si="7"/>
        <v>2.350500499335475</v>
      </c>
      <c r="F110">
        <f t="shared" si="8"/>
        <v>2.9005532128826061E-2</v>
      </c>
      <c r="G110" s="5">
        <f t="shared" si="12"/>
        <v>1.2340151443076231E-2</v>
      </c>
    </row>
    <row r="111" spans="1:7" x14ac:dyDescent="0.3">
      <c r="A111">
        <f t="shared" si="9"/>
        <v>109</v>
      </c>
      <c r="B111">
        <f t="shared" si="10"/>
        <v>0.26315789473684209</v>
      </c>
      <c r="C111">
        <f t="shared" si="11"/>
        <v>0.47368421052631576</v>
      </c>
      <c r="D111">
        <v>2.2821824753951772</v>
      </c>
      <c r="E111">
        <f t="shared" si="7"/>
        <v>2.3048739942128842</v>
      </c>
      <c r="F111">
        <f t="shared" si="8"/>
        <v>2.2691518817707035E-2</v>
      </c>
      <c r="G111" s="5">
        <f t="shared" si="12"/>
        <v>9.8450149008931839E-3</v>
      </c>
    </row>
    <row r="112" spans="1:7" x14ac:dyDescent="0.3">
      <c r="A112">
        <f t="shared" si="9"/>
        <v>110</v>
      </c>
      <c r="B112">
        <f t="shared" si="10"/>
        <v>0.26315789473684209</v>
      </c>
      <c r="C112">
        <f t="shared" si="11"/>
        <v>0.52631578947368418</v>
      </c>
      <c r="D112">
        <v>2.238507902724026</v>
      </c>
      <c r="E112">
        <f t="shared" si="7"/>
        <v>2.2543081290063558</v>
      </c>
      <c r="F112">
        <f t="shared" si="8"/>
        <v>1.5800226282329799E-2</v>
      </c>
      <c r="G112" s="5">
        <f t="shared" si="12"/>
        <v>7.0089026779556326E-3</v>
      </c>
    </row>
    <row r="113" spans="1:7" x14ac:dyDescent="0.3">
      <c r="A113">
        <f t="shared" si="9"/>
        <v>111</v>
      </c>
      <c r="B113">
        <f t="shared" si="10"/>
        <v>0.26315789473684209</v>
      </c>
      <c r="C113">
        <f t="shared" si="11"/>
        <v>0.57894736842105265</v>
      </c>
      <c r="D113">
        <v>2.1905999280938979</v>
      </c>
      <c r="E113">
        <f t="shared" si="7"/>
        <v>2.1989429430334719</v>
      </c>
      <c r="F113">
        <f t="shared" si="8"/>
        <v>8.3430149395740116E-3</v>
      </c>
      <c r="G113" s="5">
        <f t="shared" si="12"/>
        <v>3.7941025100290725E-3</v>
      </c>
    </row>
    <row r="114" spans="1:7" x14ac:dyDescent="0.3">
      <c r="A114">
        <f t="shared" si="9"/>
        <v>112</v>
      </c>
      <c r="B114">
        <f t="shared" si="10"/>
        <v>0.26315789473684209</v>
      </c>
      <c r="C114">
        <f t="shared" si="11"/>
        <v>0.63157894736842102</v>
      </c>
      <c r="D114">
        <v>2.138591554961593</v>
      </c>
      <c r="E114">
        <f t="shared" si="7"/>
        <v>2.1389317670605452</v>
      </c>
      <c r="F114">
        <f t="shared" si="8"/>
        <v>3.4021209895218618E-4</v>
      </c>
      <c r="G114" s="5">
        <f t="shared" si="12"/>
        <v>1.5905701350152327E-4</v>
      </c>
    </row>
    <row r="115" spans="1:7" x14ac:dyDescent="0.3">
      <c r="A115">
        <f t="shared" si="9"/>
        <v>113</v>
      </c>
      <c r="B115">
        <f t="shared" si="10"/>
        <v>0.26315789473684209</v>
      </c>
      <c r="C115">
        <f t="shared" si="11"/>
        <v>0.68421052631578938</v>
      </c>
      <c r="D115">
        <v>2.0826215520118629</v>
      </c>
      <c r="E115">
        <f t="shared" si="7"/>
        <v>2.0744407986616946</v>
      </c>
      <c r="F115">
        <f t="shared" si="8"/>
        <v>8.1807533501683238E-3</v>
      </c>
      <c r="G115" s="5">
        <f t="shared" si="12"/>
        <v>3.9435945125288986E-3</v>
      </c>
    </row>
    <row r="116" spans="1:7" x14ac:dyDescent="0.3">
      <c r="A116">
        <f t="shared" si="9"/>
        <v>114</v>
      </c>
      <c r="B116">
        <f t="shared" si="10"/>
        <v>0.26315789473684209</v>
      </c>
      <c r="C116">
        <f t="shared" si="11"/>
        <v>0.73684210526315774</v>
      </c>
      <c r="D116">
        <v>2.0228354916893752</v>
      </c>
      <c r="E116">
        <f t="shared" si="7"/>
        <v>2.0056486419440147</v>
      </c>
      <c r="F116">
        <f t="shared" si="8"/>
        <v>1.7186849745360444E-2</v>
      </c>
      <c r="G116" s="5">
        <f t="shared" si="12"/>
        <v>8.5692226374714121E-3</v>
      </c>
    </row>
    <row r="117" spans="1:7" x14ac:dyDescent="0.3">
      <c r="A117">
        <f t="shared" si="9"/>
        <v>115</v>
      </c>
      <c r="B117">
        <f t="shared" si="10"/>
        <v>0.26315789473684209</v>
      </c>
      <c r="C117">
        <f t="shared" si="11"/>
        <v>0.78947368421052611</v>
      </c>
      <c r="D117">
        <v>1.9593864072924621</v>
      </c>
      <c r="E117">
        <f t="shared" si="7"/>
        <v>1.9327458129135577</v>
      </c>
      <c r="F117">
        <f t="shared" si="8"/>
        <v>2.6640594378904314E-2</v>
      </c>
      <c r="G117" s="5">
        <f t="shared" si="12"/>
        <v>1.378380654140153E-2</v>
      </c>
    </row>
    <row r="118" spans="1:7" x14ac:dyDescent="0.3">
      <c r="A118">
        <f t="shared" si="9"/>
        <v>116</v>
      </c>
      <c r="B118">
        <f t="shared" si="10"/>
        <v>0.26315789473684209</v>
      </c>
      <c r="C118">
        <f t="shared" si="11"/>
        <v>0.84210526315789447</v>
      </c>
      <c r="D118">
        <v>1.8924351301807689</v>
      </c>
      <c r="E118">
        <f t="shared" si="7"/>
        <v>1.8559342118519764</v>
      </c>
      <c r="F118">
        <f t="shared" si="8"/>
        <v>3.6500918328792542E-2</v>
      </c>
      <c r="G118" s="5">
        <f t="shared" si="12"/>
        <v>1.9667140190475534E-2</v>
      </c>
    </row>
    <row r="119" spans="1:7" x14ac:dyDescent="0.3">
      <c r="A119">
        <f t="shared" si="9"/>
        <v>117</v>
      </c>
      <c r="B119">
        <f t="shared" si="10"/>
        <v>0.26315789473684209</v>
      </c>
      <c r="C119">
        <f t="shared" si="11"/>
        <v>0.89473684210526283</v>
      </c>
      <c r="D119">
        <v>1.8221503775323911</v>
      </c>
      <c r="E119">
        <f t="shared" si="7"/>
        <v>1.7754265641650557</v>
      </c>
      <c r="F119">
        <f t="shared" si="8"/>
        <v>4.6723813367335332E-2</v>
      </c>
      <c r="G119" s="5">
        <f t="shared" si="12"/>
        <v>2.6316950703792426E-2</v>
      </c>
    </row>
    <row r="120" spans="1:7" x14ac:dyDescent="0.3">
      <c r="A120">
        <f t="shared" si="9"/>
        <v>118</v>
      </c>
      <c r="B120">
        <f t="shared" si="10"/>
        <v>0.26315789473684209</v>
      </c>
      <c r="C120">
        <f t="shared" si="11"/>
        <v>0.94736842105263119</v>
      </c>
      <c r="D120">
        <v>1.748708654364181</v>
      </c>
      <c r="E120">
        <f t="shared" si="7"/>
        <v>1.6914458312516796</v>
      </c>
      <c r="F120">
        <f t="shared" si="8"/>
        <v>5.7262823112501415E-2</v>
      </c>
      <c r="G120" s="5">
        <f t="shared" si="12"/>
        <v>3.3854364150773072E-2</v>
      </c>
    </row>
    <row r="121" spans="1:7" x14ac:dyDescent="0.3">
      <c r="A121">
        <f t="shared" si="9"/>
        <v>119</v>
      </c>
      <c r="B121">
        <f t="shared" si="10"/>
        <v>0.26315789473684209</v>
      </c>
      <c r="C121">
        <f t="shared" si="11"/>
        <v>0.99999999999999956</v>
      </c>
      <c r="D121">
        <v>1.748708654364181</v>
      </c>
      <c r="E121">
        <f t="shared" si="7"/>
        <v>1.6042245930247814</v>
      </c>
      <c r="F121">
        <f t="shared" si="8"/>
        <v>0.14448406133939962</v>
      </c>
      <c r="G121" s="5">
        <f t="shared" si="12"/>
        <v>9.0064734057575743E-2</v>
      </c>
    </row>
    <row r="122" spans="1:7" x14ac:dyDescent="0.3">
      <c r="A122">
        <f t="shared" si="9"/>
        <v>120</v>
      </c>
      <c r="B122">
        <f t="shared" si="10"/>
        <v>0.31578947368421051</v>
      </c>
      <c r="C122">
        <f t="shared" si="11"/>
        <v>0</v>
      </c>
      <c r="D122">
        <v>3.0628969268388748</v>
      </c>
      <c r="E122">
        <f t="shared" si="7"/>
        <v>3.1519584338439697</v>
      </c>
      <c r="F122">
        <f t="shared" si="8"/>
        <v>8.9061507005094853E-2</v>
      </c>
      <c r="G122" s="5">
        <f t="shared" si="12"/>
        <v>2.8255926870355306E-2</v>
      </c>
    </row>
    <row r="123" spans="1:7" x14ac:dyDescent="0.3">
      <c r="A123">
        <f t="shared" si="9"/>
        <v>121</v>
      </c>
      <c r="B123">
        <f t="shared" si="10"/>
        <v>0.31578947368421051</v>
      </c>
      <c r="C123">
        <f t="shared" si="11"/>
        <v>5.2631578947368418E-2</v>
      </c>
      <c r="D123">
        <v>3.0628969268388748</v>
      </c>
      <c r="E123">
        <f t="shared" si="7"/>
        <v>3.1486281304516543</v>
      </c>
      <c r="F123">
        <f t="shared" si="8"/>
        <v>8.5731203612779527E-2</v>
      </c>
      <c r="G123" s="5">
        <f t="shared" si="12"/>
        <v>2.7228113343598259E-2</v>
      </c>
    </row>
    <row r="124" spans="1:7" x14ac:dyDescent="0.3">
      <c r="A124">
        <f t="shared" si="9"/>
        <v>122</v>
      </c>
      <c r="B124">
        <f t="shared" si="10"/>
        <v>0.31578947368421051</v>
      </c>
      <c r="C124">
        <f t="shared" si="11"/>
        <v>0.10526315789473684</v>
      </c>
      <c r="D124">
        <v>3.0566311238882662</v>
      </c>
      <c r="E124">
        <f t="shared" si="7"/>
        <v>3.1386464433625059</v>
      </c>
      <c r="F124">
        <f t="shared" si="8"/>
        <v>8.2015319474239678E-2</v>
      </c>
      <c r="G124" s="5">
        <f t="shared" si="12"/>
        <v>2.6130792669458728E-2</v>
      </c>
    </row>
    <row r="125" spans="1:7" x14ac:dyDescent="0.3">
      <c r="A125">
        <f t="shared" si="9"/>
        <v>123</v>
      </c>
      <c r="B125">
        <f t="shared" si="10"/>
        <v>0.31578947368421051</v>
      </c>
      <c r="C125">
        <f t="shared" si="11"/>
        <v>0.15789473684210525</v>
      </c>
      <c r="D125">
        <v>3.0441665684156738</v>
      </c>
      <c r="E125">
        <f t="shared" si="7"/>
        <v>3.1220410162970977</v>
      </c>
      <c r="F125">
        <f t="shared" si="8"/>
        <v>7.7874447881423947E-2</v>
      </c>
      <c r="G125" s="5">
        <f t="shared" si="12"/>
        <v>2.4943441637992021E-2</v>
      </c>
    </row>
    <row r="126" spans="1:7" x14ac:dyDescent="0.3">
      <c r="A126">
        <f t="shared" si="9"/>
        <v>124</v>
      </c>
      <c r="B126">
        <f t="shared" si="10"/>
        <v>0.31578947368421051</v>
      </c>
      <c r="C126">
        <f t="shared" si="11"/>
        <v>0.21052631578947367</v>
      </c>
      <c r="D126">
        <v>3.0255981621047021</v>
      </c>
      <c r="E126">
        <f t="shared" si="7"/>
        <v>3.0988578370510478</v>
      </c>
      <c r="F126">
        <f t="shared" si="8"/>
        <v>7.3259674946345665E-2</v>
      </c>
      <c r="G126" s="5">
        <f t="shared" si="12"/>
        <v>2.3640863440209131E-2</v>
      </c>
    </row>
    <row r="127" spans="1:7" x14ac:dyDescent="0.3">
      <c r="A127">
        <f t="shared" si="9"/>
        <v>125</v>
      </c>
      <c r="B127">
        <f t="shared" si="10"/>
        <v>0.31578947368421051</v>
      </c>
      <c r="C127">
        <f t="shared" si="11"/>
        <v>0.26315789473684209</v>
      </c>
      <c r="D127">
        <v>3.0010435560192881</v>
      </c>
      <c r="E127">
        <f t="shared" si="7"/>
        <v>3.0691611101344094</v>
      </c>
      <c r="F127">
        <f t="shared" si="8"/>
        <v>6.8117554115121326E-2</v>
      </c>
      <c r="G127" s="5">
        <f t="shared" si="12"/>
        <v>2.2194193028901705E-2</v>
      </c>
    </row>
    <row r="128" spans="1:7" x14ac:dyDescent="0.3">
      <c r="A128">
        <f t="shared" si="9"/>
        <v>126</v>
      </c>
      <c r="B128">
        <f t="shared" si="10"/>
        <v>0.31578947368421051</v>
      </c>
      <c r="C128">
        <f t="shared" si="11"/>
        <v>0.31578947368421051</v>
      </c>
      <c r="D128">
        <v>2.9706361779902331</v>
      </c>
      <c r="E128">
        <f t="shared" si="7"/>
        <v>3.0330330789608926</v>
      </c>
      <c r="F128">
        <f t="shared" si="8"/>
        <v>6.239690097065953E-2</v>
      </c>
      <c r="G128" s="5">
        <f t="shared" si="12"/>
        <v>2.0572443275836776E-2</v>
      </c>
    </row>
    <row r="129" spans="1:7" x14ac:dyDescent="0.3">
      <c r="A129">
        <f t="shared" si="9"/>
        <v>127</v>
      </c>
      <c r="B129">
        <f t="shared" si="10"/>
        <v>0.31578947368421051</v>
      </c>
      <c r="C129">
        <f t="shared" si="11"/>
        <v>0.36842105263157893</v>
      </c>
      <c r="D129">
        <v>2.9345190118734612</v>
      </c>
      <c r="E129">
        <f t="shared" si="7"/>
        <v>2.9905737980793599</v>
      </c>
      <c r="F129">
        <f t="shared" si="8"/>
        <v>5.6054786205898655E-2</v>
      </c>
      <c r="G129" s="5">
        <f t="shared" si="12"/>
        <v>1.8743823089033548E-2</v>
      </c>
    </row>
    <row r="130" spans="1:7" x14ac:dyDescent="0.3">
      <c r="A130">
        <f t="shared" si="9"/>
        <v>128</v>
      </c>
      <c r="B130">
        <f t="shared" si="10"/>
        <v>0.31578947368421051</v>
      </c>
      <c r="C130">
        <f t="shared" si="11"/>
        <v>0.42105263157894735</v>
      </c>
      <c r="D130">
        <v>2.8928404173221409</v>
      </c>
      <c r="E130">
        <f t="shared" si="7"/>
        <v>2.9419008560783859</v>
      </c>
      <c r="F130">
        <f t="shared" si="8"/>
        <v>4.9060438756244995E-2</v>
      </c>
      <c r="G130" s="5">
        <f t="shared" si="12"/>
        <v>1.6676441918455256E-2</v>
      </c>
    </row>
    <row r="131" spans="1:7" x14ac:dyDescent="0.3">
      <c r="A131">
        <f t="shared" si="9"/>
        <v>129</v>
      </c>
      <c r="B131">
        <f t="shared" si="10"/>
        <v>0.31578947368421051</v>
      </c>
      <c r="C131">
        <f t="shared" si="11"/>
        <v>0.47368421052631576</v>
      </c>
      <c r="D131">
        <v>2.8457521338822902</v>
      </c>
      <c r="E131">
        <f t="shared" ref="E131:E194" si="13">10*B131*TANH(1)*(SIN(B131)+COS(C131))</f>
        <v>2.8871490499312764</v>
      </c>
      <c r="F131">
        <f t="shared" ref="F131:F194" si="14">ABS(E131-D131)</f>
        <v>4.139691604898621E-2</v>
      </c>
      <c r="G131" s="5">
        <f t="shared" si="12"/>
        <v>1.4338337000637909E-2</v>
      </c>
    </row>
    <row r="132" spans="1:7" x14ac:dyDescent="0.3">
      <c r="A132">
        <f t="shared" ref="A132:A195" si="15">A131+1</f>
        <v>130</v>
      </c>
      <c r="B132">
        <f t="shared" si="10"/>
        <v>0.31578947368421051</v>
      </c>
      <c r="C132">
        <f t="shared" si="11"/>
        <v>0.52631578947368418</v>
      </c>
      <c r="D132">
        <v>2.793408989716049</v>
      </c>
      <c r="E132">
        <f t="shared" si="13"/>
        <v>2.8264700116834427</v>
      </c>
      <c r="F132">
        <f t="shared" si="14"/>
        <v>3.3061021967393689E-2</v>
      </c>
      <c r="G132" s="5">
        <f t="shared" si="12"/>
        <v>1.1696930033127285E-2</v>
      </c>
    </row>
    <row r="133" spans="1:7" x14ac:dyDescent="0.3">
      <c r="A133">
        <f t="shared" si="15"/>
        <v>131</v>
      </c>
      <c r="B133">
        <f t="shared" si="10"/>
        <v>0.31578947368421051</v>
      </c>
      <c r="C133">
        <f t="shared" si="11"/>
        <v>0.57894736842105265</v>
      </c>
      <c r="D133">
        <v>2.7359696565905991</v>
      </c>
      <c r="E133">
        <f t="shared" si="13"/>
        <v>2.7600317885159824</v>
      </c>
      <c r="F133">
        <f t="shared" si="14"/>
        <v>2.4062131925383312E-2</v>
      </c>
      <c r="G133" s="5">
        <f t="shared" si="12"/>
        <v>8.7180633301042788E-3</v>
      </c>
    </row>
    <row r="134" spans="1:7" x14ac:dyDescent="0.3">
      <c r="A134">
        <f t="shared" si="15"/>
        <v>132</v>
      </c>
      <c r="B134">
        <f t="shared" si="10"/>
        <v>0.31578947368421051</v>
      </c>
      <c r="C134">
        <f t="shared" si="11"/>
        <v>0.63157894736842102</v>
      </c>
      <c r="D134">
        <v>2.673597869828626</v>
      </c>
      <c r="E134">
        <f t="shared" si="13"/>
        <v>2.6880183773484703</v>
      </c>
      <c r="F134">
        <f t="shared" si="14"/>
        <v>1.442050751984425E-2</v>
      </c>
      <c r="G134" s="5">
        <f t="shared" si="12"/>
        <v>5.3647354651157574E-3</v>
      </c>
    </row>
    <row r="135" spans="1:7" x14ac:dyDescent="0.3">
      <c r="A135">
        <f t="shared" si="15"/>
        <v>133</v>
      </c>
      <c r="B135">
        <f t="shared" si="10"/>
        <v>0.31578947368421051</v>
      </c>
      <c r="C135">
        <f t="shared" si="11"/>
        <v>0.68421052631578938</v>
      </c>
      <c r="D135">
        <v>2.6064637043670502</v>
      </c>
      <c r="E135">
        <f t="shared" si="13"/>
        <v>2.6106292152698494</v>
      </c>
      <c r="F135">
        <f t="shared" si="14"/>
        <v>4.1655109027991521E-3</v>
      </c>
      <c r="G135" s="5">
        <f t="shared" si="12"/>
        <v>1.5955965245599158E-3</v>
      </c>
    </row>
    <row r="136" spans="1:7" x14ac:dyDescent="0.3">
      <c r="A136">
        <f t="shared" si="15"/>
        <v>134</v>
      </c>
      <c r="B136">
        <f t="shared" si="10"/>
        <v>0.31578947368421051</v>
      </c>
      <c r="C136">
        <f t="shared" si="11"/>
        <v>0.73684210526315774</v>
      </c>
      <c r="D136">
        <v>2.534744670689999</v>
      </c>
      <c r="E136">
        <f t="shared" si="13"/>
        <v>2.5280786272086333</v>
      </c>
      <c r="F136">
        <f t="shared" si="14"/>
        <v>6.6660434813656799E-3</v>
      </c>
      <c r="G136" s="5">
        <f t="shared" si="12"/>
        <v>2.6368022772796278E-3</v>
      </c>
    </row>
    <row r="137" spans="1:7" x14ac:dyDescent="0.3">
      <c r="A137">
        <f t="shared" si="15"/>
        <v>135</v>
      </c>
      <c r="B137">
        <f t="shared" si="10"/>
        <v>0.31578947368421051</v>
      </c>
      <c r="C137">
        <f t="shared" si="11"/>
        <v>0.78947368421052611</v>
      </c>
      <c r="D137">
        <v>2.458626526794744</v>
      </c>
      <c r="E137">
        <f t="shared" si="13"/>
        <v>2.4405952323720852</v>
      </c>
      <c r="F137">
        <f t="shared" si="14"/>
        <v>1.8031294422658828E-2</v>
      </c>
      <c r="G137" s="5">
        <f t="shared" si="12"/>
        <v>7.3880724601488677E-3</v>
      </c>
    </row>
    <row r="138" spans="1:7" x14ac:dyDescent="0.3">
      <c r="A138">
        <f t="shared" si="15"/>
        <v>136</v>
      </c>
      <c r="B138">
        <f t="shared" si="10"/>
        <v>0.31578947368421051</v>
      </c>
      <c r="C138">
        <f t="shared" si="11"/>
        <v>0.84210526315789447</v>
      </c>
      <c r="D138">
        <v>2.3783037873891479</v>
      </c>
      <c r="E138">
        <f t="shared" si="13"/>
        <v>2.3484213110981869</v>
      </c>
      <c r="F138">
        <f t="shared" si="14"/>
        <v>2.988247629096108E-2</v>
      </c>
      <c r="G138" s="5">
        <f t="shared" si="12"/>
        <v>1.2724495451366521E-2</v>
      </c>
    </row>
    <row r="139" spans="1:7" x14ac:dyDescent="0.3">
      <c r="A139">
        <f t="shared" si="15"/>
        <v>137</v>
      </c>
      <c r="B139">
        <f t="shared" si="10"/>
        <v>0.31578947368421051</v>
      </c>
      <c r="C139">
        <f t="shared" si="11"/>
        <v>0.89473684210526283</v>
      </c>
      <c r="D139">
        <v>2.2939799573142832</v>
      </c>
      <c r="E139">
        <f t="shared" si="13"/>
        <v>2.2518121338738828</v>
      </c>
      <c r="F139">
        <f t="shared" si="14"/>
        <v>4.2167823440400376E-2</v>
      </c>
      <c r="G139" s="5">
        <f t="shared" si="12"/>
        <v>1.87261729369303E-2</v>
      </c>
    </row>
    <row r="140" spans="1:7" x14ac:dyDescent="0.3">
      <c r="A140">
        <f t="shared" si="15"/>
        <v>138</v>
      </c>
      <c r="B140">
        <f t="shared" si="10"/>
        <v>0.31578947368421051</v>
      </c>
      <c r="C140">
        <f t="shared" si="11"/>
        <v>0.94736842105263119</v>
      </c>
      <c r="D140">
        <v>2.20586753497069</v>
      </c>
      <c r="E140">
        <f t="shared" si="13"/>
        <v>2.1510352543778311</v>
      </c>
      <c r="F140">
        <f t="shared" si="14"/>
        <v>5.483228059285894E-2</v>
      </c>
      <c r="G140" s="5">
        <f t="shared" si="12"/>
        <v>2.5491112003516985E-2</v>
      </c>
    </row>
    <row r="141" spans="1:7" x14ac:dyDescent="0.3">
      <c r="A141">
        <f t="shared" si="15"/>
        <v>139</v>
      </c>
      <c r="B141">
        <f t="shared" si="10"/>
        <v>0.31578947368421051</v>
      </c>
      <c r="C141">
        <f t="shared" si="11"/>
        <v>0.99999999999999956</v>
      </c>
      <c r="D141">
        <v>2.20586753497069</v>
      </c>
      <c r="E141">
        <f t="shared" si="13"/>
        <v>2.0463697685055533</v>
      </c>
      <c r="F141">
        <f t="shared" si="14"/>
        <v>0.15949776646513669</v>
      </c>
      <c r="G141" s="5">
        <f t="shared" si="12"/>
        <v>7.7941811357786314E-2</v>
      </c>
    </row>
    <row r="142" spans="1:7" x14ac:dyDescent="0.3">
      <c r="A142">
        <f t="shared" si="15"/>
        <v>140</v>
      </c>
      <c r="B142">
        <f t="shared" si="10"/>
        <v>0.36842105263157893</v>
      </c>
      <c r="C142">
        <f t="shared" si="11"/>
        <v>0</v>
      </c>
      <c r="D142">
        <v>3.6950275302692122</v>
      </c>
      <c r="E142">
        <f t="shared" si="13"/>
        <v>3.8163884803687846</v>
      </c>
      <c r="F142">
        <f t="shared" si="14"/>
        <v>0.12136095009957248</v>
      </c>
      <c r="G142" s="5">
        <f t="shared" si="12"/>
        <v>3.1799946657381471E-2</v>
      </c>
    </row>
    <row r="143" spans="1:7" x14ac:dyDescent="0.3">
      <c r="A143">
        <f t="shared" si="15"/>
        <v>141</v>
      </c>
      <c r="B143">
        <f t="shared" si="10"/>
        <v>0.36842105263157893</v>
      </c>
      <c r="C143">
        <f t="shared" si="11"/>
        <v>5.2631578947368418E-2</v>
      </c>
      <c r="D143">
        <v>3.6950275302692122</v>
      </c>
      <c r="E143">
        <f t="shared" si="13"/>
        <v>3.8125031264110829</v>
      </c>
      <c r="F143">
        <f t="shared" si="14"/>
        <v>0.11747559614187075</v>
      </c>
      <c r="G143" s="5">
        <f t="shared" si="12"/>
        <v>3.0813245851015719E-2</v>
      </c>
    </row>
    <row r="144" spans="1:7" x14ac:dyDescent="0.3">
      <c r="A144">
        <f t="shared" si="15"/>
        <v>142</v>
      </c>
      <c r="B144">
        <f t="shared" si="10"/>
        <v>0.36842105263157893</v>
      </c>
      <c r="C144">
        <f t="shared" si="11"/>
        <v>0.10526315789473684</v>
      </c>
      <c r="D144">
        <v>3.6877883937521818</v>
      </c>
      <c r="E144">
        <f t="shared" si="13"/>
        <v>3.800857824807077</v>
      </c>
      <c r="F144">
        <f t="shared" si="14"/>
        <v>0.1130694310548952</v>
      </c>
      <c r="G144" s="5">
        <f t="shared" si="12"/>
        <v>2.9748397931889058E-2</v>
      </c>
    </row>
    <row r="145" spans="1:7" x14ac:dyDescent="0.3">
      <c r="A145">
        <f t="shared" si="15"/>
        <v>143</v>
      </c>
      <c r="B145">
        <f t="shared" si="10"/>
        <v>0.36842105263157893</v>
      </c>
      <c r="C145">
        <f t="shared" si="11"/>
        <v>0.15789473684210525</v>
      </c>
      <c r="D145">
        <v>3.6733726489523439</v>
      </c>
      <c r="E145">
        <f t="shared" si="13"/>
        <v>3.7814848265641006</v>
      </c>
      <c r="F145">
        <f t="shared" si="14"/>
        <v>0.10811217761175662</v>
      </c>
      <c r="G145" s="5">
        <f t="shared" si="12"/>
        <v>2.8589874763556452E-2</v>
      </c>
    </row>
    <row r="146" spans="1:7" x14ac:dyDescent="0.3">
      <c r="A146">
        <f t="shared" si="15"/>
        <v>144</v>
      </c>
      <c r="B146">
        <f t="shared" si="10"/>
        <v>0.36842105263157893</v>
      </c>
      <c r="C146">
        <f t="shared" si="11"/>
        <v>0.21052631578947367</v>
      </c>
      <c r="D146">
        <v>3.6518706374301311</v>
      </c>
      <c r="E146">
        <f t="shared" si="13"/>
        <v>3.754437784110376</v>
      </c>
      <c r="F146">
        <f t="shared" si="14"/>
        <v>0.10256714668024491</v>
      </c>
      <c r="G146" s="5">
        <f t="shared" si="12"/>
        <v>2.7318909668534692E-2</v>
      </c>
    </row>
    <row r="147" spans="1:7" x14ac:dyDescent="0.3">
      <c r="A147">
        <f t="shared" si="15"/>
        <v>145</v>
      </c>
      <c r="B147">
        <f t="shared" si="10"/>
        <v>0.36842105263157893</v>
      </c>
      <c r="C147">
        <f t="shared" si="11"/>
        <v>0.26315789473684209</v>
      </c>
      <c r="D147">
        <v>3.6233988288138268</v>
      </c>
      <c r="E147">
        <f t="shared" si="13"/>
        <v>3.7197916027076308</v>
      </c>
      <c r="F147">
        <f t="shared" si="14"/>
        <v>9.6392773893803962E-2</v>
      </c>
      <c r="G147" s="5">
        <f t="shared" si="12"/>
        <v>2.5913487686686481E-2</v>
      </c>
    </row>
    <row r="148" spans="1:7" x14ac:dyDescent="0.3">
      <c r="A148">
        <f t="shared" si="15"/>
        <v>146</v>
      </c>
      <c r="B148">
        <f t="shared" si="10"/>
        <v>0.36842105263157893</v>
      </c>
      <c r="C148">
        <f t="shared" si="11"/>
        <v>0.31578947368421051</v>
      </c>
      <c r="D148">
        <v>3.5880954692023481</v>
      </c>
      <c r="E148">
        <f t="shared" si="13"/>
        <v>3.6776422330051948</v>
      </c>
      <c r="F148">
        <f t="shared" si="14"/>
        <v>8.9546763802846652E-2</v>
      </c>
      <c r="G148" s="5">
        <f t="shared" si="12"/>
        <v>2.434896004815381E-2</v>
      </c>
    </row>
    <row r="149" spans="1:7" x14ac:dyDescent="0.3">
      <c r="A149">
        <f t="shared" si="15"/>
        <v>147</v>
      </c>
      <c r="B149">
        <f t="shared" si="10"/>
        <v>0.36842105263157893</v>
      </c>
      <c r="C149">
        <f t="shared" si="11"/>
        <v>0.36842105263157893</v>
      </c>
      <c r="D149">
        <v>3.546115320161479</v>
      </c>
      <c r="E149">
        <f t="shared" si="13"/>
        <v>3.6281064053100733</v>
      </c>
      <c r="F149">
        <f t="shared" si="14"/>
        <v>8.1991085148594323E-2</v>
      </c>
      <c r="G149" s="5">
        <f t="shared" si="12"/>
        <v>2.2598864528502443E-2</v>
      </c>
    </row>
    <row r="150" spans="1:7" x14ac:dyDescent="0.3">
      <c r="A150">
        <f t="shared" si="15"/>
        <v>148</v>
      </c>
      <c r="B150">
        <f t="shared" si="10"/>
        <v>0.36842105263157893</v>
      </c>
      <c r="C150">
        <f t="shared" si="11"/>
        <v>0.42105263157894735</v>
      </c>
      <c r="D150">
        <v>3.4976249832476949</v>
      </c>
      <c r="E150">
        <f t="shared" si="13"/>
        <v>3.5713213063089362</v>
      </c>
      <c r="F150">
        <f t="shared" si="14"/>
        <v>7.3696323061241298E-2</v>
      </c>
      <c r="G150" s="5">
        <f t="shared" si="12"/>
        <v>2.0635590231282936E-2</v>
      </c>
    </row>
    <row r="151" spans="1:7" x14ac:dyDescent="0.3">
      <c r="A151">
        <f t="shared" si="15"/>
        <v>149</v>
      </c>
      <c r="B151">
        <f t="shared" ref="B151:B214" si="16">IF(MOD(A151,20)=0,B150+1/19,B150)</f>
        <v>0.36842105263157893</v>
      </c>
      <c r="C151">
        <f t="shared" ref="C151:C214" si="17">C131</f>
        <v>0.47368421052631576</v>
      </c>
      <c r="D151">
        <v>3.4427996056303791</v>
      </c>
      <c r="E151">
        <f t="shared" si="13"/>
        <v>3.5074441991373093</v>
      </c>
      <c r="F151">
        <f t="shared" si="14"/>
        <v>6.4644593506930192E-2</v>
      </c>
      <c r="G151" s="5">
        <f t="shared" ref="G151:G214" si="18">(F151/E151)</f>
        <v>1.8430683379889599E-2</v>
      </c>
    </row>
    <row r="152" spans="1:7" x14ac:dyDescent="0.3">
      <c r="A152">
        <f t="shared" si="15"/>
        <v>150</v>
      </c>
      <c r="B152">
        <f t="shared" si="16"/>
        <v>0.36842105263157893</v>
      </c>
      <c r="C152">
        <f t="shared" si="17"/>
        <v>0.52631578947368418</v>
      </c>
      <c r="D152">
        <v>3.3818211103555411</v>
      </c>
      <c r="E152">
        <f t="shared" si="13"/>
        <v>3.4366519878481703</v>
      </c>
      <c r="F152">
        <f t="shared" si="14"/>
        <v>5.483087749262916E-2</v>
      </c>
      <c r="G152" s="5">
        <f t="shared" si="18"/>
        <v>1.5954736670023152E-2</v>
      </c>
    </row>
    <row r="153" spans="1:7" x14ac:dyDescent="0.3">
      <c r="A153">
        <f t="shared" si="15"/>
        <v>151</v>
      </c>
      <c r="B153">
        <f t="shared" si="16"/>
        <v>0.36842105263157893</v>
      </c>
      <c r="C153">
        <f t="shared" si="17"/>
        <v>0.57894736842105265</v>
      </c>
      <c r="D153">
        <v>3.3148776885670892</v>
      </c>
      <c r="E153">
        <f t="shared" si="13"/>
        <v>3.3591407274861322</v>
      </c>
      <c r="F153">
        <f t="shared" si="14"/>
        <v>4.4263038919043041E-2</v>
      </c>
      <c r="G153" s="5">
        <f t="shared" si="18"/>
        <v>1.3176893292043768E-2</v>
      </c>
    </row>
    <row r="154" spans="1:7" x14ac:dyDescent="0.3">
      <c r="A154">
        <f t="shared" si="15"/>
        <v>152</v>
      </c>
      <c r="B154">
        <f t="shared" si="16"/>
        <v>0.36842105263157893</v>
      </c>
      <c r="C154">
        <f t="shared" si="17"/>
        <v>0.63157894736842102</v>
      </c>
      <c r="D154">
        <v>3.242164132761336</v>
      </c>
      <c r="E154">
        <f t="shared" si="13"/>
        <v>3.2751250811240356</v>
      </c>
      <c r="F154">
        <f t="shared" si="14"/>
        <v>3.2960948362699583E-2</v>
      </c>
      <c r="G154" s="5">
        <f t="shared" si="18"/>
        <v>1.0064027341327452E-2</v>
      </c>
    </row>
    <row r="155" spans="1:7" x14ac:dyDescent="0.3">
      <c r="A155">
        <f t="shared" si="15"/>
        <v>153</v>
      </c>
      <c r="B155">
        <f t="shared" si="16"/>
        <v>0.36842105263157893</v>
      </c>
      <c r="C155">
        <f t="shared" si="17"/>
        <v>0.68421052631578938</v>
      </c>
      <c r="D155">
        <v>3.1638826005217751</v>
      </c>
      <c r="E155">
        <f t="shared" si="13"/>
        <v>3.1848377253656444</v>
      </c>
      <c r="F155">
        <f t="shared" si="14"/>
        <v>2.0955124843869299E-2</v>
      </c>
      <c r="G155" s="5">
        <f t="shared" si="18"/>
        <v>6.5796522934189645E-3</v>
      </c>
    </row>
    <row r="156" spans="1:7" x14ac:dyDescent="0.3">
      <c r="A156">
        <f t="shared" si="15"/>
        <v>154</v>
      </c>
      <c r="B156">
        <f t="shared" si="16"/>
        <v>0.36842105263157893</v>
      </c>
      <c r="C156">
        <f t="shared" si="17"/>
        <v>0.73684210526315774</v>
      </c>
      <c r="D156">
        <v>3.0802434905917062</v>
      </c>
      <c r="E156">
        <f t="shared" si="13"/>
        <v>3.0885287059608917</v>
      </c>
      <c r="F156">
        <f t="shared" si="14"/>
        <v>8.2852153691854724E-3</v>
      </c>
      <c r="G156" s="5">
        <f t="shared" si="18"/>
        <v>2.6825767729452936E-3</v>
      </c>
    </row>
    <row r="157" spans="1:7" x14ac:dyDescent="0.3">
      <c r="A157">
        <f t="shared" si="15"/>
        <v>155</v>
      </c>
      <c r="B157">
        <f t="shared" si="16"/>
        <v>0.36842105263157893</v>
      </c>
      <c r="C157">
        <f t="shared" si="17"/>
        <v>0.78947368421052611</v>
      </c>
      <c r="D157">
        <v>2.991466225063383</v>
      </c>
      <c r="E157">
        <f t="shared" si="13"/>
        <v>2.9864647453182531</v>
      </c>
      <c r="F157">
        <f t="shared" si="14"/>
        <v>5.0014797451298776E-3</v>
      </c>
      <c r="G157" s="5">
        <f t="shared" si="18"/>
        <v>1.6747158167430146E-3</v>
      </c>
    </row>
    <row r="158" spans="1:7" x14ac:dyDescent="0.3">
      <c r="A158">
        <f t="shared" si="15"/>
        <v>156</v>
      </c>
      <c r="B158">
        <f t="shared" si="16"/>
        <v>0.36842105263157893</v>
      </c>
      <c r="C158">
        <f t="shared" si="17"/>
        <v>0.84210526315789447</v>
      </c>
      <c r="D158">
        <v>2.8977798288583112</v>
      </c>
      <c r="E158">
        <f t="shared" si="13"/>
        <v>2.878928503832038</v>
      </c>
      <c r="F158">
        <f t="shared" si="14"/>
        <v>1.885132502627318E-2</v>
      </c>
      <c r="G158" s="5">
        <f t="shared" si="18"/>
        <v>6.5480351461249765E-3</v>
      </c>
    </row>
    <row r="159" spans="1:7" x14ac:dyDescent="0.3">
      <c r="A159">
        <f t="shared" si="15"/>
        <v>157</v>
      </c>
      <c r="B159">
        <f t="shared" si="16"/>
        <v>0.36842105263157893</v>
      </c>
      <c r="C159">
        <f t="shared" si="17"/>
        <v>0.89473684210526283</v>
      </c>
      <c r="D159">
        <v>2.7994232680935158</v>
      </c>
      <c r="E159">
        <f t="shared" si="13"/>
        <v>2.7662177970703494</v>
      </c>
      <c r="F159">
        <f t="shared" si="14"/>
        <v>3.32054710231664E-2</v>
      </c>
      <c r="G159" s="5">
        <f t="shared" si="18"/>
        <v>1.2003925019329174E-2</v>
      </c>
    </row>
    <row r="160" spans="1:7" x14ac:dyDescent="0.3">
      <c r="A160">
        <f t="shared" si="15"/>
        <v>158</v>
      </c>
      <c r="B160">
        <f t="shared" si="16"/>
        <v>0.36842105263157893</v>
      </c>
      <c r="C160">
        <f t="shared" si="17"/>
        <v>0.94736842105263119</v>
      </c>
      <c r="D160">
        <v>2.6966455525294202</v>
      </c>
      <c r="E160">
        <f t="shared" si="13"/>
        <v>2.6486447709916225</v>
      </c>
      <c r="F160">
        <f t="shared" si="14"/>
        <v>4.8000781537797632E-2</v>
      </c>
      <c r="G160" s="5">
        <f t="shared" si="18"/>
        <v>1.81227705819632E-2</v>
      </c>
    </row>
    <row r="161" spans="1:7" x14ac:dyDescent="0.3">
      <c r="A161">
        <f t="shared" si="15"/>
        <v>159</v>
      </c>
      <c r="B161">
        <f t="shared" si="16"/>
        <v>0.36842105263157893</v>
      </c>
      <c r="C161">
        <f t="shared" si="17"/>
        <v>0.99999999999999956</v>
      </c>
      <c r="D161">
        <v>2.6966455525294202</v>
      </c>
      <c r="E161">
        <f t="shared" si="13"/>
        <v>2.5265350374739652</v>
      </c>
      <c r="F161">
        <f t="shared" si="14"/>
        <v>0.17011051505545494</v>
      </c>
      <c r="G161" s="5">
        <f t="shared" si="18"/>
        <v>6.7329568967914158E-2</v>
      </c>
    </row>
    <row r="162" spans="1:7" x14ac:dyDescent="0.3">
      <c r="A162">
        <f t="shared" si="15"/>
        <v>160</v>
      </c>
      <c r="B162">
        <f t="shared" si="16"/>
        <v>0.42105263157894735</v>
      </c>
      <c r="C162">
        <f t="shared" si="17"/>
        <v>0</v>
      </c>
      <c r="D162">
        <v>4.3591387630920382</v>
      </c>
      <c r="E162">
        <f t="shared" si="13"/>
        <v>4.5173640640891604</v>
      </c>
      <c r="F162">
        <f t="shared" si="14"/>
        <v>0.15822530099712218</v>
      </c>
      <c r="G162" s="5">
        <f t="shared" si="18"/>
        <v>3.5026023750207802E-2</v>
      </c>
    </row>
    <row r="163" spans="1:7" x14ac:dyDescent="0.3">
      <c r="A163">
        <f t="shared" si="15"/>
        <v>161</v>
      </c>
      <c r="B163">
        <f t="shared" si="16"/>
        <v>0.42105263157894735</v>
      </c>
      <c r="C163">
        <f t="shared" si="17"/>
        <v>5.2631578947368418E-2</v>
      </c>
      <c r="D163">
        <v>4.3591387630920382</v>
      </c>
      <c r="E163">
        <f t="shared" si="13"/>
        <v>4.5129236595660727</v>
      </c>
      <c r="F163">
        <f t="shared" si="14"/>
        <v>0.15378489647403448</v>
      </c>
      <c r="G163" s="5">
        <f t="shared" si="18"/>
        <v>3.4076556147378131E-2</v>
      </c>
    </row>
    <row r="164" spans="1:7" x14ac:dyDescent="0.3">
      <c r="A164">
        <f t="shared" si="15"/>
        <v>162</v>
      </c>
      <c r="B164">
        <f t="shared" si="16"/>
        <v>0.42105263157894735</v>
      </c>
      <c r="C164">
        <f t="shared" si="17"/>
        <v>0.10526315789473684</v>
      </c>
      <c r="D164">
        <v>4.3509279321392924</v>
      </c>
      <c r="E164">
        <f t="shared" si="13"/>
        <v>4.4996147434472089</v>
      </c>
      <c r="F164">
        <f t="shared" si="14"/>
        <v>0.1486868113079165</v>
      </c>
      <c r="G164" s="5">
        <f t="shared" si="18"/>
        <v>3.3044342634988733E-2</v>
      </c>
    </row>
    <row r="165" spans="1:7" x14ac:dyDescent="0.3">
      <c r="A165">
        <f t="shared" si="15"/>
        <v>163</v>
      </c>
      <c r="B165">
        <f t="shared" si="16"/>
        <v>0.42105263157894735</v>
      </c>
      <c r="C165">
        <f t="shared" si="17"/>
        <v>0.15789473684210525</v>
      </c>
      <c r="D165">
        <v>4.3345674207663727</v>
      </c>
      <c r="E165">
        <f t="shared" si="13"/>
        <v>4.477474174026665</v>
      </c>
      <c r="F165">
        <f t="shared" si="14"/>
        <v>0.14290675326029234</v>
      </c>
      <c r="G165" s="5">
        <f t="shared" si="18"/>
        <v>3.1916823571932297E-2</v>
      </c>
    </row>
    <row r="166" spans="1:7" x14ac:dyDescent="0.3">
      <c r="A166">
        <f t="shared" si="15"/>
        <v>164</v>
      </c>
      <c r="B166">
        <f t="shared" si="16"/>
        <v>0.42105263157894735</v>
      </c>
      <c r="C166">
        <f t="shared" si="17"/>
        <v>0.21052631578947367</v>
      </c>
      <c r="D166">
        <v>4.3101459464716649</v>
      </c>
      <c r="E166">
        <f t="shared" si="13"/>
        <v>4.4465632683652645</v>
      </c>
      <c r="F166">
        <f t="shared" si="14"/>
        <v>0.13641732189359956</v>
      </c>
      <c r="G166" s="5">
        <f t="shared" si="18"/>
        <v>3.0679271531821036E-2</v>
      </c>
    </row>
    <row r="167" spans="1:7" x14ac:dyDescent="0.3">
      <c r="A167">
        <f t="shared" si="15"/>
        <v>165</v>
      </c>
      <c r="B167">
        <f t="shared" si="16"/>
        <v>0.42105263157894735</v>
      </c>
      <c r="C167">
        <f t="shared" si="17"/>
        <v>0.26315789473684209</v>
      </c>
      <c r="D167">
        <v>4.2777799800397167</v>
      </c>
      <c r="E167">
        <f t="shared" si="13"/>
        <v>4.4069676324764133</v>
      </c>
      <c r="F167">
        <f t="shared" si="14"/>
        <v>0.12918765243669661</v>
      </c>
      <c r="G167" s="5">
        <f t="shared" si="18"/>
        <v>2.9314409183464327E-2</v>
      </c>
    </row>
    <row r="168" spans="1:7" x14ac:dyDescent="0.3">
      <c r="A168">
        <f t="shared" si="15"/>
        <v>166</v>
      </c>
      <c r="B168">
        <f t="shared" si="16"/>
        <v>0.42105263157894735</v>
      </c>
      <c r="C168">
        <f t="shared" si="17"/>
        <v>0.31578947368421051</v>
      </c>
      <c r="D168">
        <v>4.2376115896257902</v>
      </c>
      <c r="E168">
        <f t="shared" si="13"/>
        <v>4.3587969242450573</v>
      </c>
      <c r="F168">
        <f t="shared" si="14"/>
        <v>0.12118533461926706</v>
      </c>
      <c r="G168" s="5">
        <f t="shared" si="18"/>
        <v>2.7802473188231026E-2</v>
      </c>
    </row>
    <row r="169" spans="1:7" x14ac:dyDescent="0.3">
      <c r="A169">
        <f t="shared" si="15"/>
        <v>167</v>
      </c>
      <c r="B169">
        <f t="shared" si="16"/>
        <v>0.42105263157894735</v>
      </c>
      <c r="C169">
        <f t="shared" si="17"/>
        <v>0.36842105263157893</v>
      </c>
      <c r="D169">
        <v>4.1898047068023976</v>
      </c>
      <c r="E169">
        <f t="shared" si="13"/>
        <v>4.3021845497363476</v>
      </c>
      <c r="F169">
        <f t="shared" si="14"/>
        <v>0.11237984293394998</v>
      </c>
      <c r="G169" s="5">
        <f t="shared" si="18"/>
        <v>2.6121576523451789E-2</v>
      </c>
    </row>
    <row r="170" spans="1:7" x14ac:dyDescent="0.3">
      <c r="A170">
        <f t="shared" si="15"/>
        <v>168</v>
      </c>
      <c r="B170">
        <f t="shared" si="16"/>
        <v>0.42105263157894735</v>
      </c>
      <c r="C170">
        <f t="shared" si="17"/>
        <v>0.42105263157894735</v>
      </c>
      <c r="D170">
        <v>4.1345409314146249</v>
      </c>
      <c r="E170">
        <f t="shared" si="13"/>
        <v>4.2372872937350481</v>
      </c>
      <c r="F170">
        <f t="shared" si="14"/>
        <v>0.10274636232042322</v>
      </c>
      <c r="G170" s="5">
        <f t="shared" si="18"/>
        <v>2.4248146325205916E-2</v>
      </c>
    </row>
    <row r="171" spans="1:7" x14ac:dyDescent="0.3">
      <c r="A171">
        <f t="shared" si="15"/>
        <v>169</v>
      </c>
      <c r="B171">
        <f t="shared" si="16"/>
        <v>0.42105263157894735</v>
      </c>
      <c r="C171">
        <f t="shared" si="17"/>
        <v>0.47368421052631576</v>
      </c>
      <c r="D171">
        <v>4.0720158124267574</v>
      </c>
      <c r="E171">
        <f t="shared" si="13"/>
        <v>4.164284885538903</v>
      </c>
      <c r="F171">
        <f t="shared" si="14"/>
        <v>9.2269073112145605E-2</v>
      </c>
      <c r="G171" s="5">
        <f t="shared" si="18"/>
        <v>2.2157243235822709E-2</v>
      </c>
    </row>
    <row r="172" spans="1:7" x14ac:dyDescent="0.3">
      <c r="A172">
        <f t="shared" si="15"/>
        <v>170</v>
      </c>
      <c r="B172">
        <f t="shared" si="16"/>
        <v>0.42105263157894735</v>
      </c>
      <c r="C172">
        <f t="shared" si="17"/>
        <v>0.52631578947368418</v>
      </c>
      <c r="D172">
        <v>4.0024361278080951</v>
      </c>
      <c r="E172">
        <f t="shared" si="13"/>
        <v>4.0833795012084586</v>
      </c>
      <c r="F172">
        <f t="shared" si="14"/>
        <v>8.0943373400363505E-2</v>
      </c>
      <c r="G172" s="5">
        <f t="shared" si="18"/>
        <v>1.9822642832097448E-2</v>
      </c>
    </row>
    <row r="173" spans="1:7" x14ac:dyDescent="0.3">
      <c r="A173">
        <f t="shared" si="15"/>
        <v>171</v>
      </c>
      <c r="B173">
        <f t="shared" si="16"/>
        <v>0.42105263157894735</v>
      </c>
      <c r="C173">
        <f t="shared" si="17"/>
        <v>0.57894736842105265</v>
      </c>
      <c r="D173">
        <v>3.9260182820036502</v>
      </c>
      <c r="E173">
        <f t="shared" si="13"/>
        <v>3.9947952036518437</v>
      </c>
      <c r="F173">
        <f t="shared" si="14"/>
        <v>6.877692164819349E-2</v>
      </c>
      <c r="G173" s="5">
        <f t="shared" si="18"/>
        <v>1.7216632678771878E-2</v>
      </c>
    </row>
    <row r="174" spans="1:7" x14ac:dyDescent="0.3">
      <c r="A174">
        <f t="shared" si="15"/>
        <v>172</v>
      </c>
      <c r="B174">
        <f t="shared" si="16"/>
        <v>0.42105263157894735</v>
      </c>
      <c r="C174">
        <f t="shared" si="17"/>
        <v>0.63157894736842102</v>
      </c>
      <c r="D174">
        <v>3.842987664419252</v>
      </c>
      <c r="E174">
        <f t="shared" si="13"/>
        <v>3.8987773220951616</v>
      </c>
      <c r="F174">
        <f t="shared" si="14"/>
        <v>5.5789657675909599E-2</v>
      </c>
      <c r="G174" s="5">
        <f t="shared" si="18"/>
        <v>1.4309526568685596E-2</v>
      </c>
    </row>
    <row r="175" spans="1:7" x14ac:dyDescent="0.3">
      <c r="A175">
        <f t="shared" si="15"/>
        <v>173</v>
      </c>
      <c r="B175">
        <f t="shared" si="16"/>
        <v>0.42105263157894735</v>
      </c>
      <c r="C175">
        <f t="shared" si="17"/>
        <v>0.68421052631578938</v>
      </c>
      <c r="D175">
        <v>3.7535786849062251</v>
      </c>
      <c r="E175">
        <f t="shared" si="13"/>
        <v>3.7955917726570005</v>
      </c>
      <c r="F175">
        <f t="shared" si="14"/>
        <v>4.2013087750775391E-2</v>
      </c>
      <c r="G175" s="5">
        <f t="shared" si="18"/>
        <v>1.106891632905118E-2</v>
      </c>
    </row>
    <row r="176" spans="1:7" x14ac:dyDescent="0.3">
      <c r="A176">
        <f t="shared" si="15"/>
        <v>174</v>
      </c>
      <c r="B176">
        <f t="shared" si="16"/>
        <v>0.42105263157894735</v>
      </c>
      <c r="C176">
        <f t="shared" si="17"/>
        <v>0.73684210526315774</v>
      </c>
      <c r="D176">
        <v>3.6580351877203729</v>
      </c>
      <c r="E176">
        <f t="shared" si="13"/>
        <v>3.6855243219087117</v>
      </c>
      <c r="F176">
        <f t="shared" si="14"/>
        <v>2.748913418833876E-2</v>
      </c>
      <c r="G176" s="5">
        <f t="shared" si="18"/>
        <v>7.4586766460687194E-3</v>
      </c>
    </row>
    <row r="177" spans="1:7" x14ac:dyDescent="0.3">
      <c r="A177">
        <f t="shared" si="15"/>
        <v>175</v>
      </c>
      <c r="B177">
        <f t="shared" si="16"/>
        <v>0.42105263157894735</v>
      </c>
      <c r="C177">
        <f t="shared" si="17"/>
        <v>0.78947368421052611</v>
      </c>
      <c r="D177">
        <v>3.5566109954184388</v>
      </c>
      <c r="E177">
        <f t="shared" si="13"/>
        <v>3.5688797954599814</v>
      </c>
      <c r="F177">
        <f t="shared" si="14"/>
        <v>1.2268800041542516E-2</v>
      </c>
      <c r="G177" s="5">
        <f t="shared" si="18"/>
        <v>3.4377173636248037E-3</v>
      </c>
    </row>
    <row r="178" spans="1:7" x14ac:dyDescent="0.3">
      <c r="A178">
        <f t="shared" si="15"/>
        <v>176</v>
      </c>
      <c r="B178">
        <f t="shared" si="16"/>
        <v>0.42105263157894735</v>
      </c>
      <c r="C178">
        <f t="shared" si="17"/>
        <v>0.84210526315789447</v>
      </c>
      <c r="D178">
        <v>3.4495704079277631</v>
      </c>
      <c r="E178">
        <f t="shared" si="13"/>
        <v>3.4459812337614504</v>
      </c>
      <c r="F178">
        <f t="shared" si="14"/>
        <v>3.5891741663127696E-3</v>
      </c>
      <c r="G178" s="5">
        <f t="shared" si="18"/>
        <v>1.0415536019605705E-3</v>
      </c>
    </row>
    <row r="179" spans="1:7" x14ac:dyDescent="0.3">
      <c r="A179">
        <f t="shared" si="15"/>
        <v>177</v>
      </c>
      <c r="B179">
        <f t="shared" si="16"/>
        <v>0.42105263157894735</v>
      </c>
      <c r="C179">
        <f t="shared" si="17"/>
        <v>0.89473684210526283</v>
      </c>
      <c r="D179">
        <v>3.3371885535375911</v>
      </c>
      <c r="E179">
        <f t="shared" si="13"/>
        <v>3.3171689974623781</v>
      </c>
      <c r="F179">
        <f t="shared" si="14"/>
        <v>2.0019556075212996E-2</v>
      </c>
      <c r="G179" s="5">
        <f t="shared" si="18"/>
        <v>6.0351329976036441E-3</v>
      </c>
    </row>
    <row r="180" spans="1:7" x14ac:dyDescent="0.3">
      <c r="A180">
        <f t="shared" si="15"/>
        <v>178</v>
      </c>
      <c r="B180">
        <f t="shared" si="16"/>
        <v>0.42105263157894735</v>
      </c>
      <c r="C180">
        <f t="shared" si="17"/>
        <v>0.94736842105263119</v>
      </c>
      <c r="D180">
        <v>3.2197515452855709</v>
      </c>
      <c r="E180">
        <f t="shared" si="13"/>
        <v>3.1827998248009757</v>
      </c>
      <c r="F180">
        <f t="shared" si="14"/>
        <v>3.6951720484595274E-2</v>
      </c>
      <c r="G180" s="5">
        <f t="shared" si="18"/>
        <v>1.1609816048329684E-2</v>
      </c>
    </row>
    <row r="181" spans="1:7" x14ac:dyDescent="0.3">
      <c r="A181">
        <f t="shared" si="15"/>
        <v>179</v>
      </c>
      <c r="B181">
        <f t="shared" si="16"/>
        <v>0.42105263157894735</v>
      </c>
      <c r="C181">
        <f t="shared" si="17"/>
        <v>0.99999999999999956</v>
      </c>
      <c r="D181">
        <v>3.2197515452855709</v>
      </c>
      <c r="E181">
        <f t="shared" si="13"/>
        <v>3.0432458436379388</v>
      </c>
      <c r="F181">
        <f t="shared" si="14"/>
        <v>0.17650570164763213</v>
      </c>
      <c r="G181" s="5">
        <f t="shared" si="18"/>
        <v>5.7999159685579241E-2</v>
      </c>
    </row>
    <row r="182" spans="1:7" x14ac:dyDescent="0.3">
      <c r="A182">
        <f t="shared" si="15"/>
        <v>180</v>
      </c>
      <c r="B182">
        <f t="shared" si="16"/>
        <v>0.47368421052631576</v>
      </c>
      <c r="C182">
        <f t="shared" si="17"/>
        <v>0</v>
      </c>
      <c r="D182">
        <v>5.0538003788663772</v>
      </c>
      <c r="E182">
        <f t="shared" si="13"/>
        <v>5.2532004566277024</v>
      </c>
      <c r="F182">
        <f t="shared" si="14"/>
        <v>0.19940007776132518</v>
      </c>
      <c r="G182" s="5">
        <f t="shared" si="18"/>
        <v>3.7957827691450834E-2</v>
      </c>
    </row>
    <row r="183" spans="1:7" x14ac:dyDescent="0.3">
      <c r="A183">
        <f t="shared" si="15"/>
        <v>181</v>
      </c>
      <c r="B183">
        <f t="shared" si="16"/>
        <v>0.47368421052631576</v>
      </c>
      <c r="C183">
        <f t="shared" si="17"/>
        <v>5.2631578947368418E-2</v>
      </c>
      <c r="D183">
        <v>5.0538003788663772</v>
      </c>
      <c r="E183">
        <f t="shared" si="13"/>
        <v>5.2482050015392288</v>
      </c>
      <c r="F183">
        <f t="shared" si="14"/>
        <v>0.19440462267285152</v>
      </c>
      <c r="G183" s="5">
        <f t="shared" si="18"/>
        <v>3.7042116802951719E-2</v>
      </c>
    </row>
    <row r="184" spans="1:7" x14ac:dyDescent="0.3">
      <c r="A184">
        <f t="shared" si="15"/>
        <v>182</v>
      </c>
      <c r="B184">
        <f t="shared" si="16"/>
        <v>0.47368421052631576</v>
      </c>
      <c r="C184">
        <f t="shared" si="17"/>
        <v>0.10526315789473684</v>
      </c>
      <c r="D184">
        <v>5.0446186559139639</v>
      </c>
      <c r="E184">
        <f t="shared" si="13"/>
        <v>5.2332324709055067</v>
      </c>
      <c r="F184">
        <f t="shared" si="14"/>
        <v>0.18861381499154284</v>
      </c>
      <c r="G184" s="5">
        <f t="shared" si="18"/>
        <v>3.6041550999339991E-2</v>
      </c>
    </row>
    <row r="185" spans="1:7" x14ac:dyDescent="0.3">
      <c r="A185">
        <f t="shared" si="15"/>
        <v>183</v>
      </c>
      <c r="B185">
        <f t="shared" si="16"/>
        <v>0.47368421052631576</v>
      </c>
      <c r="C185">
        <f t="shared" si="17"/>
        <v>0.15789473684210525</v>
      </c>
      <c r="D185">
        <v>5.0263169107959111</v>
      </c>
      <c r="E185">
        <f t="shared" si="13"/>
        <v>5.2083243303073949</v>
      </c>
      <c r="F185">
        <f t="shared" si="14"/>
        <v>0.1820074195114838</v>
      </c>
      <c r="G185" s="5">
        <f t="shared" si="18"/>
        <v>3.4945484952305525E-2</v>
      </c>
    </row>
    <row r="186" spans="1:7" x14ac:dyDescent="0.3">
      <c r="A186">
        <f t="shared" si="15"/>
        <v>184</v>
      </c>
      <c r="B186">
        <f t="shared" si="16"/>
        <v>0.47368421052631576</v>
      </c>
      <c r="C186">
        <f t="shared" si="17"/>
        <v>0.21052631578947367</v>
      </c>
      <c r="D186">
        <v>4.998984605055302</v>
      </c>
      <c r="E186">
        <f t="shared" si="13"/>
        <v>5.1735495614383202</v>
      </c>
      <c r="F186">
        <f t="shared" si="14"/>
        <v>0.17456495638301828</v>
      </c>
      <c r="G186" s="5">
        <f t="shared" si="18"/>
        <v>3.3741815809431766E-2</v>
      </c>
    </row>
    <row r="187" spans="1:7" x14ac:dyDescent="0.3">
      <c r="A187">
        <f t="shared" si="15"/>
        <v>185</v>
      </c>
      <c r="B187">
        <f t="shared" si="16"/>
        <v>0.47368421052631576</v>
      </c>
      <c r="C187">
        <f t="shared" si="17"/>
        <v>0.26315789473684209</v>
      </c>
      <c r="D187">
        <v>4.9627399275937991</v>
      </c>
      <c r="E187">
        <f t="shared" si="13"/>
        <v>5.1290044710633618</v>
      </c>
      <c r="F187">
        <f t="shared" si="14"/>
        <v>0.16626454346956265</v>
      </c>
      <c r="G187" s="5">
        <f t="shared" si="18"/>
        <v>3.2416533151333395E-2</v>
      </c>
    </row>
    <row r="188" spans="1:7" x14ac:dyDescent="0.3">
      <c r="A188">
        <f t="shared" si="15"/>
        <v>186</v>
      </c>
      <c r="B188">
        <f t="shared" si="16"/>
        <v>0.47368421052631576</v>
      </c>
      <c r="C188">
        <f t="shared" si="17"/>
        <v>0.31578947368421051</v>
      </c>
      <c r="D188">
        <v>4.9177290981077277</v>
      </c>
      <c r="E188">
        <f t="shared" si="13"/>
        <v>5.0748124243030865</v>
      </c>
      <c r="F188">
        <f t="shared" si="14"/>
        <v>0.15708332619535881</v>
      </c>
      <c r="G188" s="5">
        <f t="shared" si="18"/>
        <v>3.0953523610664436E-2</v>
      </c>
    </row>
    <row r="189" spans="1:7" x14ac:dyDescent="0.3">
      <c r="A189">
        <f t="shared" si="15"/>
        <v>187</v>
      </c>
      <c r="B189">
        <f t="shared" si="16"/>
        <v>0.47368421052631576</v>
      </c>
      <c r="C189">
        <f t="shared" si="17"/>
        <v>0.36842105263157893</v>
      </c>
      <c r="D189">
        <v>4.8641240853540904</v>
      </c>
      <c r="E189">
        <f t="shared" si="13"/>
        <v>5.0111235029807881</v>
      </c>
      <c r="F189">
        <f t="shared" si="14"/>
        <v>0.14699941762669777</v>
      </c>
      <c r="G189" s="5">
        <f t="shared" si="18"/>
        <v>2.933462277256936E-2</v>
      </c>
    </row>
    <row r="190" spans="1:7" x14ac:dyDescent="0.3">
      <c r="A190">
        <f t="shared" si="15"/>
        <v>188</v>
      </c>
      <c r="B190">
        <f t="shared" si="16"/>
        <v>0.47368421052631576</v>
      </c>
      <c r="C190">
        <f t="shared" si="17"/>
        <v>0.42105263157894735</v>
      </c>
      <c r="D190">
        <v>4.8021193388968459</v>
      </c>
      <c r="E190">
        <f t="shared" si="13"/>
        <v>4.9381140899793259</v>
      </c>
      <c r="F190">
        <f t="shared" si="14"/>
        <v>0.13599475108247994</v>
      </c>
      <c r="G190" s="5">
        <f t="shared" si="18"/>
        <v>2.7539815525616844E-2</v>
      </c>
    </row>
    <row r="191" spans="1:7" x14ac:dyDescent="0.3">
      <c r="A191">
        <f t="shared" si="15"/>
        <v>189</v>
      </c>
      <c r="B191">
        <f t="shared" si="16"/>
        <v>0.47368421052631576</v>
      </c>
      <c r="C191">
        <f t="shared" si="17"/>
        <v>0.47368421052631576</v>
      </c>
      <c r="D191">
        <v>4.731928292852432</v>
      </c>
      <c r="E191">
        <f t="shared" si="13"/>
        <v>4.8559863807586625</v>
      </c>
      <c r="F191">
        <f t="shared" si="14"/>
        <v>0.12405808790623052</v>
      </c>
      <c r="G191" s="5">
        <f t="shared" si="18"/>
        <v>2.5547453839203031E-2</v>
      </c>
    </row>
    <row r="192" spans="1:7" x14ac:dyDescent="0.3">
      <c r="A192">
        <f t="shared" si="15"/>
        <v>190</v>
      </c>
      <c r="B192">
        <f t="shared" si="16"/>
        <v>0.47368421052631576</v>
      </c>
      <c r="C192">
        <f t="shared" si="17"/>
        <v>0.52631578947368418</v>
      </c>
      <c r="D192">
        <v>4.6537802684937999</v>
      </c>
      <c r="E192">
        <f t="shared" si="13"/>
        <v>4.7649678233869128</v>
      </c>
      <c r="F192">
        <f t="shared" si="14"/>
        <v>0.11118755489311294</v>
      </c>
      <c r="G192" s="5">
        <f t="shared" si="18"/>
        <v>2.333437685505323E-2</v>
      </c>
    </row>
    <row r="193" spans="1:7" x14ac:dyDescent="0.3">
      <c r="A193">
        <f t="shared" si="15"/>
        <v>191</v>
      </c>
      <c r="B193">
        <f t="shared" si="16"/>
        <v>0.47368421052631576</v>
      </c>
      <c r="C193">
        <f t="shared" si="17"/>
        <v>0.57894736842105265</v>
      </c>
      <c r="D193">
        <v>4.5679181351742022</v>
      </c>
      <c r="E193">
        <f t="shared" si="13"/>
        <v>4.665310488635722</v>
      </c>
      <c r="F193">
        <f t="shared" si="14"/>
        <v>9.7392353461519754E-2</v>
      </c>
      <c r="G193" s="5">
        <f t="shared" si="18"/>
        <v>2.0875856751390674E-2</v>
      </c>
    </row>
    <row r="194" spans="1:7" x14ac:dyDescent="0.3">
      <c r="A194">
        <f t="shared" si="15"/>
        <v>192</v>
      </c>
      <c r="B194">
        <f t="shared" si="16"/>
        <v>0.47368421052631576</v>
      </c>
      <c r="C194">
        <f t="shared" si="17"/>
        <v>0.63157894736842102</v>
      </c>
      <c r="D194">
        <v>4.4745968214261218</v>
      </c>
      <c r="E194">
        <f t="shared" si="13"/>
        <v>4.557290371884454</v>
      </c>
      <c r="F194">
        <f t="shared" si="14"/>
        <v>8.2693550458332155E-2</v>
      </c>
      <c r="G194" s="5">
        <f t="shared" si="18"/>
        <v>1.814533279873894E-2</v>
      </c>
    </row>
    <row r="195" spans="1:7" x14ac:dyDescent="0.3">
      <c r="A195">
        <f t="shared" si="15"/>
        <v>193</v>
      </c>
      <c r="B195">
        <f t="shared" si="16"/>
        <v>0.47368421052631576</v>
      </c>
      <c r="C195">
        <f t="shared" si="17"/>
        <v>0.68421052631578938</v>
      </c>
      <c r="D195">
        <v>4.3740825750355539</v>
      </c>
      <c r="E195">
        <f t="shared" ref="E195:E258" si="19">10*B195*TANH(1)*(SIN(B195)+COS(C195))</f>
        <v>4.4412066287665226</v>
      </c>
      <c r="F195">
        <f t="shared" ref="F195:F258" si="20">ABS(E195-D195)</f>
        <v>6.7124053730968747E-2</v>
      </c>
      <c r="G195" s="5">
        <f t="shared" si="18"/>
        <v>1.5113922711047431E-2</v>
      </c>
    </row>
    <row r="196" spans="1:7" x14ac:dyDescent="0.3">
      <c r="A196">
        <f t="shared" ref="A196:A259" si="21">A195+1</f>
        <v>194</v>
      </c>
      <c r="B196">
        <f t="shared" si="16"/>
        <v>0.47368421052631576</v>
      </c>
      <c r="C196">
        <f t="shared" si="17"/>
        <v>0.73684210526315774</v>
      </c>
      <c r="D196">
        <v>4.2666527709809188</v>
      </c>
      <c r="E196">
        <f t="shared" si="19"/>
        <v>4.3173807466746981</v>
      </c>
      <c r="F196">
        <f t="shared" si="20"/>
        <v>5.0727975693779292E-2</v>
      </c>
      <c r="G196" s="5">
        <f t="shared" si="18"/>
        <v>1.1749710917400702E-2</v>
      </c>
    </row>
    <row r="197" spans="1:7" x14ac:dyDescent="0.3">
      <c r="A197">
        <f t="shared" si="21"/>
        <v>195</v>
      </c>
      <c r="B197">
        <f t="shared" si="16"/>
        <v>0.47368421052631576</v>
      </c>
      <c r="C197">
        <f t="shared" si="17"/>
        <v>0.78947368421052611</v>
      </c>
      <c r="D197">
        <v>4.1525960438191083</v>
      </c>
      <c r="E197">
        <f t="shared" si="19"/>
        <v>4.1861556544198759</v>
      </c>
      <c r="F197">
        <f t="shared" si="20"/>
        <v>3.355961060076762E-2</v>
      </c>
      <c r="G197" s="5">
        <f t="shared" si="18"/>
        <v>8.0168090656959484E-3</v>
      </c>
    </row>
    <row r="198" spans="1:7" x14ac:dyDescent="0.3">
      <c r="A198">
        <f t="shared" si="21"/>
        <v>196</v>
      </c>
      <c r="B198">
        <f t="shared" si="16"/>
        <v>0.47368421052631576</v>
      </c>
      <c r="C198">
        <f t="shared" si="17"/>
        <v>0.84210526315789447</v>
      </c>
      <c r="D198">
        <v>4.0322125482287277</v>
      </c>
      <c r="E198">
        <f t="shared" si="19"/>
        <v>4.0478947725090286</v>
      </c>
      <c r="F198">
        <f t="shared" si="20"/>
        <v>1.5682224280300971E-2</v>
      </c>
      <c r="G198" s="5">
        <f t="shared" si="18"/>
        <v>3.8741679716591481E-3</v>
      </c>
    </row>
    <row r="199" spans="1:7" x14ac:dyDescent="0.3">
      <c r="A199">
        <f t="shared" si="21"/>
        <v>197</v>
      </c>
      <c r="B199">
        <f t="shared" si="16"/>
        <v>0.47368421052631576</v>
      </c>
      <c r="C199">
        <f t="shared" si="17"/>
        <v>0.89473684210526283</v>
      </c>
      <c r="D199">
        <v>3.9058142011395098</v>
      </c>
      <c r="E199">
        <f t="shared" si="19"/>
        <v>3.9029810066725728</v>
      </c>
      <c r="F199">
        <f t="shared" si="20"/>
        <v>2.8331944669370834E-3</v>
      </c>
      <c r="G199" s="5">
        <f t="shared" si="18"/>
        <v>7.2590526628067817E-4</v>
      </c>
    </row>
    <row r="200" spans="1:7" x14ac:dyDescent="0.3">
      <c r="A200">
        <f t="shared" si="21"/>
        <v>198</v>
      </c>
      <c r="B200">
        <f t="shared" si="16"/>
        <v>0.47368421052631576</v>
      </c>
      <c r="C200">
        <f t="shared" si="17"/>
        <v>0.94736842105263119</v>
      </c>
      <c r="D200">
        <v>3.7737248118585489</v>
      </c>
      <c r="E200">
        <f t="shared" si="19"/>
        <v>3.7518156874284947</v>
      </c>
      <c r="F200">
        <f t="shared" si="20"/>
        <v>2.1909124430054217E-2</v>
      </c>
      <c r="G200" s="5">
        <f t="shared" si="18"/>
        <v>5.8396057416857791E-3</v>
      </c>
    </row>
    <row r="201" spans="1:7" x14ac:dyDescent="0.3">
      <c r="A201">
        <f t="shared" si="21"/>
        <v>199</v>
      </c>
      <c r="B201">
        <f t="shared" si="16"/>
        <v>0.47368421052631576</v>
      </c>
      <c r="C201">
        <f t="shared" si="17"/>
        <v>0.99999999999999956</v>
      </c>
      <c r="D201">
        <v>3.7737248118585489</v>
      </c>
      <c r="E201">
        <f t="shared" si="19"/>
        <v>3.5948174586200778</v>
      </c>
      <c r="F201">
        <f t="shared" si="20"/>
        <v>0.17890735323847107</v>
      </c>
      <c r="G201" s="5">
        <f t="shared" si="18"/>
        <v>4.9768132957479075E-2</v>
      </c>
    </row>
    <row r="202" spans="1:7" x14ac:dyDescent="0.3">
      <c r="A202">
        <f t="shared" si="21"/>
        <v>200</v>
      </c>
      <c r="B202">
        <f t="shared" si="16"/>
        <v>0.52631578947368418</v>
      </c>
      <c r="C202">
        <f t="shared" si="17"/>
        <v>0</v>
      </c>
      <c r="D202">
        <v>5.7774186407582384</v>
      </c>
      <c r="E202">
        <f t="shared" si="19"/>
        <v>6.0220097870496359</v>
      </c>
      <c r="F202">
        <f t="shared" si="20"/>
        <v>0.24459114629139744</v>
      </c>
      <c r="G202" s="5">
        <f t="shared" si="18"/>
        <v>4.0616198734414549E-2</v>
      </c>
    </row>
    <row r="203" spans="1:7" x14ac:dyDescent="0.3">
      <c r="A203">
        <f t="shared" si="21"/>
        <v>201</v>
      </c>
      <c r="B203">
        <f t="shared" si="16"/>
        <v>0.52631578947368418</v>
      </c>
      <c r="C203">
        <f t="shared" si="17"/>
        <v>5.2631578947368418E-2</v>
      </c>
      <c r="D203">
        <v>5.7774186407582384</v>
      </c>
      <c r="E203">
        <f t="shared" si="19"/>
        <v>6.0164592813957762</v>
      </c>
      <c r="F203">
        <f t="shared" si="20"/>
        <v>0.23904064063753783</v>
      </c>
      <c r="G203" s="5">
        <f t="shared" si="18"/>
        <v>3.9731115836968166E-2</v>
      </c>
    </row>
    <row r="204" spans="1:7" x14ac:dyDescent="0.3">
      <c r="A204">
        <f t="shared" si="21"/>
        <v>202</v>
      </c>
      <c r="B204">
        <f t="shared" si="16"/>
        <v>0.52631578947368418</v>
      </c>
      <c r="C204">
        <f t="shared" si="17"/>
        <v>0.10526315789473684</v>
      </c>
      <c r="D204">
        <v>5.767266418175395</v>
      </c>
      <c r="E204">
        <f t="shared" si="19"/>
        <v>5.9998231362471968</v>
      </c>
      <c r="F204">
        <f t="shared" si="20"/>
        <v>0.23255671807180178</v>
      </c>
      <c r="G204" s="5">
        <f t="shared" si="18"/>
        <v>3.8760595569365848E-2</v>
      </c>
    </row>
    <row r="205" spans="1:7" x14ac:dyDescent="0.3">
      <c r="A205">
        <f t="shared" si="21"/>
        <v>203</v>
      </c>
      <c r="B205">
        <f t="shared" si="16"/>
        <v>0.52631578947368418</v>
      </c>
      <c r="C205">
        <f t="shared" si="17"/>
        <v>0.15789473684210525</v>
      </c>
      <c r="D205">
        <v>5.7470253561690168</v>
      </c>
      <c r="E205">
        <f t="shared" si="19"/>
        <v>5.9721474244715163</v>
      </c>
      <c r="F205">
        <f t="shared" si="20"/>
        <v>0.22512206830249948</v>
      </c>
      <c r="G205" s="5">
        <f t="shared" si="18"/>
        <v>3.7695330054987861E-2</v>
      </c>
    </row>
    <row r="206" spans="1:7" x14ac:dyDescent="0.3">
      <c r="A206">
        <f t="shared" si="21"/>
        <v>204</v>
      </c>
      <c r="B206">
        <f t="shared" si="16"/>
        <v>0.52631578947368418</v>
      </c>
      <c r="C206">
        <f t="shared" si="17"/>
        <v>0.21052631578947367</v>
      </c>
      <c r="D206">
        <v>5.7167873630801456</v>
      </c>
      <c r="E206">
        <f t="shared" si="19"/>
        <v>5.9335087923947665</v>
      </c>
      <c r="F206">
        <f t="shared" si="20"/>
        <v>0.21672142931462091</v>
      </c>
      <c r="G206" s="5">
        <f t="shared" si="18"/>
        <v>3.652500348400968E-2</v>
      </c>
    </row>
    <row r="207" spans="1:7" x14ac:dyDescent="0.3">
      <c r="A207">
        <f t="shared" si="21"/>
        <v>205</v>
      </c>
      <c r="B207">
        <f t="shared" si="16"/>
        <v>0.52631578947368418</v>
      </c>
      <c r="C207">
        <f t="shared" si="17"/>
        <v>0.26315789473684209</v>
      </c>
      <c r="D207">
        <v>5.6766740014447032</v>
      </c>
      <c r="E207">
        <f t="shared" si="19"/>
        <v>5.8840142475337016</v>
      </c>
      <c r="F207">
        <f t="shared" si="20"/>
        <v>0.20734024608899837</v>
      </c>
      <c r="G207" s="5">
        <f t="shared" si="18"/>
        <v>3.5237889876950167E-2</v>
      </c>
    </row>
    <row r="208" spans="1:7" x14ac:dyDescent="0.3">
      <c r="A208">
        <f t="shared" si="21"/>
        <v>206</v>
      </c>
      <c r="B208">
        <f t="shared" si="16"/>
        <v>0.52631578947368418</v>
      </c>
      <c r="C208">
        <f t="shared" si="17"/>
        <v>0.31578947368421051</v>
      </c>
      <c r="D208">
        <v>5.6268365913934391</v>
      </c>
      <c r="E208">
        <f t="shared" si="19"/>
        <v>5.8238008622445072</v>
      </c>
      <c r="F208">
        <f t="shared" si="20"/>
        <v>0.19696427085106816</v>
      </c>
      <c r="G208" s="5">
        <f t="shared" si="18"/>
        <v>3.38205710514555E-2</v>
      </c>
    </row>
    <row r="209" spans="1:7" x14ac:dyDescent="0.3">
      <c r="A209">
        <f t="shared" si="21"/>
        <v>207</v>
      </c>
      <c r="B209">
        <f t="shared" si="16"/>
        <v>0.52631578947368418</v>
      </c>
      <c r="C209">
        <f t="shared" si="17"/>
        <v>0.36842105263157893</v>
      </c>
      <c r="D209">
        <v>5.5674550280993369</v>
      </c>
      <c r="E209">
        <f t="shared" si="19"/>
        <v>5.7530353941086201</v>
      </c>
      <c r="F209">
        <f t="shared" si="20"/>
        <v>0.18558036600928318</v>
      </c>
      <c r="G209" s="5">
        <f t="shared" si="18"/>
        <v>3.225781753391023E-2</v>
      </c>
    </row>
    <row r="210" spans="1:7" x14ac:dyDescent="0.3">
      <c r="A210">
        <f t="shared" si="21"/>
        <v>208</v>
      </c>
      <c r="B210">
        <f t="shared" si="16"/>
        <v>0.52631578947368418</v>
      </c>
      <c r="C210">
        <f t="shared" si="17"/>
        <v>0.42105263157894735</v>
      </c>
      <c r="D210">
        <v>5.4987354923679304</v>
      </c>
      <c r="E210">
        <f t="shared" si="19"/>
        <v>5.6719138241069951</v>
      </c>
      <c r="F210">
        <f t="shared" si="20"/>
        <v>0.17317833173906472</v>
      </c>
      <c r="G210" s="5">
        <f t="shared" si="18"/>
        <v>3.0532609822634334E-2</v>
      </c>
    </row>
    <row r="211" spans="1:7" x14ac:dyDescent="0.3">
      <c r="A211">
        <f t="shared" si="21"/>
        <v>209</v>
      </c>
      <c r="B211">
        <f t="shared" si="16"/>
        <v>0.52631578947368418</v>
      </c>
      <c r="C211">
        <f t="shared" si="17"/>
        <v>0.47368421052631576</v>
      </c>
      <c r="D211">
        <v>5.4209075232540451</v>
      </c>
      <c r="E211">
        <f t="shared" si="19"/>
        <v>5.5806608138618135</v>
      </c>
      <c r="F211">
        <f t="shared" si="20"/>
        <v>0.15975329060776833</v>
      </c>
      <c r="G211" s="5">
        <f t="shared" si="18"/>
        <v>2.8626231899089232E-2</v>
      </c>
    </row>
    <row r="212" spans="1:7" x14ac:dyDescent="0.3">
      <c r="A212">
        <f t="shared" si="21"/>
        <v>210</v>
      </c>
      <c r="B212">
        <f t="shared" si="16"/>
        <v>0.52631578947368418</v>
      </c>
      <c r="C212">
        <f t="shared" si="17"/>
        <v>0.52631578947368418</v>
      </c>
      <c r="D212">
        <v>5.3342209932524796</v>
      </c>
      <c r="E212">
        <f t="shared" si="19"/>
        <v>5.4795290834487584</v>
      </c>
      <c r="F212">
        <f t="shared" si="20"/>
        <v>0.14530809019627888</v>
      </c>
      <c r="G212" s="5">
        <f t="shared" si="18"/>
        <v>2.651835367298087E-2</v>
      </c>
    </row>
    <row r="213" spans="1:7" x14ac:dyDescent="0.3">
      <c r="A213">
        <f t="shared" si="21"/>
        <v>211</v>
      </c>
      <c r="B213">
        <f t="shared" si="16"/>
        <v>0.52631578947368418</v>
      </c>
      <c r="C213">
        <f t="shared" si="17"/>
        <v>0.57894736842105265</v>
      </c>
      <c r="D213">
        <v>5.2389434253413034</v>
      </c>
      <c r="E213">
        <f t="shared" si="19"/>
        <v>5.3687987115029898</v>
      </c>
      <c r="F213">
        <f t="shared" si="20"/>
        <v>0.1298552861616864</v>
      </c>
      <c r="G213" s="5">
        <f t="shared" si="18"/>
        <v>2.418702826080316E-2</v>
      </c>
    </row>
    <row r="214" spans="1:7" x14ac:dyDescent="0.3">
      <c r="A214">
        <f t="shared" si="21"/>
        <v>212</v>
      </c>
      <c r="B214">
        <f t="shared" si="16"/>
        <v>0.52631578947368418</v>
      </c>
      <c r="C214">
        <f t="shared" si="17"/>
        <v>0.63157894736842102</v>
      </c>
      <c r="D214">
        <v>5.1353579069216728</v>
      </c>
      <c r="E214">
        <f t="shared" si="19"/>
        <v>5.2487763595571373</v>
      </c>
      <c r="F214">
        <f t="shared" si="20"/>
        <v>0.11341845263546446</v>
      </c>
      <c r="G214" s="5">
        <f t="shared" si="18"/>
        <v>2.160855118716357E-2</v>
      </c>
    </row>
    <row r="215" spans="1:7" x14ac:dyDescent="0.3">
      <c r="A215">
        <f t="shared" si="21"/>
        <v>213</v>
      </c>
      <c r="B215">
        <f t="shared" ref="B215:B278" si="22">IF(MOD(A215,20)=0,B214+1/19,B214)</f>
        <v>0.52631578947368418</v>
      </c>
      <c r="C215">
        <f t="shared" ref="C215:C278" si="23">C195</f>
        <v>0.68421052631578938</v>
      </c>
      <c r="D215">
        <v>5.0237616695239096</v>
      </c>
      <c r="E215">
        <f t="shared" si="19"/>
        <v>5.1197944227594361</v>
      </c>
      <c r="F215">
        <f t="shared" si="20"/>
        <v>9.6032753235526513E-2</v>
      </c>
      <c r="G215" s="5">
        <f t="shared" ref="G215:G278" si="24">(F215/E215)</f>
        <v>1.8757150249749159E-2</v>
      </c>
    </row>
    <row r="216" spans="1:7" x14ac:dyDescent="0.3">
      <c r="A216">
        <f t="shared" si="21"/>
        <v>214</v>
      </c>
      <c r="B216">
        <f t="shared" si="22"/>
        <v>0.52631578947368418</v>
      </c>
      <c r="C216">
        <f t="shared" si="23"/>
        <v>0.73684210526315774</v>
      </c>
      <c r="D216">
        <v>4.9044652634169497</v>
      </c>
      <c r="E216">
        <f t="shared" si="19"/>
        <v>4.9822101093240745</v>
      </c>
      <c r="F216">
        <f t="shared" si="20"/>
        <v>7.7744845907124827E-2</v>
      </c>
      <c r="G216" s="5">
        <f t="shared" si="24"/>
        <v>1.5604489614283309E-2</v>
      </c>
    </row>
    <row r="217" spans="1:7" x14ac:dyDescent="0.3">
      <c r="A217">
        <f t="shared" si="21"/>
        <v>215</v>
      </c>
      <c r="B217">
        <f t="shared" si="22"/>
        <v>0.52631578947368418</v>
      </c>
      <c r="C217">
        <f t="shared" si="23"/>
        <v>0.78947368421052611</v>
      </c>
      <c r="D217">
        <v>4.7777921783296007</v>
      </c>
      <c r="E217">
        <f t="shared" si="19"/>
        <v>4.8364044512631619</v>
      </c>
      <c r="F217">
        <f t="shared" si="20"/>
        <v>5.8612272933561194E-2</v>
      </c>
      <c r="G217" s="5">
        <f t="shared" si="24"/>
        <v>1.2118976715905751E-2</v>
      </c>
    </row>
    <row r="218" spans="1:7" x14ac:dyDescent="0.3">
      <c r="A218">
        <f t="shared" si="21"/>
        <v>216</v>
      </c>
      <c r="B218">
        <f t="shared" si="22"/>
        <v>0.52631578947368418</v>
      </c>
      <c r="C218">
        <f t="shared" si="23"/>
        <v>0.84210526315789447</v>
      </c>
      <c r="D218">
        <v>4.6440787384021691</v>
      </c>
      <c r="E218">
        <f t="shared" si="19"/>
        <v>4.6827812491399978</v>
      </c>
      <c r="F218">
        <f t="shared" si="20"/>
        <v>3.870251073782871E-2</v>
      </c>
      <c r="G218" s="5">
        <f t="shared" si="24"/>
        <v>8.2648555802038587E-3</v>
      </c>
    </row>
    <row r="219" spans="1:7" x14ac:dyDescent="0.3">
      <c r="A219">
        <f t="shared" si="21"/>
        <v>217</v>
      </c>
      <c r="B219">
        <f t="shared" si="22"/>
        <v>0.52631578947368418</v>
      </c>
      <c r="C219">
        <f t="shared" si="23"/>
        <v>0.89473684210526283</v>
      </c>
      <c r="D219">
        <v>4.5036741141855563</v>
      </c>
      <c r="E219">
        <f t="shared" si="19"/>
        <v>4.5217659537661579</v>
      </c>
      <c r="F219">
        <f t="shared" si="20"/>
        <v>1.8091839580601565E-2</v>
      </c>
      <c r="G219" s="5">
        <f t="shared" si="24"/>
        <v>4.0010561726515183E-3</v>
      </c>
    </row>
    <row r="220" spans="1:7" x14ac:dyDescent="0.3">
      <c r="A220">
        <f t="shared" si="21"/>
        <v>218</v>
      </c>
      <c r="B220">
        <f t="shared" si="22"/>
        <v>0.52631578947368418</v>
      </c>
      <c r="C220">
        <f t="shared" si="23"/>
        <v>0.94736842105263119</v>
      </c>
      <c r="D220">
        <v>4.3569403289176556</v>
      </c>
      <c r="E220">
        <f t="shared" si="19"/>
        <v>4.3538044879394047</v>
      </c>
      <c r="F220">
        <f t="shared" si="20"/>
        <v>3.1358409782509256E-3</v>
      </c>
      <c r="G220" s="5">
        <f t="shared" si="24"/>
        <v>7.2025305383776564E-4</v>
      </c>
    </row>
    <row r="221" spans="1:7" x14ac:dyDescent="0.3">
      <c r="A221">
        <f t="shared" si="21"/>
        <v>219</v>
      </c>
      <c r="B221">
        <f t="shared" si="22"/>
        <v>0.52631578947368418</v>
      </c>
      <c r="C221">
        <f t="shared" si="23"/>
        <v>0.99999999999999956</v>
      </c>
      <c r="D221">
        <v>4.3569403289176556</v>
      </c>
      <c r="E221">
        <f t="shared" si="19"/>
        <v>4.1793620114856083</v>
      </c>
      <c r="F221">
        <f t="shared" si="20"/>
        <v>0.17757831743204733</v>
      </c>
      <c r="G221" s="5">
        <f t="shared" si="24"/>
        <v>4.2489336158014417E-2</v>
      </c>
    </row>
    <row r="222" spans="1:7" x14ac:dyDescent="0.3">
      <c r="A222">
        <f t="shared" si="21"/>
        <v>220</v>
      </c>
      <c r="B222">
        <f t="shared" si="22"/>
        <v>0.57894736842105265</v>
      </c>
      <c r="C222">
        <f t="shared" si="23"/>
        <v>0</v>
      </c>
      <c r="D222">
        <v>6.528241435205751</v>
      </c>
      <c r="E222">
        <f t="shared" si="19"/>
        <v>6.8217089291984285</v>
      </c>
      <c r="F222">
        <f t="shared" si="20"/>
        <v>0.29346749399267757</v>
      </c>
      <c r="G222" s="5">
        <f t="shared" si="24"/>
        <v>4.3019644643085192E-2</v>
      </c>
    </row>
    <row r="223" spans="1:7" x14ac:dyDescent="0.3">
      <c r="A223">
        <f t="shared" si="21"/>
        <v>221</v>
      </c>
      <c r="B223">
        <f t="shared" si="22"/>
        <v>0.57894736842105265</v>
      </c>
      <c r="C223">
        <f t="shared" si="23"/>
        <v>5.2631578947368418E-2</v>
      </c>
      <c r="D223">
        <v>6.528241435205751</v>
      </c>
      <c r="E223">
        <f t="shared" si="19"/>
        <v>6.815603372979183</v>
      </c>
      <c r="F223">
        <f t="shared" si="20"/>
        <v>0.287361937773432</v>
      </c>
      <c r="G223" s="5">
        <f t="shared" si="24"/>
        <v>4.2162362163369639E-2</v>
      </c>
    </row>
    <row r="224" spans="1:7" x14ac:dyDescent="0.3">
      <c r="A224">
        <f t="shared" si="21"/>
        <v>222</v>
      </c>
      <c r="B224">
        <f t="shared" si="22"/>
        <v>0.57894736842105265</v>
      </c>
      <c r="C224">
        <f t="shared" si="23"/>
        <v>0.10526315789473684</v>
      </c>
      <c r="D224">
        <v>6.5171189046092346</v>
      </c>
      <c r="E224">
        <f t="shared" si="19"/>
        <v>6.7973036133157461</v>
      </c>
      <c r="F224">
        <f t="shared" si="20"/>
        <v>0.28018470870651146</v>
      </c>
      <c r="G224" s="5">
        <f t="shared" si="24"/>
        <v>4.1219978486415808E-2</v>
      </c>
    </row>
    <row r="225" spans="1:7" x14ac:dyDescent="0.3">
      <c r="A225">
        <f t="shared" si="21"/>
        <v>223</v>
      </c>
      <c r="B225">
        <f t="shared" si="22"/>
        <v>0.57894736842105265</v>
      </c>
      <c r="C225">
        <f t="shared" si="23"/>
        <v>0.15789473684210525</v>
      </c>
      <c r="D225">
        <v>6.4949395540017436</v>
      </c>
      <c r="E225">
        <f t="shared" si="19"/>
        <v>6.7668603303624977</v>
      </c>
      <c r="F225">
        <f t="shared" si="20"/>
        <v>0.27192077636075407</v>
      </c>
      <c r="G225" s="5">
        <f t="shared" si="24"/>
        <v>4.0184186326509767E-2</v>
      </c>
    </row>
    <row r="226" spans="1:7" x14ac:dyDescent="0.3">
      <c r="A226">
        <f t="shared" si="21"/>
        <v>224</v>
      </c>
      <c r="B226">
        <f t="shared" si="22"/>
        <v>0.57894736842105265</v>
      </c>
      <c r="C226">
        <f t="shared" si="23"/>
        <v>0.21052631578947367</v>
      </c>
      <c r="D226">
        <v>6.4617988793900247</v>
      </c>
      <c r="E226">
        <f t="shared" si="19"/>
        <v>6.7243578350780728</v>
      </c>
      <c r="F226">
        <f t="shared" si="20"/>
        <v>0.2625589556880481</v>
      </c>
      <c r="G226" s="5">
        <f t="shared" si="24"/>
        <v>3.9045952361189247E-2</v>
      </c>
    </row>
    <row r="227" spans="1:7" x14ac:dyDescent="0.3">
      <c r="A227">
        <f t="shared" si="21"/>
        <v>225</v>
      </c>
      <c r="B227">
        <f t="shared" si="22"/>
        <v>0.57894736842105265</v>
      </c>
      <c r="C227">
        <f t="shared" si="23"/>
        <v>0.26315789473684209</v>
      </c>
      <c r="D227">
        <v>6.417823170245577</v>
      </c>
      <c r="E227">
        <f t="shared" si="19"/>
        <v>6.6699138357309025</v>
      </c>
      <c r="F227">
        <f t="shared" si="20"/>
        <v>0.25209066548532544</v>
      </c>
      <c r="G227" s="5">
        <f t="shared" si="24"/>
        <v>3.7795190716688E-2</v>
      </c>
    </row>
    <row r="228" spans="1:7" x14ac:dyDescent="0.3">
      <c r="A228">
        <f t="shared" si="21"/>
        <v>226</v>
      </c>
      <c r="B228">
        <f t="shared" si="22"/>
        <v>0.57894736842105265</v>
      </c>
      <c r="C228">
        <f t="shared" si="23"/>
        <v>0.31578947368421051</v>
      </c>
      <c r="D228">
        <v>6.3631699528986179</v>
      </c>
      <c r="E228">
        <f t="shared" si="19"/>
        <v>6.6036791119127871</v>
      </c>
      <c r="F228">
        <f t="shared" si="20"/>
        <v>0.24050915901416925</v>
      </c>
      <c r="G228" s="5">
        <f t="shared" si="24"/>
        <v>3.6420479393115851E-2</v>
      </c>
    </row>
    <row r="229" spans="1:7" x14ac:dyDescent="0.3">
      <c r="A229">
        <f t="shared" si="21"/>
        <v>227</v>
      </c>
      <c r="B229">
        <f t="shared" si="22"/>
        <v>0.57894736842105265</v>
      </c>
      <c r="C229">
        <f t="shared" si="23"/>
        <v>0.36842105263157893</v>
      </c>
      <c r="D229">
        <v>6.2980275137802941</v>
      </c>
      <c r="E229">
        <f t="shared" si="19"/>
        <v>6.5258370969633104</v>
      </c>
      <c r="F229">
        <f t="shared" si="20"/>
        <v>0.22780958318301625</v>
      </c>
      <c r="G229" s="5">
        <f t="shared" si="24"/>
        <v>3.4908867597847892E-2</v>
      </c>
    </row>
    <row r="230" spans="1:7" x14ac:dyDescent="0.3">
      <c r="A230">
        <f t="shared" si="21"/>
        <v>228</v>
      </c>
      <c r="B230">
        <f t="shared" si="22"/>
        <v>0.57894736842105265</v>
      </c>
      <c r="C230">
        <f t="shared" si="23"/>
        <v>0.42105263157894735</v>
      </c>
      <c r="D230">
        <v>6.2226134275097387</v>
      </c>
      <c r="E230">
        <f t="shared" si="19"/>
        <v>6.4366033699615235</v>
      </c>
      <c r="F230">
        <f t="shared" si="20"/>
        <v>0.21398994245178482</v>
      </c>
      <c r="G230" s="5">
        <f t="shared" si="24"/>
        <v>3.3245786659845719E-2</v>
      </c>
    </row>
    <row r="231" spans="1:7" x14ac:dyDescent="0.3">
      <c r="A231">
        <f t="shared" si="21"/>
        <v>229</v>
      </c>
      <c r="B231">
        <f t="shared" si="22"/>
        <v>0.57894736842105265</v>
      </c>
      <c r="C231">
        <f t="shared" si="23"/>
        <v>0.47368421052631576</v>
      </c>
      <c r="D231">
        <v>6.1371722934535748</v>
      </c>
      <c r="E231">
        <f t="shared" si="19"/>
        <v>6.3362250586918254</v>
      </c>
      <c r="F231">
        <f t="shared" si="20"/>
        <v>0.19905276523825055</v>
      </c>
      <c r="G231" s="5">
        <f t="shared" si="24"/>
        <v>3.1415040247851758E-2</v>
      </c>
    </row>
    <row r="232" spans="1:7" x14ac:dyDescent="0.3">
      <c r="A232">
        <f t="shared" si="21"/>
        <v>230</v>
      </c>
      <c r="B232">
        <f t="shared" si="22"/>
        <v>0.57894736842105265</v>
      </c>
      <c r="C232">
        <f t="shared" si="23"/>
        <v>0.52631578947368418</v>
      </c>
      <c r="D232">
        <v>6.0419730523331374</v>
      </c>
      <c r="E232">
        <f t="shared" si="19"/>
        <v>6.2249801552374633</v>
      </c>
      <c r="F232">
        <f t="shared" si="20"/>
        <v>0.18300710290432587</v>
      </c>
      <c r="G232" s="5">
        <f t="shared" si="24"/>
        <v>2.9398825111169327E-2</v>
      </c>
    </row>
    <row r="233" spans="1:7" x14ac:dyDescent="0.3">
      <c r="A233">
        <f t="shared" si="21"/>
        <v>231</v>
      </c>
      <c r="B233">
        <f t="shared" si="22"/>
        <v>0.57894736842105265</v>
      </c>
      <c r="C233">
        <f t="shared" si="23"/>
        <v>0.57894736842105265</v>
      </c>
      <c r="D233">
        <v>5.9373062823532976</v>
      </c>
      <c r="E233">
        <f t="shared" si="19"/>
        <v>6.1031767460971187</v>
      </c>
      <c r="F233">
        <f t="shared" si="20"/>
        <v>0.16587046374382108</v>
      </c>
      <c r="G233" s="5">
        <f t="shared" si="24"/>
        <v>2.7177725739286927E-2</v>
      </c>
    </row>
    <row r="234" spans="1:7" x14ac:dyDescent="0.3">
      <c r="A234">
        <f t="shared" si="21"/>
        <v>232</v>
      </c>
      <c r="B234">
        <f t="shared" si="22"/>
        <v>0.57894736842105265</v>
      </c>
      <c r="C234">
        <f t="shared" si="23"/>
        <v>0.63157894736842102</v>
      </c>
      <c r="D234">
        <v>5.8234817935141772</v>
      </c>
      <c r="E234">
        <f t="shared" si="19"/>
        <v>5.9711521589566798</v>
      </c>
      <c r="F234">
        <f t="shared" si="20"/>
        <v>0.14767036544250267</v>
      </c>
      <c r="G234" s="5">
        <f t="shared" si="24"/>
        <v>2.4730631796243598E-2</v>
      </c>
    </row>
    <row r="235" spans="1:7" x14ac:dyDescent="0.3">
      <c r="A235">
        <f t="shared" si="21"/>
        <v>233</v>
      </c>
      <c r="B235">
        <f t="shared" si="22"/>
        <v>0.57894736842105265</v>
      </c>
      <c r="C235">
        <f t="shared" si="23"/>
        <v>0.68421052631578938</v>
      </c>
      <c r="D235">
        <v>5.7008267052481054</v>
      </c>
      <c r="E235">
        <f t="shared" si="19"/>
        <v>5.8292720284792079</v>
      </c>
      <c r="F235">
        <f t="shared" si="20"/>
        <v>0.12844532323110247</v>
      </c>
      <c r="G235" s="5">
        <f t="shared" si="24"/>
        <v>2.2034539236387707E-2</v>
      </c>
    </row>
    <row r="236" spans="1:7" x14ac:dyDescent="0.3">
      <c r="A236">
        <f t="shared" si="21"/>
        <v>234</v>
      </c>
      <c r="B236">
        <f t="shared" si="22"/>
        <v>0.57894736842105265</v>
      </c>
      <c r="C236">
        <f t="shared" si="23"/>
        <v>0.73684210526315774</v>
      </c>
      <c r="D236">
        <v>5.5696840576454134</v>
      </c>
      <c r="E236">
        <f t="shared" si="19"/>
        <v>5.6779292837003119</v>
      </c>
      <c r="F236">
        <f t="shared" si="20"/>
        <v>0.1082452260548985</v>
      </c>
      <c r="G236" s="5">
        <f t="shared" si="24"/>
        <v>1.9064208208023858E-2</v>
      </c>
    </row>
    <row r="237" spans="1:7" x14ac:dyDescent="0.3">
      <c r="A237">
        <f t="shared" si="21"/>
        <v>235</v>
      </c>
      <c r="B237">
        <f t="shared" si="22"/>
        <v>0.57894736842105265</v>
      </c>
      <c r="C237">
        <f t="shared" si="23"/>
        <v>0.78947368421052611</v>
      </c>
      <c r="D237">
        <v>5.4304119026584159</v>
      </c>
      <c r="E237">
        <f t="shared" si="19"/>
        <v>5.5175430598333071</v>
      </c>
      <c r="F237">
        <f t="shared" si="20"/>
        <v>8.7131157174891172E-2</v>
      </c>
      <c r="G237" s="5">
        <f t="shared" si="24"/>
        <v>1.5791658756447211E-2</v>
      </c>
    </row>
    <row r="238" spans="1:7" x14ac:dyDescent="0.3">
      <c r="A238">
        <f t="shared" si="21"/>
        <v>236</v>
      </c>
      <c r="B238">
        <f t="shared" si="22"/>
        <v>0.57894736842105265</v>
      </c>
      <c r="C238">
        <f t="shared" si="23"/>
        <v>0.84210526315789447</v>
      </c>
      <c r="D238">
        <v>5.2833827607009871</v>
      </c>
      <c r="E238">
        <f t="shared" si="19"/>
        <v>5.3485575374978271</v>
      </c>
      <c r="F238">
        <f t="shared" si="20"/>
        <v>6.5174776796840028E-2</v>
      </c>
      <c r="G238" s="5">
        <f t="shared" si="24"/>
        <v>1.2185486711119915E-2</v>
      </c>
    </row>
    <row r="239" spans="1:7" x14ac:dyDescent="0.3">
      <c r="A239">
        <f t="shared" si="21"/>
        <v>237</v>
      </c>
      <c r="B239">
        <f t="shared" si="22"/>
        <v>0.57894736842105265</v>
      </c>
      <c r="C239">
        <f t="shared" si="23"/>
        <v>0.89473684210526283</v>
      </c>
      <c r="D239">
        <v>5.1289833069309703</v>
      </c>
      <c r="E239">
        <f t="shared" si="19"/>
        <v>5.1714407125866027</v>
      </c>
      <c r="F239">
        <f t="shared" si="20"/>
        <v>4.2457405655632385E-2</v>
      </c>
      <c r="G239" s="5">
        <f t="shared" si="24"/>
        <v>8.2099762938974974E-3</v>
      </c>
    </row>
    <row r="240" spans="1:7" x14ac:dyDescent="0.3">
      <c r="A240">
        <f t="shared" si="21"/>
        <v>238</v>
      </c>
      <c r="B240">
        <f t="shared" si="22"/>
        <v>0.57894736842105265</v>
      </c>
      <c r="C240">
        <f t="shared" si="23"/>
        <v>0.94736842105263119</v>
      </c>
      <c r="D240">
        <v>4.9676141594624017</v>
      </c>
      <c r="E240">
        <f t="shared" si="19"/>
        <v>4.9866831001771752</v>
      </c>
      <c r="F240">
        <f t="shared" si="20"/>
        <v>1.9068940714773497E-2</v>
      </c>
      <c r="G240" s="5">
        <f t="shared" si="24"/>
        <v>3.8239728355900504E-3</v>
      </c>
    </row>
    <row r="241" spans="1:7" x14ac:dyDescent="0.3">
      <c r="A241">
        <f t="shared" si="21"/>
        <v>239</v>
      </c>
      <c r="B241">
        <f t="shared" si="22"/>
        <v>0.57894736842105265</v>
      </c>
      <c r="C241">
        <f t="shared" si="23"/>
        <v>0.99999999999999956</v>
      </c>
      <c r="D241">
        <v>4.9676141594624017</v>
      </c>
      <c r="E241">
        <f t="shared" si="19"/>
        <v>4.7947963760779979</v>
      </c>
      <c r="F241">
        <f t="shared" si="20"/>
        <v>0.17281778338440379</v>
      </c>
      <c r="G241" s="5">
        <f t="shared" si="24"/>
        <v>3.604277842675848E-2</v>
      </c>
    </row>
    <row r="242" spans="1:7" x14ac:dyDescent="0.3">
      <c r="A242">
        <f t="shared" si="21"/>
        <v>240</v>
      </c>
      <c r="B242">
        <f t="shared" si="22"/>
        <v>0.63157894736842102</v>
      </c>
      <c r="C242">
        <f t="shared" si="23"/>
        <v>0</v>
      </c>
      <c r="D242">
        <v>7.3043627398669928</v>
      </c>
      <c r="E242">
        <f t="shared" si="19"/>
        <v>7.6500282176316503</v>
      </c>
      <c r="F242">
        <f t="shared" si="20"/>
        <v>0.3456654777646575</v>
      </c>
      <c r="G242" s="5">
        <f t="shared" si="24"/>
        <v>4.5184863105207092E-2</v>
      </c>
    </row>
    <row r="243" spans="1:7" x14ac:dyDescent="0.3">
      <c r="A243">
        <f t="shared" si="21"/>
        <v>241</v>
      </c>
      <c r="B243">
        <f t="shared" si="22"/>
        <v>0.63157894736842102</v>
      </c>
      <c r="C243">
        <f t="shared" si="23"/>
        <v>5.2631578947368418E-2</v>
      </c>
      <c r="D243">
        <v>7.3043627398669928</v>
      </c>
      <c r="E243">
        <f t="shared" si="19"/>
        <v>7.6433676108470197</v>
      </c>
      <c r="F243">
        <f t="shared" si="20"/>
        <v>0.33900487098002685</v>
      </c>
      <c r="G243" s="5">
        <f t="shared" si="24"/>
        <v>4.4352815177819131E-2</v>
      </c>
    </row>
    <row r="244" spans="1:7" x14ac:dyDescent="0.3">
      <c r="A244">
        <f t="shared" si="21"/>
        <v>242</v>
      </c>
      <c r="B244">
        <f t="shared" si="22"/>
        <v>0.63157894736842102</v>
      </c>
      <c r="C244">
        <f t="shared" si="23"/>
        <v>0.10526315789473684</v>
      </c>
      <c r="D244">
        <v>7.29226999470895</v>
      </c>
      <c r="E244">
        <f t="shared" si="19"/>
        <v>7.6234042366687227</v>
      </c>
      <c r="F244">
        <f t="shared" si="20"/>
        <v>0.3311342419597727</v>
      </c>
      <c r="G244" s="5">
        <f t="shared" si="24"/>
        <v>4.3436531984885514E-2</v>
      </c>
    </row>
    <row r="245" spans="1:7" x14ac:dyDescent="0.3">
      <c r="A245">
        <f t="shared" si="21"/>
        <v>243</v>
      </c>
      <c r="B245">
        <f t="shared" si="22"/>
        <v>0.63157894736842102</v>
      </c>
      <c r="C245">
        <f t="shared" si="23"/>
        <v>0.15789473684210525</v>
      </c>
      <c r="D245">
        <v>7.2681529017811783</v>
      </c>
      <c r="E245">
        <f t="shared" si="19"/>
        <v>7.5901933825379064</v>
      </c>
      <c r="F245">
        <f t="shared" si="20"/>
        <v>0.32204048075672809</v>
      </c>
      <c r="G245" s="5">
        <f t="shared" si="24"/>
        <v>4.2428494838829593E-2</v>
      </c>
    </row>
    <row r="246" spans="1:7" x14ac:dyDescent="0.3">
      <c r="A246">
        <f t="shared" si="21"/>
        <v>244</v>
      </c>
      <c r="B246">
        <f t="shared" si="22"/>
        <v>0.63157894736842102</v>
      </c>
      <c r="C246">
        <f t="shared" si="23"/>
        <v>0.21052631578947367</v>
      </c>
      <c r="D246">
        <v>7.2321112728016352</v>
      </c>
      <c r="E246">
        <f t="shared" si="19"/>
        <v>7.5438270240458065</v>
      </c>
      <c r="F246">
        <f t="shared" si="20"/>
        <v>0.31171575124417128</v>
      </c>
      <c r="G246" s="5">
        <f t="shared" si="24"/>
        <v>4.13206387488185E-2</v>
      </c>
    </row>
    <row r="247" spans="1:7" x14ac:dyDescent="0.3">
      <c r="A247">
        <f t="shared" si="21"/>
        <v>245</v>
      </c>
      <c r="B247">
        <f t="shared" si="22"/>
        <v>0.63157894736842102</v>
      </c>
      <c r="C247">
        <f t="shared" si="23"/>
        <v>0.26315789473684209</v>
      </c>
      <c r="D247">
        <v>7.184277130459547</v>
      </c>
      <c r="E247">
        <f t="shared" si="19"/>
        <v>7.4844335702125298</v>
      </c>
      <c r="F247">
        <f t="shared" si="20"/>
        <v>0.30015643975298278</v>
      </c>
      <c r="G247" s="5">
        <f t="shared" si="24"/>
        <v>4.0104095645605346E-2</v>
      </c>
    </row>
    <row r="248" spans="1:7" x14ac:dyDescent="0.3">
      <c r="A248">
        <f t="shared" si="21"/>
        <v>246</v>
      </c>
      <c r="B248">
        <f t="shared" si="22"/>
        <v>0.63157894736842102</v>
      </c>
      <c r="C248">
        <f t="shared" si="23"/>
        <v>0.31578947368421051</v>
      </c>
      <c r="D248">
        <v>7.1248152224639467</v>
      </c>
      <c r="E248">
        <f t="shared" si="19"/>
        <v>7.4121775078654961</v>
      </c>
      <c r="F248">
        <f t="shared" si="20"/>
        <v>0.2873622854015494</v>
      </c>
      <c r="G248" s="5">
        <f t="shared" si="24"/>
        <v>3.8768942742751701E-2</v>
      </c>
    </row>
    <row r="249" spans="1:7" x14ac:dyDescent="0.3">
      <c r="A249">
        <f t="shared" si="21"/>
        <v>247</v>
      </c>
      <c r="B249">
        <f t="shared" si="22"/>
        <v>0.63157894736842102</v>
      </c>
      <c r="C249">
        <f t="shared" si="23"/>
        <v>0.36842105263157893</v>
      </c>
      <c r="D249">
        <v>7.0539229290015371</v>
      </c>
      <c r="E249">
        <f t="shared" si="19"/>
        <v>7.3272589461024307</v>
      </c>
      <c r="F249">
        <f t="shared" si="20"/>
        <v>0.27333601710089361</v>
      </c>
      <c r="G249" s="5">
        <f t="shared" si="24"/>
        <v>3.7303993090934573E-2</v>
      </c>
    </row>
    <row r="250" spans="1:7" x14ac:dyDescent="0.3">
      <c r="A250">
        <f t="shared" si="21"/>
        <v>248</v>
      </c>
      <c r="B250">
        <f t="shared" si="22"/>
        <v>0.63157894736842102</v>
      </c>
      <c r="C250">
        <f t="shared" si="23"/>
        <v>0.42105263157894735</v>
      </c>
      <c r="D250">
        <v>6.9718293766855544</v>
      </c>
      <c r="E250">
        <f t="shared" si="19"/>
        <v>7.2299130621004828</v>
      </c>
      <c r="F250">
        <f t="shared" si="20"/>
        <v>0.25808368541492843</v>
      </c>
      <c r="G250" s="5">
        <f t="shared" si="24"/>
        <v>3.5696651287249123E-2</v>
      </c>
    </row>
    <row r="251" spans="1:7" x14ac:dyDescent="0.3">
      <c r="A251">
        <f t="shared" si="21"/>
        <v>249</v>
      </c>
      <c r="B251">
        <f t="shared" si="22"/>
        <v>0.63157894736842102</v>
      </c>
      <c r="C251">
        <f t="shared" si="23"/>
        <v>0.47368421052631576</v>
      </c>
      <c r="D251">
        <v>6.8787937771875036</v>
      </c>
      <c r="E251">
        <f t="shared" si="19"/>
        <v>7.1204094498062638</v>
      </c>
      <c r="F251">
        <f t="shared" si="20"/>
        <v>0.24161567261876016</v>
      </c>
      <c r="G251" s="5">
        <f t="shared" si="24"/>
        <v>3.393283410483286E-2</v>
      </c>
    </row>
    <row r="252" spans="1:7" x14ac:dyDescent="0.3">
      <c r="A252">
        <f t="shared" si="21"/>
        <v>250</v>
      </c>
      <c r="B252">
        <f t="shared" si="22"/>
        <v>0.63157894736842102</v>
      </c>
      <c r="C252">
        <f t="shared" si="23"/>
        <v>0.52631578947368418</v>
      </c>
      <c r="D252">
        <v>6.7751031900852157</v>
      </c>
      <c r="E252">
        <f t="shared" si="19"/>
        <v>6.9990513733105963</v>
      </c>
      <c r="F252">
        <f t="shared" si="20"/>
        <v>0.22394818322538068</v>
      </c>
      <c r="G252" s="5">
        <f t="shared" si="24"/>
        <v>3.199693376724734E-2</v>
      </c>
    </row>
    <row r="253" spans="1:7" x14ac:dyDescent="0.3">
      <c r="A253">
        <f t="shared" si="21"/>
        <v>251</v>
      </c>
      <c r="B253">
        <f t="shared" si="22"/>
        <v>0.63157894736842102</v>
      </c>
      <c r="C253">
        <f t="shared" si="23"/>
        <v>0.57894736842105265</v>
      </c>
      <c r="D253">
        <v>6.6610700085892462</v>
      </c>
      <c r="E253">
        <f t="shared" si="19"/>
        <v>6.8661749269756758</v>
      </c>
      <c r="F253">
        <f t="shared" si="20"/>
        <v>0.20510491838642952</v>
      </c>
      <c r="G253" s="5">
        <f t="shared" si="24"/>
        <v>2.9871787504366931E-2</v>
      </c>
    </row>
    <row r="254" spans="1:7" x14ac:dyDescent="0.3">
      <c r="A254">
        <f t="shared" si="21"/>
        <v>252</v>
      </c>
      <c r="B254">
        <f t="shared" si="22"/>
        <v>0.63157894736842102</v>
      </c>
      <c r="C254">
        <f t="shared" si="23"/>
        <v>0.63157894736842102</v>
      </c>
      <c r="D254">
        <v>6.5370294718015476</v>
      </c>
      <c r="E254">
        <f t="shared" si="19"/>
        <v>6.7221481046406515</v>
      </c>
      <c r="F254">
        <f t="shared" si="20"/>
        <v>0.1851186328391039</v>
      </c>
      <c r="G254" s="5">
        <f t="shared" si="24"/>
        <v>2.7538612651409271E-2</v>
      </c>
    </row>
    <row r="255" spans="1:7" x14ac:dyDescent="0.3">
      <c r="A255">
        <f t="shared" si="21"/>
        <v>253</v>
      </c>
      <c r="B255">
        <f t="shared" si="22"/>
        <v>0.63157894736842102</v>
      </c>
      <c r="C255">
        <f t="shared" si="23"/>
        <v>0.68421052631578938</v>
      </c>
      <c r="D255">
        <v>6.4033374407881496</v>
      </c>
      <c r="E255">
        <f t="shared" si="19"/>
        <v>6.5673697804834097</v>
      </c>
      <c r="F255">
        <f t="shared" si="20"/>
        <v>0.1640323396952601</v>
      </c>
      <c r="G255" s="5">
        <f t="shared" si="24"/>
        <v>2.4976869763405653E-2</v>
      </c>
    </row>
    <row r="256" spans="1:7" x14ac:dyDescent="0.3">
      <c r="A256">
        <f t="shared" si="21"/>
        <v>254</v>
      </c>
      <c r="B256">
        <f t="shared" si="22"/>
        <v>0.63157894736842102</v>
      </c>
      <c r="C256">
        <f t="shared" si="23"/>
        <v>0.73684210526315774</v>
      </c>
      <c r="D256">
        <v>6.2603685749932954</v>
      </c>
      <c r="E256">
        <f t="shared" si="19"/>
        <v>6.4022686043609776</v>
      </c>
      <c r="F256">
        <f t="shared" si="20"/>
        <v>0.1419000293676822</v>
      </c>
      <c r="G256" s="5">
        <f t="shared" si="24"/>
        <v>2.2164023120027392E-2</v>
      </c>
    </row>
    <row r="257" spans="1:7" x14ac:dyDescent="0.3">
      <c r="A257">
        <f t="shared" si="21"/>
        <v>255</v>
      </c>
      <c r="B257">
        <f t="shared" si="22"/>
        <v>0.63157894736842102</v>
      </c>
      <c r="C257">
        <f t="shared" si="23"/>
        <v>0.78947368421052611</v>
      </c>
      <c r="D257">
        <v>6.1085149444938676</v>
      </c>
      <c r="E257">
        <f t="shared" si="19"/>
        <v>6.2273018146878814</v>
      </c>
      <c r="F257">
        <f t="shared" si="20"/>
        <v>0.11878687019401379</v>
      </c>
      <c r="G257" s="5">
        <f t="shared" si="24"/>
        <v>1.9075174727173155E-2</v>
      </c>
    </row>
    <row r="258" spans="1:7" x14ac:dyDescent="0.3">
      <c r="A258">
        <f t="shared" si="21"/>
        <v>256</v>
      </c>
      <c r="B258">
        <f t="shared" si="22"/>
        <v>0.63157894736842102</v>
      </c>
      <c r="C258">
        <f t="shared" si="23"/>
        <v>0.84210526315789447</v>
      </c>
      <c r="D258">
        <v>5.9481850345811456</v>
      </c>
      <c r="E258">
        <f t="shared" si="19"/>
        <v>6.0429539721400856</v>
      </c>
      <c r="F258">
        <f t="shared" si="20"/>
        <v>9.4768937558940003E-2</v>
      </c>
      <c r="G258" s="5">
        <f t="shared" si="24"/>
        <v>1.5682551612316516E-2</v>
      </c>
    </row>
    <row r="259" spans="1:7" x14ac:dyDescent="0.3">
      <c r="A259">
        <f t="shared" si="21"/>
        <v>257</v>
      </c>
      <c r="B259">
        <f t="shared" si="22"/>
        <v>0.63157894736842102</v>
      </c>
      <c r="C259">
        <f t="shared" si="23"/>
        <v>0.89473684210526283</v>
      </c>
      <c r="D259">
        <v>5.7798030511597389</v>
      </c>
      <c r="E259">
        <f t="shared" ref="E259:E322" si="25">10*B259*TANH(1)*(SIN(B259)+COS(C259))</f>
        <v>5.8497356176914765</v>
      </c>
      <c r="F259">
        <f t="shared" ref="F259:F322" si="26">ABS(E259-D259)</f>
        <v>6.9932566531737628E-2</v>
      </c>
      <c r="G259" s="5">
        <f t="shared" si="24"/>
        <v>1.1954825158292473E-2</v>
      </c>
    </row>
    <row r="260" spans="1:7" x14ac:dyDescent="0.3">
      <c r="A260">
        <f t="shared" ref="A260:A323" si="27">A259+1</f>
        <v>258</v>
      </c>
      <c r="B260">
        <f t="shared" si="22"/>
        <v>0.63157894736842102</v>
      </c>
      <c r="C260">
        <f t="shared" si="23"/>
        <v>0.94736842105263119</v>
      </c>
      <c r="D260">
        <v>5.6038084171825959</v>
      </c>
      <c r="E260">
        <f t="shared" si="25"/>
        <v>5.6481818586993722</v>
      </c>
      <c r="F260">
        <f t="shared" si="26"/>
        <v>4.4373441516776246E-2</v>
      </c>
      <c r="G260" s="5">
        <f t="shared" si="24"/>
        <v>7.8562345595214744E-3</v>
      </c>
    </row>
    <row r="261" spans="1:7" x14ac:dyDescent="0.3">
      <c r="A261">
        <f t="shared" si="27"/>
        <v>259</v>
      </c>
      <c r="B261">
        <f t="shared" si="22"/>
        <v>0.63157894736842102</v>
      </c>
      <c r="C261">
        <f t="shared" si="23"/>
        <v>0.99999999999999956</v>
      </c>
      <c r="D261">
        <v>5.6038084171825959</v>
      </c>
      <c r="E261">
        <f t="shared" si="25"/>
        <v>5.4388508869548176</v>
      </c>
      <c r="F261">
        <f t="shared" si="26"/>
        <v>0.16495753022777837</v>
      </c>
      <c r="G261" s="5">
        <f t="shared" si="24"/>
        <v>3.032948202779966E-2</v>
      </c>
    </row>
    <row r="262" spans="1:7" x14ac:dyDescent="0.3">
      <c r="A262">
        <f t="shared" si="27"/>
        <v>260</v>
      </c>
      <c r="B262">
        <f t="shared" si="22"/>
        <v>0.68421052631578938</v>
      </c>
      <c r="C262">
        <f t="shared" si="23"/>
        <v>0</v>
      </c>
      <c r="D262">
        <v>8.1037258500360707</v>
      </c>
      <c r="E262">
        <f t="shared" si="25"/>
        <v>8.5045209598577021</v>
      </c>
      <c r="F262">
        <f t="shared" si="26"/>
        <v>0.40079510982163136</v>
      </c>
      <c r="G262" s="5">
        <f t="shared" si="24"/>
        <v>4.7127299904771762E-2</v>
      </c>
    </row>
    <row r="263" spans="1:7" x14ac:dyDescent="0.3">
      <c r="A263">
        <f t="shared" si="27"/>
        <v>261</v>
      </c>
      <c r="B263">
        <f t="shared" si="22"/>
        <v>0.68421052631578938</v>
      </c>
      <c r="C263">
        <f t="shared" si="23"/>
        <v>5.2631578947368418E-2</v>
      </c>
      <c r="D263">
        <v>8.1037258500360707</v>
      </c>
      <c r="E263">
        <f t="shared" si="25"/>
        <v>8.4973053025076855</v>
      </c>
      <c r="F263">
        <f t="shared" si="26"/>
        <v>0.39357945247161474</v>
      </c>
      <c r="G263" s="5">
        <f t="shared" si="24"/>
        <v>4.631814892604405E-2</v>
      </c>
    </row>
    <row r="264" spans="1:7" x14ac:dyDescent="0.3">
      <c r="A264">
        <f t="shared" si="27"/>
        <v>262</v>
      </c>
      <c r="B264">
        <f t="shared" si="22"/>
        <v>0.68421052631578938</v>
      </c>
      <c r="C264">
        <f t="shared" si="23"/>
        <v>0.10526315789473684</v>
      </c>
      <c r="D264">
        <v>8.0906629358281013</v>
      </c>
      <c r="E264">
        <f t="shared" si="25"/>
        <v>8.475678313814532</v>
      </c>
      <c r="F264">
        <f t="shared" si="26"/>
        <v>0.38501537798643071</v>
      </c>
      <c r="G264" s="5">
        <f t="shared" si="24"/>
        <v>4.5425907370610454E-2</v>
      </c>
    </row>
    <row r="265" spans="1:7" x14ac:dyDescent="0.3">
      <c r="A265">
        <f t="shared" si="27"/>
        <v>263</v>
      </c>
      <c r="B265">
        <f t="shared" si="22"/>
        <v>0.68421052631578938</v>
      </c>
      <c r="C265">
        <f t="shared" si="23"/>
        <v>0.15789473684210525</v>
      </c>
      <c r="D265">
        <v>8.0646083883376463</v>
      </c>
      <c r="E265">
        <f t="shared" si="25"/>
        <v>8.4396998885061478</v>
      </c>
      <c r="F265">
        <f t="shared" si="26"/>
        <v>0.37509150016850157</v>
      </c>
      <c r="G265" s="5">
        <f t="shared" si="24"/>
        <v>4.4443701212566918E-2</v>
      </c>
    </row>
    <row r="266" spans="1:7" x14ac:dyDescent="0.3">
      <c r="A266">
        <f t="shared" si="27"/>
        <v>264</v>
      </c>
      <c r="B266">
        <f t="shared" si="22"/>
        <v>0.68421052631578938</v>
      </c>
      <c r="C266">
        <f t="shared" si="23"/>
        <v>0.21052631578947367</v>
      </c>
      <c r="D266">
        <v>8.0256667830989343</v>
      </c>
      <c r="E266">
        <f t="shared" si="25"/>
        <v>8.389469666806372</v>
      </c>
      <c r="F266">
        <f t="shared" si="26"/>
        <v>0.36380288370743763</v>
      </c>
      <c r="G266" s="5">
        <f t="shared" si="24"/>
        <v>4.3364228986589426E-2</v>
      </c>
    </row>
    <row r="267" spans="1:7" x14ac:dyDescent="0.3">
      <c r="A267">
        <f t="shared" si="27"/>
        <v>265</v>
      </c>
      <c r="B267">
        <f t="shared" si="22"/>
        <v>0.68421052631578938</v>
      </c>
      <c r="C267">
        <f t="shared" si="23"/>
        <v>0.26315789473684209</v>
      </c>
      <c r="D267">
        <v>7.9739765782291814</v>
      </c>
      <c r="E267">
        <f t="shared" si="25"/>
        <v>8.3251267584869897</v>
      </c>
      <c r="F267">
        <f t="shared" si="26"/>
        <v>0.35115018025780831</v>
      </c>
      <c r="G267" s="5">
        <f t="shared" si="24"/>
        <v>4.2179559596474708E-2</v>
      </c>
    </row>
    <row r="268" spans="1:7" x14ac:dyDescent="0.3">
      <c r="A268">
        <f t="shared" si="27"/>
        <v>266</v>
      </c>
      <c r="B268">
        <f t="shared" si="22"/>
        <v>0.68421052631578938</v>
      </c>
      <c r="C268">
        <f t="shared" si="23"/>
        <v>0.31578947368421051</v>
      </c>
      <c r="D268">
        <v>7.9097105677944706</v>
      </c>
      <c r="E268">
        <f t="shared" si="25"/>
        <v>8.2468493576110351</v>
      </c>
      <c r="F268">
        <f t="shared" si="26"/>
        <v>0.33713878981656453</v>
      </c>
      <c r="G268" s="5">
        <f t="shared" si="24"/>
        <v>4.088092011835022E-2</v>
      </c>
    </row>
    <row r="269" spans="1:7" x14ac:dyDescent="0.3">
      <c r="A269">
        <f t="shared" si="27"/>
        <v>267</v>
      </c>
      <c r="B269">
        <f t="shared" si="22"/>
        <v>0.68421052631578938</v>
      </c>
      <c r="C269">
        <f t="shared" si="23"/>
        <v>0.36842105263157893</v>
      </c>
      <c r="D269">
        <v>7.8330759530961327</v>
      </c>
      <c r="E269">
        <f t="shared" si="25"/>
        <v>8.1548542490343809</v>
      </c>
      <c r="F269">
        <f t="shared" si="26"/>
        <v>0.32177829593824825</v>
      </c>
      <c r="G269" s="5">
        <f t="shared" si="24"/>
        <v>3.9458497492625345E-2</v>
      </c>
    </row>
    <row r="270" spans="1:7" x14ac:dyDescent="0.3">
      <c r="A270">
        <f t="shared" si="27"/>
        <v>268</v>
      </c>
      <c r="B270">
        <f t="shared" si="22"/>
        <v>0.68421052631578938</v>
      </c>
      <c r="C270">
        <f t="shared" si="23"/>
        <v>0.42105263157894735</v>
      </c>
      <c r="D270">
        <v>7.7443138246428749</v>
      </c>
      <c r="E270">
        <f t="shared" si="25"/>
        <v>8.0493962080322685</v>
      </c>
      <c r="F270">
        <f t="shared" si="26"/>
        <v>0.30508238338939364</v>
      </c>
      <c r="G270" s="5">
        <f t="shared" si="24"/>
        <v>3.7901275512436626E-2</v>
      </c>
    </row>
    <row r="271" spans="1:7" x14ac:dyDescent="0.3">
      <c r="A271">
        <f t="shared" si="27"/>
        <v>269</v>
      </c>
      <c r="B271">
        <f t="shared" si="22"/>
        <v>0.68421052631578938</v>
      </c>
      <c r="C271">
        <f t="shared" si="23"/>
        <v>0.47368421052631576</v>
      </c>
      <c r="D271">
        <v>7.6436979704579642</v>
      </c>
      <c r="E271">
        <f t="shared" si="25"/>
        <v>7.9307672947135348</v>
      </c>
      <c r="F271">
        <f t="shared" si="26"/>
        <v>0.28706932425557063</v>
      </c>
      <c r="G271" s="5">
        <f t="shared" si="24"/>
        <v>3.6196916841441606E-2</v>
      </c>
    </row>
    <row r="272" spans="1:7" x14ac:dyDescent="0.3">
      <c r="A272">
        <f t="shared" si="27"/>
        <v>270</v>
      </c>
      <c r="B272">
        <f t="shared" si="22"/>
        <v>0.68421052631578938</v>
      </c>
      <c r="C272">
        <f t="shared" si="23"/>
        <v>0.52631578947368418</v>
      </c>
      <c r="D272">
        <v>7.5315330758398016</v>
      </c>
      <c r="E272">
        <f t="shared" si="25"/>
        <v>7.7992960451765612</v>
      </c>
      <c r="F272">
        <f t="shared" si="26"/>
        <v>0.26776296933675958</v>
      </c>
      <c r="G272" s="5">
        <f t="shared" si="24"/>
        <v>3.4331684268140629E-2</v>
      </c>
    </row>
    <row r="273" spans="1:7" x14ac:dyDescent="0.3">
      <c r="A273">
        <f t="shared" si="27"/>
        <v>271</v>
      </c>
      <c r="B273">
        <f t="shared" si="22"/>
        <v>0.68421052631578938</v>
      </c>
      <c r="C273">
        <f t="shared" si="23"/>
        <v>0.57894736842105265</v>
      </c>
      <c r="D273">
        <v>7.4081524997558059</v>
      </c>
      <c r="E273">
        <f t="shared" si="25"/>
        <v>7.6553465616470628</v>
      </c>
      <c r="F273">
        <f t="shared" si="26"/>
        <v>0.24719406189125692</v>
      </c>
      <c r="G273" s="5">
        <f t="shared" si="24"/>
        <v>3.2290381617690295E-2</v>
      </c>
    </row>
    <row r="274" spans="1:7" x14ac:dyDescent="0.3">
      <c r="A274">
        <f t="shared" si="27"/>
        <v>272</v>
      </c>
      <c r="B274">
        <f t="shared" si="22"/>
        <v>0.68421052631578938</v>
      </c>
      <c r="C274">
        <f t="shared" si="23"/>
        <v>0.63157894736842102</v>
      </c>
      <c r="D274">
        <v>7.2739158712417309</v>
      </c>
      <c r="E274">
        <f t="shared" si="25"/>
        <v>7.499317504117454</v>
      </c>
      <c r="F274">
        <f t="shared" si="26"/>
        <v>0.22540163287572312</v>
      </c>
      <c r="G274" s="5">
        <f t="shared" si="24"/>
        <v>3.0056286155635863E-2</v>
      </c>
    </row>
    <row r="275" spans="1:7" x14ac:dyDescent="0.3">
      <c r="A275">
        <f t="shared" si="27"/>
        <v>273</v>
      </c>
      <c r="B275">
        <f t="shared" si="22"/>
        <v>0.68421052631578938</v>
      </c>
      <c r="C275">
        <f t="shared" si="23"/>
        <v>0.68421052631578938</v>
      </c>
      <c r="D275">
        <v>7.1292067417981464</v>
      </c>
      <c r="E275">
        <f t="shared" si="25"/>
        <v>7.3316409862804415</v>
      </c>
      <c r="F275">
        <f t="shared" si="26"/>
        <v>0.20243424448229508</v>
      </c>
      <c r="G275" s="5">
        <f t="shared" si="24"/>
        <v>2.7611041629166836E-2</v>
      </c>
    </row>
    <row r="276" spans="1:7" x14ac:dyDescent="0.3">
      <c r="A276">
        <f t="shared" si="27"/>
        <v>274</v>
      </c>
      <c r="B276">
        <f t="shared" si="22"/>
        <v>0.68421052631578938</v>
      </c>
      <c r="C276">
        <f t="shared" si="23"/>
        <v>0.73684210526315774</v>
      </c>
      <c r="D276">
        <v>6.9744304739954863</v>
      </c>
      <c r="E276">
        <f t="shared" si="25"/>
        <v>7.1527813788144741</v>
      </c>
      <c r="F276">
        <f t="shared" si="26"/>
        <v>0.17835090481898774</v>
      </c>
      <c r="G276" s="5">
        <f t="shared" si="24"/>
        <v>2.4934482877840763E-2</v>
      </c>
    </row>
    <row r="277" spans="1:7" x14ac:dyDescent="0.3">
      <c r="A277">
        <f t="shared" si="27"/>
        <v>275</v>
      </c>
      <c r="B277">
        <f t="shared" si="22"/>
        <v>0.68421052631578938</v>
      </c>
      <c r="C277">
        <f t="shared" si="23"/>
        <v>0.78947368421052611</v>
      </c>
      <c r="D277">
        <v>6.8100124679270504</v>
      </c>
      <c r="E277">
        <f t="shared" si="25"/>
        <v>6.9632340233352865</v>
      </c>
      <c r="F277">
        <f t="shared" si="26"/>
        <v>0.15322155540823612</v>
      </c>
      <c r="G277" s="5">
        <f t="shared" si="24"/>
        <v>2.2004366777672261E-2</v>
      </c>
    </row>
    <row r="278" spans="1:7" x14ac:dyDescent="0.3">
      <c r="A278">
        <f t="shared" si="27"/>
        <v>276</v>
      </c>
      <c r="B278">
        <f t="shared" si="22"/>
        <v>0.68421052631578938</v>
      </c>
      <c r="C278">
        <f t="shared" si="23"/>
        <v>0.84210526315789447</v>
      </c>
      <c r="D278">
        <v>6.6363967493406308</v>
      </c>
      <c r="E278">
        <f t="shared" si="25"/>
        <v>6.7635238605751731</v>
      </c>
      <c r="F278">
        <f t="shared" si="26"/>
        <v>0.12712711123454223</v>
      </c>
      <c r="G278" s="5">
        <f t="shared" si="24"/>
        <v>1.8795987691500697E-2</v>
      </c>
    </row>
    <row r="279" spans="1:7" x14ac:dyDescent="0.3">
      <c r="A279">
        <f t="shared" si="27"/>
        <v>277</v>
      </c>
      <c r="B279">
        <f t="shared" ref="B279:B342" si="28">IF(MOD(A279,20)=0,B278+1/19,B278)</f>
        <v>0.68421052631578938</v>
      </c>
      <c r="C279">
        <f t="shared" ref="C279:C342" si="29">C259</f>
        <v>0.89473684210526283</v>
      </c>
      <c r="D279">
        <v>6.45404488198111</v>
      </c>
      <c r="E279">
        <f t="shared" si="25"/>
        <v>6.5542039765891804</v>
      </c>
      <c r="F279">
        <f t="shared" si="26"/>
        <v>0.10015909460807038</v>
      </c>
      <c r="G279" s="5">
        <f t="shared" ref="G279:G342" si="30">(F279/E279)</f>
        <v>1.5281656623111897E-2</v>
      </c>
    </row>
    <row r="280" spans="1:7" x14ac:dyDescent="0.3">
      <c r="A280">
        <f t="shared" si="27"/>
        <v>278</v>
      </c>
      <c r="B280">
        <f t="shared" si="28"/>
        <v>0.68421052631578938</v>
      </c>
      <c r="C280">
        <f t="shared" si="29"/>
        <v>0.94736842105263119</v>
      </c>
      <c r="D280">
        <v>6.2634351286334304</v>
      </c>
      <c r="E280">
        <f t="shared" si="25"/>
        <v>6.3358540710144027</v>
      </c>
      <c r="F280">
        <f t="shared" si="26"/>
        <v>7.241894238097224E-2</v>
      </c>
      <c r="G280" s="5">
        <f t="shared" si="30"/>
        <v>1.1430020573276493E-2</v>
      </c>
    </row>
    <row r="281" spans="1:7" x14ac:dyDescent="0.3">
      <c r="A281">
        <f t="shared" si="27"/>
        <v>279</v>
      </c>
      <c r="B281">
        <f t="shared" si="28"/>
        <v>0.68421052631578938</v>
      </c>
      <c r="C281">
        <f t="shared" si="29"/>
        <v>0.99999999999999956</v>
      </c>
      <c r="D281">
        <v>6.2634351286334304</v>
      </c>
      <c r="E281">
        <f t="shared" si="25"/>
        <v>6.1090788516244663</v>
      </c>
      <c r="F281">
        <f t="shared" si="26"/>
        <v>0.15435627700896415</v>
      </c>
      <c r="G281" s="5">
        <f t="shared" si="30"/>
        <v>2.5266702355285404E-2</v>
      </c>
    </row>
    <row r="282" spans="1:7" x14ac:dyDescent="0.3">
      <c r="A282">
        <f t="shared" si="27"/>
        <v>280</v>
      </c>
      <c r="B282">
        <f t="shared" si="28"/>
        <v>0.73684210526315774</v>
      </c>
      <c r="C282">
        <f t="shared" si="29"/>
        <v>0</v>
      </c>
      <c r="D282">
        <v>8.9241253591478351</v>
      </c>
      <c r="E282">
        <f t="shared" si="25"/>
        <v>9.3825737095941051</v>
      </c>
      <c r="F282">
        <f t="shared" si="26"/>
        <v>0.45844835044626997</v>
      </c>
      <c r="G282" s="5">
        <f t="shared" si="30"/>
        <v>4.8861683865855043E-2</v>
      </c>
    </row>
    <row r="283" spans="1:7" x14ac:dyDescent="0.3">
      <c r="A283">
        <f t="shared" si="27"/>
        <v>281</v>
      </c>
      <c r="B283">
        <f t="shared" si="28"/>
        <v>0.73684210526315774</v>
      </c>
      <c r="C283">
        <f t="shared" si="29"/>
        <v>5.2631578947368418E-2</v>
      </c>
      <c r="D283">
        <v>8.9241253591478351</v>
      </c>
      <c r="E283">
        <f t="shared" si="25"/>
        <v>9.3748030016787016</v>
      </c>
      <c r="F283">
        <f t="shared" si="26"/>
        <v>0.45067764253086651</v>
      </c>
      <c r="G283" s="5">
        <f t="shared" si="30"/>
        <v>4.8073292041461116E-2</v>
      </c>
    </row>
    <row r="284" spans="1:7" x14ac:dyDescent="0.3">
      <c r="A284">
        <f t="shared" si="27"/>
        <v>282</v>
      </c>
      <c r="B284">
        <f t="shared" si="28"/>
        <v>0.73684210526315774</v>
      </c>
      <c r="C284">
        <f t="shared" si="29"/>
        <v>0.10526315789473684</v>
      </c>
      <c r="D284">
        <v>8.9100922980202597</v>
      </c>
      <c r="E284">
        <f t="shared" si="25"/>
        <v>9.3515123984706907</v>
      </c>
      <c r="F284">
        <f t="shared" si="26"/>
        <v>0.44142010045043101</v>
      </c>
      <c r="G284" s="5">
        <f t="shared" si="30"/>
        <v>4.7203070652252904E-2</v>
      </c>
    </row>
    <row r="285" spans="1:7" x14ac:dyDescent="0.3">
      <c r="A285">
        <f t="shared" si="27"/>
        <v>283</v>
      </c>
      <c r="B285">
        <f t="shared" si="28"/>
        <v>0.73684210526315774</v>
      </c>
      <c r="C285">
        <f t="shared" si="29"/>
        <v>0.15789473684210525</v>
      </c>
      <c r="D285">
        <v>8.8821004464012994</v>
      </c>
      <c r="E285">
        <f t="shared" si="25"/>
        <v>9.3127664019847387</v>
      </c>
      <c r="F285">
        <f t="shared" si="26"/>
        <v>0.43066595558343934</v>
      </c>
      <c r="G285" s="5">
        <f t="shared" si="30"/>
        <v>4.6244685735020233E-2</v>
      </c>
    </row>
    <row r="286" spans="1:7" x14ac:dyDescent="0.3">
      <c r="A286">
        <f t="shared" si="27"/>
        <v>284</v>
      </c>
      <c r="B286">
        <f t="shared" si="28"/>
        <v>0.73684210526315774</v>
      </c>
      <c r="C286">
        <f t="shared" si="29"/>
        <v>0.21052631578947367</v>
      </c>
      <c r="D286">
        <v>8.8402594117683453</v>
      </c>
      <c r="E286">
        <f t="shared" si="25"/>
        <v>9.2586723170772895</v>
      </c>
      <c r="F286">
        <f t="shared" si="26"/>
        <v>0.41841290530894426</v>
      </c>
      <c r="G286" s="5">
        <f t="shared" si="30"/>
        <v>4.5191458448874643E-2</v>
      </c>
    </row>
    <row r="287" spans="1:7" x14ac:dyDescent="0.3">
      <c r="A287">
        <f t="shared" si="27"/>
        <v>285</v>
      </c>
      <c r="B287">
        <f t="shared" si="28"/>
        <v>0.73684210526315774</v>
      </c>
      <c r="C287">
        <f t="shared" si="29"/>
        <v>0.26315789473684209</v>
      </c>
      <c r="D287">
        <v>8.7847145553983168</v>
      </c>
      <c r="E287">
        <f t="shared" si="25"/>
        <v>9.1893799542717982</v>
      </c>
      <c r="F287">
        <f t="shared" si="26"/>
        <v>0.40466539887348141</v>
      </c>
      <c r="G287" s="5">
        <f t="shared" si="30"/>
        <v>4.4036202756570927E-2</v>
      </c>
    </row>
    <row r="288" spans="1:7" x14ac:dyDescent="0.3">
      <c r="A288">
        <f t="shared" si="27"/>
        <v>286</v>
      </c>
      <c r="B288">
        <f t="shared" si="28"/>
        <v>0.73684210526315774</v>
      </c>
      <c r="C288">
        <f t="shared" si="29"/>
        <v>0.31578947368421051</v>
      </c>
      <c r="D288">
        <v>8.7156473378811228</v>
      </c>
      <c r="E288">
        <f t="shared" si="25"/>
        <v>9.1050812148669245</v>
      </c>
      <c r="F288">
        <f t="shared" si="26"/>
        <v>0.38943387698580167</v>
      </c>
      <c r="G288" s="5">
        <f t="shared" si="30"/>
        <v>4.2771049241156434E-2</v>
      </c>
    </row>
    <row r="289" spans="1:7" x14ac:dyDescent="0.3">
      <c r="A289">
        <f t="shared" si="27"/>
        <v>287</v>
      </c>
      <c r="B289">
        <f t="shared" si="28"/>
        <v>0.73684210526315774</v>
      </c>
      <c r="C289">
        <f t="shared" si="29"/>
        <v>0.36842105263157893</v>
      </c>
      <c r="D289">
        <v>8.6332754234412672</v>
      </c>
      <c r="E289">
        <f t="shared" si="25"/>
        <v>9.0060095594766825</v>
      </c>
      <c r="F289">
        <f t="shared" si="26"/>
        <v>0.37273413603541528</v>
      </c>
      <c r="G289" s="5">
        <f t="shared" si="30"/>
        <v>4.1387268531510861E-2</v>
      </c>
    </row>
    <row r="290" spans="1:7" x14ac:dyDescent="0.3">
      <c r="A290">
        <f t="shared" si="27"/>
        <v>288</v>
      </c>
      <c r="B290">
        <f t="shared" si="28"/>
        <v>0.73684210526315774</v>
      </c>
      <c r="C290">
        <f t="shared" si="29"/>
        <v>0.42105263157894735</v>
      </c>
      <c r="D290">
        <v>8.5378523613637149</v>
      </c>
      <c r="E290">
        <f t="shared" si="25"/>
        <v>8.8924393614744091</v>
      </c>
      <c r="F290">
        <f t="shared" si="26"/>
        <v>0.35458700011069411</v>
      </c>
      <c r="G290" s="5">
        <f t="shared" si="30"/>
        <v>3.9875110270293918E-2</v>
      </c>
    </row>
    <row r="291" spans="1:7" x14ac:dyDescent="0.3">
      <c r="A291">
        <f t="shared" si="27"/>
        <v>289</v>
      </c>
      <c r="B291">
        <f t="shared" si="28"/>
        <v>0.73684210526315774</v>
      </c>
      <c r="C291">
        <f t="shared" si="29"/>
        <v>0.47368421052631576</v>
      </c>
      <c r="D291">
        <v>8.4296667202594868</v>
      </c>
      <c r="E291">
        <f t="shared" si="25"/>
        <v>8.7646851471311553</v>
      </c>
      <c r="F291">
        <f t="shared" si="26"/>
        <v>0.3350184268716685</v>
      </c>
      <c r="G291" s="5">
        <f t="shared" si="30"/>
        <v>3.8223669332985252E-2</v>
      </c>
    </row>
    <row r="292" spans="1:7" x14ac:dyDescent="0.3">
      <c r="A292">
        <f t="shared" si="27"/>
        <v>290</v>
      </c>
      <c r="B292">
        <f t="shared" si="28"/>
        <v>0.73684210526315774</v>
      </c>
      <c r="C292">
        <f t="shared" si="29"/>
        <v>0.52631578947368418</v>
      </c>
      <c r="D292">
        <v>8.3090406539335167</v>
      </c>
      <c r="E292">
        <f t="shared" si="25"/>
        <v>8.6231007245528772</v>
      </c>
      <c r="F292">
        <f t="shared" si="26"/>
        <v>0.31406007061936059</v>
      </c>
      <c r="G292" s="5">
        <f t="shared" si="30"/>
        <v>3.6420781880133396E-2</v>
      </c>
    </row>
    <row r="293" spans="1:7" x14ac:dyDescent="0.3">
      <c r="A293">
        <f t="shared" si="27"/>
        <v>291</v>
      </c>
      <c r="B293">
        <f t="shared" si="28"/>
        <v>0.73684210526315774</v>
      </c>
      <c r="C293">
        <f t="shared" si="29"/>
        <v>0.57894736842105265</v>
      </c>
      <c r="D293">
        <v>8.1763279866935843</v>
      </c>
      <c r="E293">
        <f t="shared" si="25"/>
        <v>8.4680782038288012</v>
      </c>
      <c r="F293">
        <f t="shared" si="26"/>
        <v>0.29175021713521687</v>
      </c>
      <c r="G293" s="5">
        <f t="shared" si="30"/>
        <v>3.4452943172313101E-2</v>
      </c>
    </row>
    <row r="294" spans="1:7" x14ac:dyDescent="0.3">
      <c r="A294">
        <f t="shared" si="27"/>
        <v>292</v>
      </c>
      <c r="B294">
        <f t="shared" si="28"/>
        <v>0.73684210526315774</v>
      </c>
      <c r="C294">
        <f t="shared" si="29"/>
        <v>0.63157894736842102</v>
      </c>
      <c r="D294">
        <v>8.0319119860361212</v>
      </c>
      <c r="E294">
        <f t="shared" si="25"/>
        <v>8.3000469111046069</v>
      </c>
      <c r="F294">
        <f t="shared" si="26"/>
        <v>0.26813492506848569</v>
      </c>
      <c r="G294" s="5">
        <f t="shared" si="30"/>
        <v>3.2305230071621498E-2</v>
      </c>
    </row>
    <row r="295" spans="1:7" x14ac:dyDescent="0.3">
      <c r="A295">
        <f t="shared" si="27"/>
        <v>293</v>
      </c>
      <c r="B295">
        <f t="shared" si="28"/>
        <v>0.73684210526315774</v>
      </c>
      <c r="C295">
        <f t="shared" si="29"/>
        <v>0.68421052631578938</v>
      </c>
      <c r="D295">
        <v>7.876203023488527</v>
      </c>
      <c r="E295">
        <f t="shared" si="25"/>
        <v>8.1194721995878254</v>
      </c>
      <c r="F295">
        <f t="shared" si="26"/>
        <v>0.24326917609929843</v>
      </c>
      <c r="G295" s="5">
        <f t="shared" si="30"/>
        <v>2.9961205620193845E-2</v>
      </c>
    </row>
    <row r="296" spans="1:7" x14ac:dyDescent="0.3">
      <c r="A296">
        <f t="shared" si="27"/>
        <v>294</v>
      </c>
      <c r="B296">
        <f t="shared" si="28"/>
        <v>0.73684210526315774</v>
      </c>
      <c r="C296">
        <f t="shared" si="29"/>
        <v>0.73684210526315774</v>
      </c>
      <c r="D296">
        <v>7.7096363102576904</v>
      </c>
      <c r="E296">
        <f t="shared" si="25"/>
        <v>7.9268541607783209</v>
      </c>
      <c r="F296">
        <f t="shared" si="26"/>
        <v>0.21721785052063058</v>
      </c>
      <c r="G296" s="5">
        <f t="shared" si="30"/>
        <v>2.7402781243966071E-2</v>
      </c>
    </row>
    <row r="297" spans="1:7" x14ac:dyDescent="0.3">
      <c r="A297">
        <f t="shared" si="27"/>
        <v>295</v>
      </c>
      <c r="B297">
        <f t="shared" si="28"/>
        <v>0.73684210526315774</v>
      </c>
      <c r="C297">
        <f t="shared" si="29"/>
        <v>0.78947368421052611</v>
      </c>
      <c r="D297">
        <v>7.5326698465732633</v>
      </c>
      <c r="E297">
        <f t="shared" si="25"/>
        <v>7.722726239493042</v>
      </c>
      <c r="F297">
        <f t="shared" si="26"/>
        <v>0.19005639291977872</v>
      </c>
      <c r="G297" s="5">
        <f t="shared" si="30"/>
        <v>2.4610012970271357E-2</v>
      </c>
    </row>
    <row r="298" spans="1:7" x14ac:dyDescent="0.3">
      <c r="A298">
        <f t="shared" si="27"/>
        <v>296</v>
      </c>
      <c r="B298">
        <f t="shared" si="28"/>
        <v>0.73684210526315774</v>
      </c>
      <c r="C298">
        <f t="shared" si="29"/>
        <v>0.84210526315789447</v>
      </c>
      <c r="D298">
        <v>7.3457826606585099</v>
      </c>
      <c r="E298">
        <f t="shared" si="25"/>
        <v>7.5076537565206127</v>
      </c>
      <c r="F298">
        <f t="shared" si="26"/>
        <v>0.1618710958621028</v>
      </c>
      <c r="G298" s="5">
        <f t="shared" si="30"/>
        <v>2.1560809956308002E-2</v>
      </c>
    </row>
    <row r="299" spans="1:7" x14ac:dyDescent="0.3">
      <c r="A299">
        <f t="shared" si="27"/>
        <v>297</v>
      </c>
      <c r="B299">
        <f t="shared" si="28"/>
        <v>0.73684210526315774</v>
      </c>
      <c r="C299">
        <f t="shared" si="29"/>
        <v>0.89473684210526283</v>
      </c>
      <c r="D299">
        <v>7.1494733519150051</v>
      </c>
      <c r="E299">
        <f t="shared" si="25"/>
        <v>7.2822323429972364</v>
      </c>
      <c r="F299">
        <f t="shared" si="26"/>
        <v>0.13275899108223133</v>
      </c>
      <c r="G299" s="5">
        <f t="shared" si="30"/>
        <v>1.8230534927918835E-2</v>
      </c>
    </row>
    <row r="300" spans="1:7" x14ac:dyDescent="0.3">
      <c r="A300">
        <f t="shared" si="27"/>
        <v>298</v>
      </c>
      <c r="B300">
        <f t="shared" si="28"/>
        <v>0.73684210526315774</v>
      </c>
      <c r="C300">
        <f t="shared" si="29"/>
        <v>0.94736842105263119</v>
      </c>
      <c r="D300">
        <v>6.9442589045400629</v>
      </c>
      <c r="E300">
        <f t="shared" si="25"/>
        <v>7.0470862908397836</v>
      </c>
      <c r="F300">
        <f t="shared" si="26"/>
        <v>0.10282738629972066</v>
      </c>
      <c r="G300" s="5">
        <f t="shared" si="30"/>
        <v>1.4591475406421762E-2</v>
      </c>
    </row>
    <row r="301" spans="1:7" x14ac:dyDescent="0.3">
      <c r="A301">
        <f t="shared" si="27"/>
        <v>299</v>
      </c>
      <c r="B301">
        <f t="shared" si="28"/>
        <v>0.73684210526315774</v>
      </c>
      <c r="C301">
        <f t="shared" si="29"/>
        <v>0.99999999999999956</v>
      </c>
      <c r="D301">
        <v>6.9442589045400629</v>
      </c>
      <c r="E301">
        <f t="shared" si="25"/>
        <v>6.8028668238044672</v>
      </c>
      <c r="F301">
        <f t="shared" si="26"/>
        <v>0.14139208073559573</v>
      </c>
      <c r="G301" s="5">
        <f t="shared" si="30"/>
        <v>2.0784190606354242E-2</v>
      </c>
    </row>
    <row r="302" spans="1:7" x14ac:dyDescent="0.3">
      <c r="A302">
        <f t="shared" si="27"/>
        <v>300</v>
      </c>
      <c r="B302">
        <f t="shared" si="28"/>
        <v>0.78947368421052611</v>
      </c>
      <c r="C302">
        <f t="shared" si="29"/>
        <v>0</v>
      </c>
      <c r="D302">
        <v>9.7632092889664293</v>
      </c>
      <c r="E302">
        <f t="shared" si="25"/>
        <v>10.28141726291063</v>
      </c>
      <c r="F302">
        <f t="shared" si="26"/>
        <v>0.51820797394420026</v>
      </c>
      <c r="G302" s="5">
        <f t="shared" si="30"/>
        <v>5.0402387209163575E-2</v>
      </c>
    </row>
    <row r="303" spans="1:7" x14ac:dyDescent="0.3">
      <c r="A303">
        <f t="shared" si="27"/>
        <v>301</v>
      </c>
      <c r="B303">
        <f t="shared" si="28"/>
        <v>0.78947368421052611</v>
      </c>
      <c r="C303">
        <f t="shared" si="29"/>
        <v>5.2631578947368418E-2</v>
      </c>
      <c r="D303">
        <v>9.7632092889664293</v>
      </c>
      <c r="E303">
        <f t="shared" si="25"/>
        <v>10.273091504429841</v>
      </c>
      <c r="F303">
        <f t="shared" si="26"/>
        <v>0.50988221546341173</v>
      </c>
      <c r="G303" s="5">
        <f t="shared" si="30"/>
        <v>4.9632792158382545E-2</v>
      </c>
    </row>
    <row r="304" spans="1:7" x14ac:dyDescent="0.3">
      <c r="A304">
        <f t="shared" si="27"/>
        <v>302</v>
      </c>
      <c r="B304">
        <f t="shared" si="28"/>
        <v>0.78947368421052611</v>
      </c>
      <c r="C304">
        <f t="shared" si="29"/>
        <v>0.10526315789473684</v>
      </c>
      <c r="D304">
        <v>9.7482060916625404</v>
      </c>
      <c r="E304">
        <f t="shared" si="25"/>
        <v>10.248137286706969</v>
      </c>
      <c r="F304">
        <f t="shared" si="26"/>
        <v>0.49993119504442873</v>
      </c>
      <c r="G304" s="5">
        <f t="shared" si="30"/>
        <v>4.8782640304096812E-2</v>
      </c>
    </row>
    <row r="305" spans="1:7" x14ac:dyDescent="0.3">
      <c r="A305">
        <f t="shared" si="27"/>
        <v>303</v>
      </c>
      <c r="B305">
        <f t="shared" si="28"/>
        <v>0.78947368421052611</v>
      </c>
      <c r="C305">
        <f t="shared" si="29"/>
        <v>0.15789473684210525</v>
      </c>
      <c r="D305">
        <v>9.7182770140196464</v>
      </c>
      <c r="E305">
        <f t="shared" si="25"/>
        <v>10.206623719043449</v>
      </c>
      <c r="F305">
        <f t="shared" si="26"/>
        <v>0.48834670502380284</v>
      </c>
      <c r="G305" s="5">
        <f t="shared" si="30"/>
        <v>4.7846057468803209E-2</v>
      </c>
    </row>
    <row r="306" spans="1:7" x14ac:dyDescent="0.3">
      <c r="A306">
        <f t="shared" si="27"/>
        <v>304</v>
      </c>
      <c r="B306">
        <f t="shared" si="28"/>
        <v>0.78947368421052611</v>
      </c>
      <c r="C306">
        <f t="shared" si="29"/>
        <v>0.21052631578947367</v>
      </c>
      <c r="D306">
        <v>9.6735368522599501</v>
      </c>
      <c r="E306">
        <f t="shared" si="25"/>
        <v>10.148665770928325</v>
      </c>
      <c r="F306">
        <f t="shared" si="26"/>
        <v>0.47512891866837492</v>
      </c>
      <c r="G306" s="5">
        <f t="shared" si="30"/>
        <v>4.6816885036200538E-2</v>
      </c>
    </row>
    <row r="307" spans="1:7" x14ac:dyDescent="0.3">
      <c r="A307">
        <f t="shared" si="27"/>
        <v>305</v>
      </c>
      <c r="B307">
        <f t="shared" si="28"/>
        <v>0.78947368421052611</v>
      </c>
      <c r="C307">
        <f t="shared" si="29"/>
        <v>0.26315789473684209</v>
      </c>
      <c r="D307">
        <v>9.6141381712945382</v>
      </c>
      <c r="E307">
        <f t="shared" si="25"/>
        <v>10.074423953636728</v>
      </c>
      <c r="F307">
        <f t="shared" si="26"/>
        <v>0.46028578234218998</v>
      </c>
      <c r="G307" s="5">
        <f t="shared" si="30"/>
        <v>4.5688546011212201E-2</v>
      </c>
    </row>
    <row r="308" spans="1:7" x14ac:dyDescent="0.3">
      <c r="A308">
        <f t="shared" si="27"/>
        <v>306</v>
      </c>
      <c r="B308">
        <f t="shared" si="28"/>
        <v>0.78947368421052611</v>
      </c>
      <c r="C308">
        <f t="shared" si="29"/>
        <v>0.31578947368421051</v>
      </c>
      <c r="D308">
        <v>9.5402715391254151</v>
      </c>
      <c r="E308">
        <f t="shared" si="25"/>
        <v>9.9841038757029352</v>
      </c>
      <c r="F308">
        <f t="shared" si="26"/>
        <v>0.44383233657752008</v>
      </c>
      <c r="G308" s="5">
        <f t="shared" si="30"/>
        <v>4.4453898126763217E-2</v>
      </c>
    </row>
    <row r="309" spans="1:7" x14ac:dyDescent="0.3">
      <c r="A309">
        <f t="shared" si="27"/>
        <v>307</v>
      </c>
      <c r="B309">
        <f t="shared" si="28"/>
        <v>0.78947368421052611</v>
      </c>
      <c r="C309">
        <f t="shared" si="29"/>
        <v>0.36842105263157893</v>
      </c>
      <c r="D309">
        <v>9.4521655980128578</v>
      </c>
      <c r="E309">
        <f t="shared" si="25"/>
        <v>9.8779556734991036</v>
      </c>
      <c r="F309">
        <f t="shared" si="26"/>
        <v>0.42579007548624581</v>
      </c>
      <c r="G309" s="5">
        <f t="shared" si="30"/>
        <v>4.3105080601704773E-2</v>
      </c>
    </row>
    <row r="310" spans="1:7" x14ac:dyDescent="0.3">
      <c r="A310">
        <f t="shared" si="27"/>
        <v>308</v>
      </c>
      <c r="B310">
        <f t="shared" si="28"/>
        <v>0.78947368421052611</v>
      </c>
      <c r="C310">
        <f t="shared" si="29"/>
        <v>0.42105263157894735</v>
      </c>
      <c r="D310">
        <v>9.3500868313783698</v>
      </c>
      <c r="E310">
        <f t="shared" si="25"/>
        <v>9.7562733184966692</v>
      </c>
      <c r="F310">
        <f t="shared" si="26"/>
        <v>0.40618648711829941</v>
      </c>
      <c r="G310" s="5">
        <f t="shared" si="30"/>
        <v>4.1633364898482378E-2</v>
      </c>
    </row>
    <row r="311" spans="1:7" x14ac:dyDescent="0.3">
      <c r="A311">
        <f t="shared" si="27"/>
        <v>309</v>
      </c>
      <c r="B311">
        <f t="shared" si="28"/>
        <v>0.78947368421052611</v>
      </c>
      <c r="C311">
        <f t="shared" si="29"/>
        <v>0.47368421052631576</v>
      </c>
      <c r="D311">
        <v>9.2343389004019336</v>
      </c>
      <c r="E311">
        <f t="shared" si="25"/>
        <v>9.6193938031288955</v>
      </c>
      <c r="F311">
        <f t="shared" si="26"/>
        <v>0.38505490272696186</v>
      </c>
      <c r="G311" s="5">
        <f t="shared" si="30"/>
        <v>4.0029019562720806E-2</v>
      </c>
    </row>
    <row r="312" spans="1:7" x14ac:dyDescent="0.3">
      <c r="A312">
        <f t="shared" si="27"/>
        <v>310</v>
      </c>
      <c r="B312">
        <f t="shared" si="28"/>
        <v>0.78947368421052611</v>
      </c>
      <c r="C312">
        <f t="shared" si="29"/>
        <v>0.52631578947368418</v>
      </c>
      <c r="D312">
        <v>9.1052614843669115</v>
      </c>
      <c r="E312">
        <f t="shared" si="25"/>
        <v>9.467696207509313</v>
      </c>
      <c r="F312">
        <f t="shared" si="26"/>
        <v>0.36243472314240144</v>
      </c>
      <c r="G312" s="5">
        <f t="shared" si="30"/>
        <v>3.8281194833325552E-2</v>
      </c>
    </row>
    <row r="313" spans="1:7" x14ac:dyDescent="0.3">
      <c r="A313">
        <f t="shared" si="27"/>
        <v>311</v>
      </c>
      <c r="B313">
        <f t="shared" si="28"/>
        <v>0.78947368421052611</v>
      </c>
      <c r="C313">
        <f t="shared" si="29"/>
        <v>0.57894736842105265</v>
      </c>
      <c r="D313">
        <v>8.9632286426053263</v>
      </c>
      <c r="E313">
        <f t="shared" si="25"/>
        <v>9.3016006495906609</v>
      </c>
      <c r="F313">
        <f t="shared" si="26"/>
        <v>0.33837200698533465</v>
      </c>
      <c r="G313" s="5">
        <f t="shared" si="30"/>
        <v>3.6377825681026793E-2</v>
      </c>
    </row>
    <row r="314" spans="1:7" x14ac:dyDescent="0.3">
      <c r="A314">
        <f t="shared" si="27"/>
        <v>312</v>
      </c>
      <c r="B314">
        <f t="shared" si="28"/>
        <v>0.78947368421052611</v>
      </c>
      <c r="C314">
        <f t="shared" si="29"/>
        <v>0.63157894736842102</v>
      </c>
      <c r="D314">
        <v>8.8086467955647372</v>
      </c>
      <c r="E314">
        <f t="shared" si="25"/>
        <v>9.1215671216718803</v>
      </c>
      <c r="F314">
        <f t="shared" si="26"/>
        <v>0.31292032610714315</v>
      </c>
      <c r="G314" s="5">
        <f t="shared" si="30"/>
        <v>3.4305544423795062E-2</v>
      </c>
    </row>
    <row r="315" spans="1:7" x14ac:dyDescent="0.3">
      <c r="A315">
        <f t="shared" si="27"/>
        <v>313</v>
      </c>
      <c r="B315">
        <f t="shared" si="28"/>
        <v>0.78947368421052611</v>
      </c>
      <c r="C315">
        <f t="shared" si="29"/>
        <v>0.68421052631578938</v>
      </c>
      <c r="D315">
        <v>8.6419524757665389</v>
      </c>
      <c r="E315">
        <f t="shared" si="25"/>
        <v>8.9280942164753281</v>
      </c>
      <c r="F315">
        <f t="shared" si="26"/>
        <v>0.28614174070878917</v>
      </c>
      <c r="G315" s="5">
        <f t="shared" si="30"/>
        <v>3.2049587937900754E-2</v>
      </c>
    </row>
    <row r="316" spans="1:7" x14ac:dyDescent="0.3">
      <c r="A316">
        <f t="shared" si="27"/>
        <v>314</v>
      </c>
      <c r="B316">
        <f t="shared" si="28"/>
        <v>0.78947368421052611</v>
      </c>
      <c r="C316">
        <f t="shared" si="29"/>
        <v>0.73684210526315774</v>
      </c>
      <c r="D316">
        <v>8.4636100160743997</v>
      </c>
      <c r="E316">
        <f t="shared" si="25"/>
        <v>8.7217177463222892</v>
      </c>
      <c r="F316">
        <f t="shared" si="26"/>
        <v>0.25810773024788958</v>
      </c>
      <c r="G316" s="5">
        <f t="shared" si="30"/>
        <v>2.9593680712348962E-2</v>
      </c>
    </row>
    <row r="317" spans="1:7" x14ac:dyDescent="0.3">
      <c r="A317">
        <f t="shared" si="27"/>
        <v>315</v>
      </c>
      <c r="B317">
        <f t="shared" si="28"/>
        <v>0.78947368421052611</v>
      </c>
      <c r="C317">
        <f t="shared" si="29"/>
        <v>0.78947368421052611</v>
      </c>
      <c r="D317">
        <v>8.2741093249424278</v>
      </c>
      <c r="E317">
        <f t="shared" si="25"/>
        <v>8.5030092592309181</v>
      </c>
      <c r="F317">
        <f t="shared" si="26"/>
        <v>0.22889993428849031</v>
      </c>
      <c r="G317" s="5">
        <f t="shared" si="30"/>
        <v>2.6919873577697821E-2</v>
      </c>
    </row>
    <row r="318" spans="1:7" x14ac:dyDescent="0.3">
      <c r="A318">
        <f t="shared" si="27"/>
        <v>316</v>
      </c>
      <c r="B318">
        <f t="shared" si="28"/>
        <v>0.78947368421052611</v>
      </c>
      <c r="C318">
        <f t="shared" si="29"/>
        <v>0.84210526315789447</v>
      </c>
      <c r="D318">
        <v>8.0739638567897636</v>
      </c>
      <c r="E318">
        <f t="shared" si="25"/>
        <v>8.2725744560461738</v>
      </c>
      <c r="F318">
        <f t="shared" si="26"/>
        <v>0.19861059925641023</v>
      </c>
      <c r="G318" s="5">
        <f t="shared" si="30"/>
        <v>2.4008318125351143E-2</v>
      </c>
    </row>
    <row r="319" spans="1:7" x14ac:dyDescent="0.3">
      <c r="A319">
        <f t="shared" si="27"/>
        <v>317</v>
      </c>
      <c r="B319">
        <f t="shared" si="28"/>
        <v>0.78947368421052611</v>
      </c>
      <c r="C319">
        <f t="shared" si="29"/>
        <v>0.89473684210526283</v>
      </c>
      <c r="D319">
        <v>7.8637088340588068</v>
      </c>
      <c r="E319">
        <f t="shared" si="25"/>
        <v>8.0310515129854121</v>
      </c>
      <c r="F319">
        <f t="shared" si="26"/>
        <v>0.16734267892660526</v>
      </c>
      <c r="G319" s="5">
        <f t="shared" si="30"/>
        <v>2.0836957483839916E-2</v>
      </c>
    </row>
    <row r="320" spans="1:7" x14ac:dyDescent="0.3">
      <c r="A320">
        <f t="shared" si="27"/>
        <v>318</v>
      </c>
      <c r="B320">
        <f t="shared" si="28"/>
        <v>0.78947368421052611</v>
      </c>
      <c r="C320">
        <f t="shared" si="29"/>
        <v>0.94736842105263119</v>
      </c>
      <c r="D320">
        <v>7.6438997281799113</v>
      </c>
      <c r="E320">
        <f t="shared" si="25"/>
        <v>7.7791093142452823</v>
      </c>
      <c r="F320">
        <f t="shared" si="26"/>
        <v>0.13520958606537103</v>
      </c>
      <c r="G320" s="5">
        <f t="shared" si="30"/>
        <v>1.7381114032910188E-2</v>
      </c>
    </row>
    <row r="321" spans="1:7" x14ac:dyDescent="0.3">
      <c r="A321">
        <f t="shared" si="27"/>
        <v>319</v>
      </c>
      <c r="B321">
        <f t="shared" si="28"/>
        <v>0.78947368421052611</v>
      </c>
      <c r="C321">
        <f t="shared" si="29"/>
        <v>0.99999999999999956</v>
      </c>
      <c r="D321">
        <v>7.6438997281799113</v>
      </c>
      <c r="E321">
        <f t="shared" si="25"/>
        <v>7.5174455995645895</v>
      </c>
      <c r="F321">
        <f t="shared" si="26"/>
        <v>0.12645412861532179</v>
      </c>
      <c r="G321" s="5">
        <f t="shared" si="30"/>
        <v>1.682142250855078E-2</v>
      </c>
    </row>
    <row r="322" spans="1:7" x14ac:dyDescent="0.3">
      <c r="A322">
        <f t="shared" si="27"/>
        <v>320</v>
      </c>
      <c r="B322">
        <f t="shared" si="28"/>
        <v>0.84210526315789447</v>
      </c>
      <c r="C322">
        <f t="shared" si="29"/>
        <v>0</v>
      </c>
      <c r="D322">
        <v>10.618484619306001</v>
      </c>
      <c r="E322">
        <f t="shared" si="25"/>
        <v>11.198138336395511</v>
      </c>
      <c r="F322">
        <f t="shared" si="26"/>
        <v>0.57965371708950997</v>
      </c>
      <c r="G322" s="5">
        <f t="shared" si="30"/>
        <v>5.1763400279272724E-2</v>
      </c>
    </row>
    <row r="323" spans="1:7" x14ac:dyDescent="0.3">
      <c r="A323">
        <f t="shared" si="27"/>
        <v>321</v>
      </c>
      <c r="B323">
        <f t="shared" si="28"/>
        <v>0.84210526315789447</v>
      </c>
      <c r="C323">
        <f t="shared" si="29"/>
        <v>5.2631578947368418E-2</v>
      </c>
      <c r="D323">
        <v>10.618484619306001</v>
      </c>
      <c r="E323">
        <f t="shared" ref="E323:E386" si="31">10*B323*TANH(1)*(SIN(B323)+COS(C323))</f>
        <v>11.189257527349335</v>
      </c>
      <c r="F323">
        <f t="shared" ref="F323:F386" si="32">ABS(E323-D323)</f>
        <v>0.57077290804333458</v>
      </c>
      <c r="G323" s="5">
        <f t="shared" si="30"/>
        <v>5.1010793758944531E-2</v>
      </c>
    </row>
    <row r="324" spans="1:7" x14ac:dyDescent="0.3">
      <c r="A324">
        <f t="shared" ref="A324:A387" si="33">A323+1</f>
        <v>322</v>
      </c>
      <c r="B324">
        <f t="shared" si="28"/>
        <v>0.84210526315789447</v>
      </c>
      <c r="C324">
        <f t="shared" si="29"/>
        <v>0.10526315789473684</v>
      </c>
      <c r="D324">
        <v>10.60251129103194</v>
      </c>
      <c r="E324">
        <f t="shared" si="31"/>
        <v>11.162639695111608</v>
      </c>
      <c r="F324">
        <f t="shared" si="32"/>
        <v>0.56012840407966813</v>
      </c>
      <c r="G324" s="5">
        <f t="shared" si="30"/>
        <v>5.0178848317120009E-2</v>
      </c>
    </row>
    <row r="325" spans="1:7" x14ac:dyDescent="0.3">
      <c r="A325">
        <f t="shared" si="33"/>
        <v>323</v>
      </c>
      <c r="B325">
        <f t="shared" si="28"/>
        <v>0.84210526315789447</v>
      </c>
      <c r="C325">
        <f t="shared" si="29"/>
        <v>0.15789473684210525</v>
      </c>
      <c r="D325">
        <v>10.570645027659349</v>
      </c>
      <c r="E325">
        <f t="shared" si="31"/>
        <v>11.11835855627052</v>
      </c>
      <c r="F325">
        <f t="shared" si="32"/>
        <v>0.54771352861117073</v>
      </c>
      <c r="G325" s="5">
        <f t="shared" si="30"/>
        <v>4.9262085391397259E-2</v>
      </c>
    </row>
    <row r="326" spans="1:7" x14ac:dyDescent="0.3">
      <c r="A326">
        <f t="shared" si="33"/>
        <v>324</v>
      </c>
      <c r="B326">
        <f t="shared" si="28"/>
        <v>0.84210526315789447</v>
      </c>
      <c r="C326">
        <f t="shared" si="29"/>
        <v>0.21052631578947367</v>
      </c>
      <c r="D326">
        <v>10.52300590411155</v>
      </c>
      <c r="E326">
        <f t="shared" si="31"/>
        <v>11.056536744947721</v>
      </c>
      <c r="F326">
        <f t="shared" si="32"/>
        <v>0.53353084083617119</v>
      </c>
      <c r="G326" s="5">
        <f t="shared" si="30"/>
        <v>4.825478837936914E-2</v>
      </c>
    </row>
    <row r="327" spans="1:7" x14ac:dyDescent="0.3">
      <c r="A327">
        <f t="shared" si="33"/>
        <v>325</v>
      </c>
      <c r="B327">
        <f t="shared" si="28"/>
        <v>0.84210526315789447</v>
      </c>
      <c r="C327">
        <f t="shared" si="29"/>
        <v>0.26315789473684209</v>
      </c>
      <c r="D327">
        <v>10.45975387637627</v>
      </c>
      <c r="E327">
        <f t="shared" si="31"/>
        <v>10.977345473170018</v>
      </c>
      <c r="F327">
        <f t="shared" si="32"/>
        <v>0.51759159679374811</v>
      </c>
      <c r="G327" s="5">
        <f t="shared" si="30"/>
        <v>4.7150888897393779E-2</v>
      </c>
    </row>
    <row r="328" spans="1:7" x14ac:dyDescent="0.3">
      <c r="A328">
        <f t="shared" si="33"/>
        <v>326</v>
      </c>
      <c r="B328">
        <f t="shared" si="28"/>
        <v>0.84210526315789447</v>
      </c>
      <c r="C328">
        <f t="shared" si="29"/>
        <v>0.31578947368421051</v>
      </c>
      <c r="D328">
        <v>10.381088920123361</v>
      </c>
      <c r="E328">
        <f t="shared" si="31"/>
        <v>10.881004056707305</v>
      </c>
      <c r="F328">
        <f t="shared" si="32"/>
        <v>0.49991513658394382</v>
      </c>
      <c r="G328" s="5">
        <f t="shared" si="30"/>
        <v>4.5943842496390254E-2</v>
      </c>
    </row>
    <row r="329" spans="1:7" x14ac:dyDescent="0.3">
      <c r="A329">
        <f t="shared" si="33"/>
        <v>327</v>
      </c>
      <c r="B329">
        <f t="shared" si="28"/>
        <v>0.84210526315789447</v>
      </c>
      <c r="C329">
        <f t="shared" si="29"/>
        <v>0.36842105263157893</v>
      </c>
      <c r="D329">
        <v>10.28725104284754</v>
      </c>
      <c r="E329">
        <f t="shared" si="31"/>
        <v>10.767779307689885</v>
      </c>
      <c r="F329">
        <f t="shared" si="32"/>
        <v>0.48052826484234501</v>
      </c>
      <c r="G329" s="5">
        <f t="shared" si="30"/>
        <v>4.4626496430807454E-2</v>
      </c>
    </row>
    <row r="330" spans="1:7" x14ac:dyDescent="0.3">
      <c r="A330">
        <f t="shared" si="33"/>
        <v>328</v>
      </c>
      <c r="B330">
        <f t="shared" si="28"/>
        <v>0.84210526315789447</v>
      </c>
      <c r="C330">
        <f t="shared" si="29"/>
        <v>0.42105263157894735</v>
      </c>
      <c r="D330">
        <v>10.178520067871171</v>
      </c>
      <c r="E330">
        <f t="shared" si="31"/>
        <v>10.637984795687286</v>
      </c>
      <c r="F330">
        <f t="shared" si="32"/>
        <v>0.45946472781611547</v>
      </c>
      <c r="G330" s="5">
        <f t="shared" si="30"/>
        <v>4.3190955490215184E-2</v>
      </c>
    </row>
    <row r="331" spans="1:7" x14ac:dyDescent="0.3">
      <c r="A331">
        <f t="shared" si="33"/>
        <v>329</v>
      </c>
      <c r="B331">
        <f t="shared" si="28"/>
        <v>0.84210526315789447</v>
      </c>
      <c r="C331">
        <f t="shared" si="29"/>
        <v>0.47368421052631576</v>
      </c>
      <c r="D331">
        <v>10.05521508075458</v>
      </c>
      <c r="E331">
        <f t="shared" si="31"/>
        <v>10.491979979294996</v>
      </c>
      <c r="F331">
        <f t="shared" si="32"/>
        <v>0.43676489854041556</v>
      </c>
      <c r="G331" s="5">
        <f t="shared" si="30"/>
        <v>4.162845329502466E-2</v>
      </c>
    </row>
    <row r="332" spans="1:7" x14ac:dyDescent="0.3">
      <c r="A332">
        <f t="shared" si="33"/>
        <v>330</v>
      </c>
      <c r="B332">
        <f t="shared" si="28"/>
        <v>0.84210526315789447</v>
      </c>
      <c r="C332">
        <f t="shared" si="29"/>
        <v>0.52631578947368418</v>
      </c>
      <c r="D332">
        <v>9.9176934566834163</v>
      </c>
      <c r="E332">
        <f t="shared" si="31"/>
        <v>10.330169210634105</v>
      </c>
      <c r="F332">
        <f t="shared" si="32"/>
        <v>0.41247575395068914</v>
      </c>
      <c r="G332" s="5">
        <f t="shared" si="30"/>
        <v>3.9929234995112903E-2</v>
      </c>
    </row>
    <row r="333" spans="1:7" x14ac:dyDescent="0.3">
      <c r="A333">
        <f t="shared" si="33"/>
        <v>331</v>
      </c>
      <c r="B333">
        <f t="shared" si="28"/>
        <v>0.84210526315789447</v>
      </c>
      <c r="C333">
        <f t="shared" si="29"/>
        <v>0.57894736842105265</v>
      </c>
      <c r="D333">
        <v>9.7663494437997027</v>
      </c>
      <c r="E333">
        <f t="shared" si="31"/>
        <v>10.153000615520877</v>
      </c>
      <c r="F333">
        <f t="shared" si="32"/>
        <v>0.38665117172117469</v>
      </c>
      <c r="G333" s="5">
        <f t="shared" si="30"/>
        <v>3.8082453292684885E-2</v>
      </c>
    </row>
    <row r="334" spans="1:7" x14ac:dyDescent="0.3">
      <c r="A334">
        <f t="shared" si="33"/>
        <v>332</v>
      </c>
      <c r="B334">
        <f t="shared" si="28"/>
        <v>0.84210526315789447</v>
      </c>
      <c r="C334">
        <f t="shared" si="29"/>
        <v>0.63157894736842102</v>
      </c>
      <c r="D334">
        <v>9.6016123444860693</v>
      </c>
      <c r="E334">
        <f t="shared" si="31"/>
        <v>9.9609648524075123</v>
      </c>
      <c r="F334">
        <f t="shared" si="32"/>
        <v>0.35935250792144302</v>
      </c>
      <c r="G334" s="5">
        <f t="shared" si="30"/>
        <v>3.6076074280554198E-2</v>
      </c>
    </row>
    <row r="335" spans="1:7" x14ac:dyDescent="0.3">
      <c r="A335">
        <f t="shared" si="33"/>
        <v>333</v>
      </c>
      <c r="B335">
        <f t="shared" si="28"/>
        <v>0.84210526315789447</v>
      </c>
      <c r="C335">
        <f t="shared" si="29"/>
        <v>0.68421052631578938</v>
      </c>
      <c r="D335">
        <v>9.4239443946571733</v>
      </c>
      <c r="E335">
        <f t="shared" si="31"/>
        <v>9.7545937535311893</v>
      </c>
      <c r="F335">
        <f t="shared" si="32"/>
        <v>0.33064935887401603</v>
      </c>
      <c r="G335" s="5">
        <f t="shared" si="30"/>
        <v>3.3896784143811226E-2</v>
      </c>
    </row>
    <row r="336" spans="1:7" x14ac:dyDescent="0.3">
      <c r="A336">
        <f t="shared" si="33"/>
        <v>334</v>
      </c>
      <c r="B336">
        <f t="shared" si="28"/>
        <v>0.84210526315789447</v>
      </c>
      <c r="C336">
        <f t="shared" si="29"/>
        <v>0.73684210526315774</v>
      </c>
      <c r="D336">
        <v>9.233838475863454</v>
      </c>
      <c r="E336">
        <f t="shared" si="31"/>
        <v>9.5344588520346143</v>
      </c>
      <c r="F336">
        <f t="shared" si="32"/>
        <v>0.30062037617116033</v>
      </c>
      <c r="G336" s="5">
        <f t="shared" si="30"/>
        <v>3.1529883429829812E-2</v>
      </c>
    </row>
    <row r="337" spans="1:7" x14ac:dyDescent="0.3">
      <c r="A337">
        <f t="shared" si="33"/>
        <v>335</v>
      </c>
      <c r="B337">
        <f t="shared" si="28"/>
        <v>0.84210526315789447</v>
      </c>
      <c r="C337">
        <f t="shared" si="29"/>
        <v>0.78947368421052611</v>
      </c>
      <c r="D337">
        <v>9.0318158010622831</v>
      </c>
      <c r="E337">
        <f t="shared" si="31"/>
        <v>9.3011697991371527</v>
      </c>
      <c r="F337">
        <f t="shared" si="32"/>
        <v>0.26935399807486959</v>
      </c>
      <c r="G337" s="5">
        <f t="shared" si="30"/>
        <v>2.8959152869121572E-2</v>
      </c>
    </row>
    <row r="338" spans="1:7" x14ac:dyDescent="0.3">
      <c r="A338">
        <f t="shared" si="33"/>
        <v>336</v>
      </c>
      <c r="B338">
        <f t="shared" si="28"/>
        <v>0.84210526315789447</v>
      </c>
      <c r="C338">
        <f t="shared" si="29"/>
        <v>0.84210526315789447</v>
      </c>
      <c r="D338">
        <v>8.8184236953442525</v>
      </c>
      <c r="E338">
        <f t="shared" si="31"/>
        <v>9.0553726757400899</v>
      </c>
      <c r="F338">
        <f t="shared" si="32"/>
        <v>0.23694898039583734</v>
      </c>
      <c r="G338" s="5">
        <f t="shared" si="30"/>
        <v>2.6166673518654676E-2</v>
      </c>
    </row>
    <row r="339" spans="1:7" x14ac:dyDescent="0.3">
      <c r="A339">
        <f t="shared" si="33"/>
        <v>337</v>
      </c>
      <c r="B339">
        <f t="shared" si="28"/>
        <v>0.84210526315789447</v>
      </c>
      <c r="C339">
        <f t="shared" si="29"/>
        <v>0.89473684210526283</v>
      </c>
      <c r="D339">
        <v>8.5942335563480228</v>
      </c>
      <c r="E339">
        <f t="shared" si="31"/>
        <v>8.7977482031419463</v>
      </c>
      <c r="F339">
        <f t="shared" si="32"/>
        <v>0.2035146467939235</v>
      </c>
      <c r="G339" s="5">
        <f t="shared" si="30"/>
        <v>2.3132583712868957E-2</v>
      </c>
    </row>
    <row r="340" spans="1:7" x14ac:dyDescent="0.3">
      <c r="A340">
        <f t="shared" si="33"/>
        <v>338</v>
      </c>
      <c r="B340">
        <f t="shared" si="28"/>
        <v>0.84210526315789447</v>
      </c>
      <c r="C340">
        <f t="shared" si="29"/>
        <v>0.94736842105263119</v>
      </c>
      <c r="D340">
        <v>8.359839036026079</v>
      </c>
      <c r="E340">
        <f t="shared" si="31"/>
        <v>8.5290098578191422</v>
      </c>
      <c r="F340">
        <f t="shared" si="32"/>
        <v>0.1691708217930632</v>
      </c>
      <c r="G340" s="5">
        <f t="shared" si="30"/>
        <v>1.9834755102079337E-2</v>
      </c>
    </row>
    <row r="341" spans="1:7" x14ac:dyDescent="0.3">
      <c r="A341">
        <f t="shared" si="33"/>
        <v>339</v>
      </c>
      <c r="B341">
        <f t="shared" si="28"/>
        <v>0.84210526315789447</v>
      </c>
      <c r="C341">
        <f t="shared" si="29"/>
        <v>0.99999999999999956</v>
      </c>
      <c r="D341">
        <v>8.359839036026079</v>
      </c>
      <c r="E341">
        <f t="shared" si="31"/>
        <v>8.2499018954930676</v>
      </c>
      <c r="F341">
        <f t="shared" si="32"/>
        <v>0.1099371405330114</v>
      </c>
      <c r="G341" s="5">
        <f t="shared" si="30"/>
        <v>1.3325872468019312E-2</v>
      </c>
    </row>
    <row r="342" spans="1:7" x14ac:dyDescent="0.3">
      <c r="A342">
        <f t="shared" si="33"/>
        <v>340</v>
      </c>
      <c r="B342">
        <f t="shared" si="28"/>
        <v>0.89473684210526283</v>
      </c>
      <c r="C342">
        <f t="shared" si="29"/>
        <v>0</v>
      </c>
      <c r="D342">
        <v>11.48733057001461</v>
      </c>
      <c r="E342">
        <f t="shared" si="31"/>
        <v>12.129691883900023</v>
      </c>
      <c r="F342">
        <f t="shared" si="32"/>
        <v>0.64236131388541295</v>
      </c>
      <c r="G342" s="5">
        <f t="shared" si="30"/>
        <v>5.2957760183342473E-2</v>
      </c>
    </row>
    <row r="343" spans="1:7" x14ac:dyDescent="0.3">
      <c r="A343">
        <f t="shared" si="33"/>
        <v>341</v>
      </c>
      <c r="B343">
        <f t="shared" ref="B343:B401" si="34">IF(MOD(A343,20)=0,B342+1/19,B342)</f>
        <v>0.89473684210526283</v>
      </c>
      <c r="C343">
        <f t="shared" ref="C343:C401" si="35">C323</f>
        <v>5.2631578947368418E-2</v>
      </c>
      <c r="D343">
        <v>11.48733057001461</v>
      </c>
      <c r="E343">
        <f t="shared" si="31"/>
        <v>12.12025602428846</v>
      </c>
      <c r="F343">
        <f t="shared" si="32"/>
        <v>0.63292545427385072</v>
      </c>
      <c r="G343" s="5">
        <f t="shared" ref="G343:G400" si="36">(F343/E343)</f>
        <v>5.2220469023549994E-2</v>
      </c>
    </row>
    <row r="344" spans="1:7" x14ac:dyDescent="0.3">
      <c r="A344">
        <f t="shared" si="33"/>
        <v>342</v>
      </c>
      <c r="B344">
        <f t="shared" si="34"/>
        <v>0.89473684210526283</v>
      </c>
      <c r="C344">
        <f t="shared" si="35"/>
        <v>0.10526315789473684</v>
      </c>
      <c r="D344">
        <v>11.470387113288449</v>
      </c>
      <c r="E344">
        <f t="shared" si="31"/>
        <v>12.091974577535877</v>
      </c>
      <c r="F344">
        <f t="shared" si="32"/>
        <v>0.62158746424742795</v>
      </c>
      <c r="G344" s="5">
        <f t="shared" si="36"/>
        <v>5.1404959567331147E-2</v>
      </c>
    </row>
    <row r="345" spans="1:7" x14ac:dyDescent="0.3">
      <c r="A345">
        <f t="shared" si="33"/>
        <v>343</v>
      </c>
      <c r="B345">
        <f t="shared" si="34"/>
        <v>0.89473684210526283</v>
      </c>
      <c r="C345">
        <f t="shared" si="35"/>
        <v>0.15789473684210525</v>
      </c>
      <c r="D345">
        <v>11.436583684850071</v>
      </c>
      <c r="E345">
        <f t="shared" si="31"/>
        <v>12.04492586751722</v>
      </c>
      <c r="F345">
        <f t="shared" si="32"/>
        <v>0.60834218266714934</v>
      </c>
      <c r="G345" s="5">
        <f t="shared" si="36"/>
        <v>5.0506096040634649E-2</v>
      </c>
    </row>
    <row r="346" spans="1:7" x14ac:dyDescent="0.3">
      <c r="A346">
        <f t="shared" si="33"/>
        <v>344</v>
      </c>
      <c r="B346">
        <f t="shared" si="34"/>
        <v>0.89473684210526283</v>
      </c>
      <c r="C346">
        <f t="shared" si="35"/>
        <v>0.21052631578947367</v>
      </c>
      <c r="D346">
        <v>11.38604568908797</v>
      </c>
      <c r="E346">
        <f t="shared" si="31"/>
        <v>11.979240192986746</v>
      </c>
      <c r="F346">
        <f t="shared" si="32"/>
        <v>0.59319450389877559</v>
      </c>
      <c r="G346" s="5">
        <f t="shared" si="36"/>
        <v>4.9518541605506977E-2</v>
      </c>
    </row>
    <row r="347" spans="1:7" x14ac:dyDescent="0.3">
      <c r="A347">
        <f t="shared" si="33"/>
        <v>345</v>
      </c>
      <c r="B347">
        <f t="shared" si="34"/>
        <v>0.89473684210526283</v>
      </c>
      <c r="C347">
        <f t="shared" si="35"/>
        <v>0.26315789473684209</v>
      </c>
      <c r="D347">
        <v>11.318940587154559</v>
      </c>
      <c r="E347">
        <f t="shared" si="31"/>
        <v>11.895099466722936</v>
      </c>
      <c r="F347">
        <f t="shared" si="32"/>
        <v>0.57615887956837675</v>
      </c>
      <c r="G347" s="5">
        <f t="shared" si="36"/>
        <v>4.8436659246121193E-2</v>
      </c>
    </row>
    <row r="348" spans="1:7" x14ac:dyDescent="0.3">
      <c r="A348">
        <f t="shared" si="33"/>
        <v>346</v>
      </c>
      <c r="B348">
        <f t="shared" si="34"/>
        <v>0.89473684210526283</v>
      </c>
      <c r="C348">
        <f t="shared" si="35"/>
        <v>0.31578947368421051</v>
      </c>
      <c r="D348">
        <v>11.23547795989116</v>
      </c>
      <c r="E348">
        <f t="shared" si="31"/>
        <v>11.792736711731303</v>
      </c>
      <c r="F348">
        <f t="shared" si="32"/>
        <v>0.55725875184014306</v>
      </c>
      <c r="G348" s="5">
        <f t="shared" si="36"/>
        <v>4.7254404593446687E-2</v>
      </c>
    </row>
    <row r="349" spans="1:7" x14ac:dyDescent="0.3">
      <c r="A349">
        <f t="shared" si="33"/>
        <v>347</v>
      </c>
      <c r="B349">
        <f t="shared" si="34"/>
        <v>0.89473684210526283</v>
      </c>
      <c r="C349">
        <f t="shared" si="35"/>
        <v>0.36842105263157893</v>
      </c>
      <c r="D349">
        <v>11.135909457000929</v>
      </c>
      <c r="E349">
        <f t="shared" si="31"/>
        <v>11.672435415900294</v>
      </c>
      <c r="F349">
        <f t="shared" si="32"/>
        <v>0.5365259588993645</v>
      </c>
      <c r="G349" s="5">
        <f t="shared" si="36"/>
        <v>4.5965211181935875E-2</v>
      </c>
    </row>
    <row r="350" spans="1:7" x14ac:dyDescent="0.3">
      <c r="A350">
        <f t="shared" si="33"/>
        <v>348</v>
      </c>
      <c r="B350">
        <f t="shared" si="34"/>
        <v>0.89473684210526283</v>
      </c>
      <c r="C350">
        <f t="shared" si="35"/>
        <v>0.42105263157894735</v>
      </c>
      <c r="D350">
        <v>11.020528562268399</v>
      </c>
      <c r="E350">
        <f t="shared" si="31"/>
        <v>11.534528746897534</v>
      </c>
      <c r="F350">
        <f t="shared" si="32"/>
        <v>0.51400018462913444</v>
      </c>
      <c r="G350" s="5">
        <f t="shared" si="36"/>
        <v>4.4561871222297322E-2</v>
      </c>
    </row>
    <row r="351" spans="1:7" x14ac:dyDescent="0.3">
      <c r="A351">
        <f t="shared" si="33"/>
        <v>349</v>
      </c>
      <c r="B351">
        <f t="shared" si="34"/>
        <v>0.89473684210526283</v>
      </c>
      <c r="C351">
        <f t="shared" si="35"/>
        <v>0.47368421052631576</v>
      </c>
      <c r="D351">
        <v>10.88967008752836</v>
      </c>
      <c r="E351">
        <f t="shared" si="31"/>
        <v>11.379398629480725</v>
      </c>
      <c r="F351">
        <f t="shared" si="32"/>
        <v>0.48972854195236515</v>
      </c>
      <c r="G351" s="5">
        <f t="shared" si="36"/>
        <v>4.3036416764908852E-2</v>
      </c>
    </row>
    <row r="352" spans="1:7" x14ac:dyDescent="0.3">
      <c r="A352">
        <f t="shared" si="33"/>
        <v>350</v>
      </c>
      <c r="B352">
        <f t="shared" si="34"/>
        <v>0.89473684210526283</v>
      </c>
      <c r="C352">
        <f t="shared" si="35"/>
        <v>0.52631578947368418</v>
      </c>
      <c r="D352">
        <v>10.74370931562893</v>
      </c>
      <c r="E352">
        <f t="shared" si="31"/>
        <v>11.207474687778531</v>
      </c>
      <c r="F352">
        <f t="shared" si="32"/>
        <v>0.46376537214960045</v>
      </c>
      <c r="G352" s="5">
        <f t="shared" si="36"/>
        <v>4.1380006207404146E-2</v>
      </c>
    </row>
    <row r="353" spans="1:7" x14ac:dyDescent="0.3">
      <c r="A353">
        <f t="shared" si="33"/>
        <v>351</v>
      </c>
      <c r="B353">
        <f t="shared" si="34"/>
        <v>0.89473684210526283</v>
      </c>
      <c r="C353">
        <f t="shared" si="35"/>
        <v>0.57894736842105265</v>
      </c>
      <c r="D353">
        <v>10.583060745859919</v>
      </c>
      <c r="E353">
        <f t="shared" si="31"/>
        <v>11.019233055470725</v>
      </c>
      <c r="F353">
        <f t="shared" si="32"/>
        <v>0.43617230961080544</v>
      </c>
      <c r="G353" s="5">
        <f t="shared" si="36"/>
        <v>3.9582819186700001E-2</v>
      </c>
    </row>
    <row r="354" spans="1:7" x14ac:dyDescent="0.3">
      <c r="A354">
        <f t="shared" si="33"/>
        <v>352</v>
      </c>
      <c r="B354">
        <f t="shared" si="34"/>
        <v>0.89473684210526283</v>
      </c>
      <c r="C354">
        <f t="shared" si="35"/>
        <v>0.63157894736842102</v>
      </c>
      <c r="D354">
        <v>10.408176445521059</v>
      </c>
      <c r="E354">
        <f t="shared" si="31"/>
        <v>10.815195057162775</v>
      </c>
      <c r="F354">
        <f t="shared" si="32"/>
        <v>0.40701861164171582</v>
      </c>
      <c r="G354" s="5">
        <f t="shared" si="36"/>
        <v>3.7633959396058438E-2</v>
      </c>
    </row>
    <row r="355" spans="1:7" x14ac:dyDescent="0.3">
      <c r="A355">
        <f t="shared" si="33"/>
        <v>353</v>
      </c>
      <c r="B355">
        <f t="shared" si="34"/>
        <v>0.89473684210526283</v>
      </c>
      <c r="C355">
        <f t="shared" si="35"/>
        <v>0.68421052631578938</v>
      </c>
      <c r="D355">
        <v>10.21954406432503</v>
      </c>
      <c r="E355">
        <f t="shared" si="31"/>
        <v>10.595925764606681</v>
      </c>
      <c r="F355">
        <f t="shared" si="32"/>
        <v>0.37638170028165163</v>
      </c>
      <c r="G355" s="5">
        <f t="shared" si="36"/>
        <v>3.5521360628900447E-2</v>
      </c>
    </row>
    <row r="356" spans="1:7" x14ac:dyDescent="0.3">
      <c r="A356">
        <f t="shared" si="33"/>
        <v>354</v>
      </c>
      <c r="B356">
        <f t="shared" si="34"/>
        <v>0.89473684210526283</v>
      </c>
      <c r="C356">
        <f t="shared" si="35"/>
        <v>0.73684210526315774</v>
      </c>
      <c r="D356">
        <v>10.017684610276699</v>
      </c>
      <c r="E356">
        <f t="shared" si="31"/>
        <v>10.36203243176657</v>
      </c>
      <c r="F356">
        <f t="shared" si="32"/>
        <v>0.34434782148987075</v>
      </c>
      <c r="G356" s="5">
        <f t="shared" si="36"/>
        <v>3.323168729275678E-2</v>
      </c>
    </row>
    <row r="357" spans="1:7" x14ac:dyDescent="0.3">
      <c r="A357">
        <f t="shared" si="33"/>
        <v>355</v>
      </c>
      <c r="B357">
        <f t="shared" si="34"/>
        <v>0.89473684210526283</v>
      </c>
      <c r="C357">
        <f t="shared" si="35"/>
        <v>0.78947368421052611</v>
      </c>
      <c r="D357">
        <v>9.8031501074015548</v>
      </c>
      <c r="E357">
        <f t="shared" si="31"/>
        <v>10.114162813063018</v>
      </c>
      <c r="F357">
        <f t="shared" si="32"/>
        <v>0.31101270566146333</v>
      </c>
      <c r="G357" s="5">
        <f t="shared" si="36"/>
        <v>3.0750217433693345E-2</v>
      </c>
    </row>
    <row r="358" spans="1:7" x14ac:dyDescent="0.3">
      <c r="A358">
        <f t="shared" si="33"/>
        <v>356</v>
      </c>
      <c r="B358">
        <f t="shared" si="34"/>
        <v>0.89473684210526283</v>
      </c>
      <c r="C358">
        <f t="shared" si="35"/>
        <v>0.84210526315789447</v>
      </c>
      <c r="D358">
        <v>9.5765212546871563</v>
      </c>
      <c r="E358">
        <f t="shared" si="31"/>
        <v>9.8530033694536385</v>
      </c>
      <c r="F358">
        <f t="shared" si="32"/>
        <v>0.27648211476648221</v>
      </c>
      <c r="G358" s="5">
        <f t="shared" si="36"/>
        <v>2.8060694226862269E-2</v>
      </c>
    </row>
    <row r="359" spans="1:7" x14ac:dyDescent="0.3">
      <c r="A359">
        <f t="shared" si="33"/>
        <v>357</v>
      </c>
      <c r="B359">
        <f t="shared" si="34"/>
        <v>0.89473684210526283</v>
      </c>
      <c r="C359">
        <f t="shared" si="35"/>
        <v>0.89473684210526283</v>
      </c>
      <c r="D359">
        <v>9.338405185278118</v>
      </c>
      <c r="E359">
        <f t="shared" si="31"/>
        <v>9.5792773673181095</v>
      </c>
      <c r="F359">
        <f t="shared" si="32"/>
        <v>0.2408721820399915</v>
      </c>
      <c r="G359" s="5">
        <f t="shared" si="36"/>
        <v>2.5145130765477353E-2</v>
      </c>
    </row>
    <row r="360" spans="1:7" x14ac:dyDescent="0.3">
      <c r="A360">
        <f t="shared" si="33"/>
        <v>358</v>
      </c>
      <c r="B360">
        <f t="shared" si="34"/>
        <v>0.89473684210526283</v>
      </c>
      <c r="C360">
        <f t="shared" si="35"/>
        <v>0.94736842105263119</v>
      </c>
      <c r="D360">
        <v>9.0894333924535164</v>
      </c>
      <c r="E360">
        <f t="shared" si="31"/>
        <v>9.2937428754126312</v>
      </c>
      <c r="F360">
        <f t="shared" si="32"/>
        <v>0.20430948295911477</v>
      </c>
      <c r="G360" s="5">
        <f t="shared" si="36"/>
        <v>2.1983552342472533E-2</v>
      </c>
    </row>
    <row r="361" spans="1:7" x14ac:dyDescent="0.3">
      <c r="A361">
        <f t="shared" si="33"/>
        <v>359</v>
      </c>
      <c r="B361">
        <f t="shared" si="34"/>
        <v>0.89473684210526283</v>
      </c>
      <c r="C361">
        <f t="shared" si="35"/>
        <v>0.99999999999999956</v>
      </c>
      <c r="D361">
        <v>9.0894333924535164</v>
      </c>
      <c r="E361">
        <f t="shared" si="31"/>
        <v>8.9971906654411757</v>
      </c>
      <c r="F361">
        <f t="shared" si="32"/>
        <v>9.2242727012340708E-2</v>
      </c>
      <c r="G361" s="5">
        <f t="shared" si="36"/>
        <v>1.0252392156881961E-2</v>
      </c>
    </row>
    <row r="362" spans="1:7" x14ac:dyDescent="0.3">
      <c r="A362">
        <f t="shared" si="33"/>
        <v>360</v>
      </c>
      <c r="B362">
        <f t="shared" si="34"/>
        <v>0.94736842105263119</v>
      </c>
      <c r="C362">
        <f t="shared" si="35"/>
        <v>0</v>
      </c>
      <c r="D362">
        <v>12.367022761358911</v>
      </c>
      <c r="E362">
        <f t="shared" si="31"/>
        <v>13.07291400598467</v>
      </c>
      <c r="F362">
        <f t="shared" si="32"/>
        <v>0.70589124462575903</v>
      </c>
      <c r="G362" s="5">
        <f t="shared" si="36"/>
        <v>5.3996472729997913E-2</v>
      </c>
    </row>
    <row r="363" spans="1:7" x14ac:dyDescent="0.3">
      <c r="A363">
        <f t="shared" si="33"/>
        <v>361</v>
      </c>
      <c r="B363">
        <f t="shared" si="34"/>
        <v>0.94736842105263119</v>
      </c>
      <c r="C363">
        <f t="shared" si="35"/>
        <v>5.2631578947368418E-2</v>
      </c>
      <c r="D363">
        <v>12.367022761358911</v>
      </c>
      <c r="E363">
        <f t="shared" si="31"/>
        <v>13.062923095807724</v>
      </c>
      <c r="F363">
        <f t="shared" si="32"/>
        <v>0.6959003344488135</v>
      </c>
      <c r="G363" s="5">
        <f t="shared" si="36"/>
        <v>5.3272941235652557E-2</v>
      </c>
    </row>
    <row r="364" spans="1:7" x14ac:dyDescent="0.3">
      <c r="A364">
        <f t="shared" si="33"/>
        <v>362</v>
      </c>
      <c r="B364">
        <f t="shared" si="34"/>
        <v>0.94736842105263119</v>
      </c>
      <c r="C364">
        <f t="shared" si="35"/>
        <v>0.10526315789473684</v>
      </c>
      <c r="D364">
        <v>12.349109177396031</v>
      </c>
      <c r="E364">
        <f t="shared" si="31"/>
        <v>13.032978034540278</v>
      </c>
      <c r="F364">
        <f t="shared" si="32"/>
        <v>0.6838688571442475</v>
      </c>
      <c r="G364" s="5">
        <f t="shared" si="36"/>
        <v>5.247218673520692E-2</v>
      </c>
    </row>
    <row r="365" spans="1:7" x14ac:dyDescent="0.3">
      <c r="A365">
        <f t="shared" si="33"/>
        <v>363</v>
      </c>
      <c r="B365">
        <f t="shared" si="34"/>
        <v>0.94736842105263119</v>
      </c>
      <c r="C365">
        <f t="shared" si="35"/>
        <v>0.15789473684210525</v>
      </c>
      <c r="D365">
        <v>12.313368594428541</v>
      </c>
      <c r="E365">
        <f t="shared" si="31"/>
        <v>12.983161753344055</v>
      </c>
      <c r="F365">
        <f t="shared" si="32"/>
        <v>0.66979315891551394</v>
      </c>
      <c r="G365" s="5">
        <f t="shared" si="36"/>
        <v>5.1589371806370375E-2</v>
      </c>
    </row>
    <row r="366" spans="1:7" x14ac:dyDescent="0.3">
      <c r="A366">
        <f t="shared" si="33"/>
        <v>364</v>
      </c>
      <c r="B366">
        <f t="shared" si="34"/>
        <v>0.94736842105263119</v>
      </c>
      <c r="C366">
        <f t="shared" si="35"/>
        <v>0.21052631578947367</v>
      </c>
      <c r="D366">
        <v>12.25993177454512</v>
      </c>
      <c r="E366">
        <f t="shared" si="31"/>
        <v>12.913612215605903</v>
      </c>
      <c r="F366">
        <f t="shared" si="32"/>
        <v>0.65368044106078393</v>
      </c>
      <c r="G366" s="5">
        <f t="shared" si="36"/>
        <v>5.0619488191756379E-2</v>
      </c>
    </row>
    <row r="367" spans="1:7" x14ac:dyDescent="0.3">
      <c r="A367">
        <f t="shared" si="33"/>
        <v>365</v>
      </c>
      <c r="B367">
        <f t="shared" si="34"/>
        <v>0.94736842105263119</v>
      </c>
      <c r="C367">
        <f t="shared" si="35"/>
        <v>0.26315789473684209</v>
      </c>
      <c r="D367">
        <v>12.18897375204692</v>
      </c>
      <c r="E367">
        <f t="shared" si="31"/>
        <v>12.824522034855988</v>
      </c>
      <c r="F367">
        <f t="shared" si="32"/>
        <v>0.63554828280906861</v>
      </c>
      <c r="G367" s="5">
        <f t="shared" si="36"/>
        <v>4.9557268573573426E-2</v>
      </c>
    </row>
    <row r="368" spans="1:7" x14ac:dyDescent="0.3">
      <c r="A368">
        <f t="shared" si="33"/>
        <v>366</v>
      </c>
      <c r="B368">
        <f t="shared" si="34"/>
        <v>0.94736842105263119</v>
      </c>
      <c r="C368">
        <f t="shared" si="35"/>
        <v>0.31578947368421051</v>
      </c>
      <c r="D368">
        <v>12.10071383913327</v>
      </c>
      <c r="E368">
        <f t="shared" si="31"/>
        <v>12.716137941335438</v>
      </c>
      <c r="F368">
        <f t="shared" si="32"/>
        <v>0.61542410220216759</v>
      </c>
      <c r="G368" s="5">
        <f t="shared" si="36"/>
        <v>4.839709234371016E-2</v>
      </c>
    </row>
    <row r="369" spans="1:7" x14ac:dyDescent="0.3">
      <c r="A369">
        <f t="shared" si="33"/>
        <v>367</v>
      </c>
      <c r="B369">
        <f t="shared" si="34"/>
        <v>0.94736842105263119</v>
      </c>
      <c r="C369">
        <f t="shared" si="35"/>
        <v>0.36842105263157893</v>
      </c>
      <c r="D369">
        <v>11.995415518118939</v>
      </c>
      <c r="E369">
        <f t="shared" si="31"/>
        <v>12.588760098690841</v>
      </c>
      <c r="F369">
        <f t="shared" si="32"/>
        <v>0.59334458057190176</v>
      </c>
      <c r="G369" s="5">
        <f t="shared" si="36"/>
        <v>4.7132884884636586E-2</v>
      </c>
    </row>
    <row r="370" spans="1:7" x14ac:dyDescent="0.3">
      <c r="A370">
        <f t="shared" si="33"/>
        <v>368</v>
      </c>
      <c r="B370">
        <f t="shared" si="34"/>
        <v>0.94736842105263119</v>
      </c>
      <c r="C370">
        <f t="shared" si="35"/>
        <v>0.42105263157894735</v>
      </c>
      <c r="D370">
        <v>11.8733861724668</v>
      </c>
      <c r="E370">
        <f t="shared" si="31"/>
        <v>12.442741272687918</v>
      </c>
      <c r="F370">
        <f t="shared" si="32"/>
        <v>0.56935510022111835</v>
      </c>
      <c r="G370" s="5">
        <f t="shared" si="36"/>
        <v>4.5758011658641885E-2</v>
      </c>
    </row>
    <row r="371" spans="1:7" x14ac:dyDescent="0.3">
      <c r="A371">
        <f t="shared" si="33"/>
        <v>369</v>
      </c>
      <c r="B371">
        <f t="shared" si="34"/>
        <v>0.94736842105263119</v>
      </c>
      <c r="C371">
        <f t="shared" si="35"/>
        <v>0.47368421052631576</v>
      </c>
      <c r="D371">
        <v>11.73497659026474</v>
      </c>
      <c r="E371">
        <f t="shared" si="31"/>
        <v>12.27848585424659</v>
      </c>
      <c r="F371">
        <f t="shared" si="32"/>
        <v>0.54350926398184995</v>
      </c>
      <c r="G371" s="5">
        <f t="shared" si="36"/>
        <v>4.4265170024516819E-2</v>
      </c>
    </row>
    <row r="372" spans="1:7" x14ac:dyDescent="0.3">
      <c r="A372">
        <f t="shared" si="33"/>
        <v>370</v>
      </c>
      <c r="B372">
        <f t="shared" si="34"/>
        <v>0.94736842105263119</v>
      </c>
      <c r="C372">
        <f t="shared" si="35"/>
        <v>0.52631578947368418</v>
      </c>
      <c r="D372">
        <v>11.58058017014489</v>
      </c>
      <c r="E372">
        <f t="shared" si="31"/>
        <v>12.09644873950309</v>
      </c>
      <c r="F372">
        <f t="shared" si="32"/>
        <v>0.5158685693582008</v>
      </c>
      <c r="G372" s="5">
        <f t="shared" si="36"/>
        <v>4.2646282431102349E-2</v>
      </c>
    </row>
    <row r="373" spans="1:7" x14ac:dyDescent="0.3">
      <c r="A373">
        <f t="shared" si="33"/>
        <v>371</v>
      </c>
      <c r="B373">
        <f t="shared" si="34"/>
        <v>0.94736842105263119</v>
      </c>
      <c r="C373">
        <f t="shared" si="35"/>
        <v>0.57894736842105265</v>
      </c>
      <c r="D373">
        <v>11.4106317760276</v>
      </c>
      <c r="E373">
        <f t="shared" si="31"/>
        <v>11.897134070000709</v>
      </c>
      <c r="F373">
        <f t="shared" si="32"/>
        <v>0.48650229397310873</v>
      </c>
      <c r="G373" s="5">
        <f t="shared" si="36"/>
        <v>4.0892394009398578E-2</v>
      </c>
    </row>
    <row r="374" spans="1:7" x14ac:dyDescent="0.3">
      <c r="A374">
        <f t="shared" si="33"/>
        <v>372</v>
      </c>
      <c r="B374">
        <f t="shared" si="34"/>
        <v>0.94736842105263119</v>
      </c>
      <c r="C374">
        <f t="shared" si="35"/>
        <v>0.63157894736842102</v>
      </c>
      <c r="D374">
        <v>11.225606221153919</v>
      </c>
      <c r="E374">
        <f t="shared" si="31"/>
        <v>11.681093836498173</v>
      </c>
      <c r="F374">
        <f t="shared" si="32"/>
        <v>0.45548761534425353</v>
      </c>
      <c r="G374" s="5">
        <f t="shared" si="36"/>
        <v>3.899357557774763E-2</v>
      </c>
    </row>
    <row r="375" spans="1:7" x14ac:dyDescent="0.3">
      <c r="A375">
        <f t="shared" si="33"/>
        <v>373</v>
      </c>
      <c r="B375">
        <f t="shared" si="34"/>
        <v>0.94736842105263119</v>
      </c>
      <c r="C375">
        <f t="shared" si="35"/>
        <v>0.68421052631578938</v>
      </c>
      <c r="D375">
        <v>11.02601640519414</v>
      </c>
      <c r="E375">
        <f t="shared" si="31"/>
        <v>11.44892635026231</v>
      </c>
      <c r="F375">
        <f t="shared" si="32"/>
        <v>0.42290994506817015</v>
      </c>
      <c r="G375" s="5">
        <f t="shared" si="36"/>
        <v>3.6938830081519457E-2</v>
      </c>
    </row>
    <row r="376" spans="1:7" x14ac:dyDescent="0.3">
      <c r="A376">
        <f t="shared" si="33"/>
        <v>374</v>
      </c>
      <c r="B376">
        <f t="shared" si="34"/>
        <v>0.94736842105263119</v>
      </c>
      <c r="C376">
        <f t="shared" si="35"/>
        <v>0.73684210526315774</v>
      </c>
      <c r="D376">
        <v>10.812411169690989</v>
      </c>
      <c r="E376">
        <f t="shared" si="31"/>
        <v>11.201274586078663</v>
      </c>
      <c r="F376">
        <f t="shared" si="32"/>
        <v>0.38886341638767341</v>
      </c>
      <c r="G376" s="5">
        <f t="shared" si="36"/>
        <v>3.4715997130448574E-2</v>
      </c>
    </row>
    <row r="377" spans="1:7" x14ac:dyDescent="0.3">
      <c r="A377">
        <f t="shared" si="33"/>
        <v>375</v>
      </c>
      <c r="B377">
        <f t="shared" si="34"/>
        <v>0.94736842105263119</v>
      </c>
      <c r="C377">
        <f t="shared" si="35"/>
        <v>0.78947368421052611</v>
      </c>
      <c r="D377">
        <v>10.585372966904391</v>
      </c>
      <c r="E377">
        <f t="shared" si="31"/>
        <v>10.938824401569018</v>
      </c>
      <c r="F377">
        <f t="shared" si="32"/>
        <v>0.35345143466462758</v>
      </c>
      <c r="G377" s="5">
        <f t="shared" si="36"/>
        <v>3.2311647183396602E-2</v>
      </c>
    </row>
    <row r="378" spans="1:7" x14ac:dyDescent="0.3">
      <c r="A378">
        <f t="shared" si="33"/>
        <v>376</v>
      </c>
      <c r="B378">
        <f t="shared" si="34"/>
        <v>0.94736842105263119</v>
      </c>
      <c r="C378">
        <f t="shared" si="35"/>
        <v>0.84210526315789447</v>
      </c>
      <c r="D378">
        <v>10.345515449526349</v>
      </c>
      <c r="E378">
        <f t="shared" si="31"/>
        <v>10.662302637747324</v>
      </c>
      <c r="F378">
        <f t="shared" si="32"/>
        <v>0.31678718822097451</v>
      </c>
      <c r="G378" s="5">
        <f t="shared" si="36"/>
        <v>2.9710954470516106E-2</v>
      </c>
    </row>
    <row r="379" spans="1:7" x14ac:dyDescent="0.3">
      <c r="A379">
        <f t="shared" si="33"/>
        <v>377</v>
      </c>
      <c r="B379">
        <f t="shared" si="34"/>
        <v>0.94736842105263119</v>
      </c>
      <c r="C379">
        <f t="shared" si="35"/>
        <v>0.89473684210526283</v>
      </c>
      <c r="D379">
        <v>10.09348108297365</v>
      </c>
      <c r="E379">
        <f t="shared" si="31"/>
        <v>10.372475106074409</v>
      </c>
      <c r="F379">
        <f t="shared" si="32"/>
        <v>0.27899402310075949</v>
      </c>
      <c r="G379" s="5">
        <f t="shared" si="36"/>
        <v>2.6897536050712993E-2</v>
      </c>
    </row>
    <row r="380" spans="1:7" x14ac:dyDescent="0.3">
      <c r="A380">
        <f t="shared" si="33"/>
        <v>378</v>
      </c>
      <c r="B380">
        <f t="shared" si="34"/>
        <v>0.94736842105263119</v>
      </c>
      <c r="C380">
        <f t="shared" si="35"/>
        <v>0.94736842105263119</v>
      </c>
      <c r="D380">
        <v>9.8299388615239351</v>
      </c>
      <c r="E380">
        <f t="shared" si="31"/>
        <v>10.070144467586255</v>
      </c>
      <c r="F380">
        <f t="shared" si="32"/>
        <v>0.24020560606231989</v>
      </c>
      <c r="G380" s="5">
        <f t="shared" si="36"/>
        <v>2.3853243301076049E-2</v>
      </c>
    </row>
    <row r="381" spans="1:7" x14ac:dyDescent="0.3">
      <c r="A381">
        <f t="shared" si="33"/>
        <v>379</v>
      </c>
      <c r="B381">
        <f t="shared" si="34"/>
        <v>0.94736842105263119</v>
      </c>
      <c r="C381">
        <f t="shared" si="35"/>
        <v>0.99999999999999956</v>
      </c>
      <c r="D381">
        <v>9.8299388615239351</v>
      </c>
      <c r="E381">
        <f t="shared" si="31"/>
        <v>9.7561480099694222</v>
      </c>
      <c r="F381">
        <f t="shared" si="32"/>
        <v>7.3790851554512926E-2</v>
      </c>
      <c r="G381" s="5">
        <f t="shared" si="36"/>
        <v>7.5635231731938637E-3</v>
      </c>
    </row>
    <row r="382" spans="1:7" x14ac:dyDescent="0.3">
      <c r="A382">
        <f t="shared" si="33"/>
        <v>380</v>
      </c>
      <c r="B382">
        <f t="shared" si="34"/>
        <v>0.99999999999999956</v>
      </c>
      <c r="C382">
        <f t="shared" si="35"/>
        <v>0</v>
      </c>
      <c r="D382">
        <v>12.367022761358911</v>
      </c>
      <c r="E382">
        <f t="shared" si="31"/>
        <v>14.024535403918003</v>
      </c>
      <c r="F382">
        <f t="shared" si="32"/>
        <v>1.6575126425590927</v>
      </c>
      <c r="G382" s="5">
        <f t="shared" si="36"/>
        <v>0.11818663469565181</v>
      </c>
    </row>
    <row r="383" spans="1:7" x14ac:dyDescent="0.3">
      <c r="A383">
        <f t="shared" si="33"/>
        <v>381</v>
      </c>
      <c r="B383">
        <f t="shared" si="34"/>
        <v>0.99999999999999956</v>
      </c>
      <c r="C383">
        <f t="shared" si="35"/>
        <v>5.2631578947368418E-2</v>
      </c>
      <c r="D383">
        <v>12.367022761358911</v>
      </c>
      <c r="E383">
        <f t="shared" si="31"/>
        <v>14.013989443175673</v>
      </c>
      <c r="F383">
        <f t="shared" si="32"/>
        <v>1.6469666818167621</v>
      </c>
      <c r="G383" s="5">
        <f t="shared" si="36"/>
        <v>0.11752304284907092</v>
      </c>
    </row>
    <row r="384" spans="1:7" x14ac:dyDescent="0.3">
      <c r="A384">
        <f t="shared" si="33"/>
        <v>382</v>
      </c>
      <c r="B384">
        <f t="shared" si="34"/>
        <v>0.99999999999999956</v>
      </c>
      <c r="C384">
        <f t="shared" si="35"/>
        <v>0.10526315789473684</v>
      </c>
      <c r="D384">
        <v>12.349109177396031</v>
      </c>
      <c r="E384">
        <f t="shared" si="31"/>
        <v>13.982380767393368</v>
      </c>
      <c r="F384">
        <f t="shared" si="32"/>
        <v>1.6332715899973369</v>
      </c>
      <c r="G384" s="5">
        <f t="shared" si="36"/>
        <v>0.11680926282640604</v>
      </c>
    </row>
    <row r="385" spans="1:7" x14ac:dyDescent="0.3">
      <c r="A385">
        <f t="shared" si="33"/>
        <v>383</v>
      </c>
      <c r="B385">
        <f t="shared" si="34"/>
        <v>0.99999999999999956</v>
      </c>
      <c r="C385">
        <f t="shared" si="35"/>
        <v>0.15789473684210525</v>
      </c>
      <c r="D385">
        <v>12.313368594428541</v>
      </c>
      <c r="E385">
        <f t="shared" si="31"/>
        <v>13.929796915019576</v>
      </c>
      <c r="F385">
        <f t="shared" si="32"/>
        <v>1.6164283205910355</v>
      </c>
      <c r="G385" s="5">
        <f t="shared" si="36"/>
        <v>0.11604105432780201</v>
      </c>
    </row>
    <row r="386" spans="1:7" x14ac:dyDescent="0.3">
      <c r="A386">
        <f t="shared" si="33"/>
        <v>384</v>
      </c>
      <c r="B386">
        <f t="shared" si="34"/>
        <v>0.99999999999999956</v>
      </c>
      <c r="C386">
        <f t="shared" si="35"/>
        <v>0.21052631578947367</v>
      </c>
      <c r="D386">
        <v>12.25993177454512</v>
      </c>
      <c r="E386">
        <f t="shared" si="31"/>
        <v>13.856383514073752</v>
      </c>
      <c r="F386">
        <f t="shared" si="32"/>
        <v>1.5964517395286322</v>
      </c>
      <c r="G386" s="5">
        <f t="shared" si="36"/>
        <v>0.11521417099253471</v>
      </c>
    </row>
    <row r="387" spans="1:7" x14ac:dyDescent="0.3">
      <c r="A387">
        <f t="shared" si="33"/>
        <v>385</v>
      </c>
      <c r="B387">
        <f t="shared" si="34"/>
        <v>0.99999999999999956</v>
      </c>
      <c r="C387">
        <f t="shared" si="35"/>
        <v>0.26315789473684209</v>
      </c>
      <c r="D387">
        <v>12.18897375204692</v>
      </c>
      <c r="E387">
        <f t="shared" ref="E387:E401" si="37">10*B387*TANH(1)*(SIN(B387)+COS(C387))</f>
        <v>13.762343878837729</v>
      </c>
      <c r="F387">
        <f t="shared" ref="F387:F401" si="38">ABS(E387-D387)</f>
        <v>1.5733701267908096</v>
      </c>
      <c r="G387" s="5">
        <f t="shared" si="36"/>
        <v>0.1143242852120685</v>
      </c>
    </row>
    <row r="388" spans="1:7" x14ac:dyDescent="0.3">
      <c r="A388">
        <f t="shared" ref="A388:A401" si="39">A387+1</f>
        <v>386</v>
      </c>
      <c r="B388">
        <f t="shared" si="34"/>
        <v>0.99999999999999956</v>
      </c>
      <c r="C388">
        <f t="shared" si="35"/>
        <v>0.31578947368421051</v>
      </c>
      <c r="D388">
        <v>12.10071383913327</v>
      </c>
      <c r="E388">
        <f t="shared" si="37"/>
        <v>13.64793844678826</v>
      </c>
      <c r="F388">
        <f t="shared" si="38"/>
        <v>1.5472246076549894</v>
      </c>
      <c r="G388" s="5">
        <f t="shared" si="36"/>
        <v>0.11336690985876291</v>
      </c>
    </row>
    <row r="389" spans="1:7" x14ac:dyDescent="0.3">
      <c r="A389">
        <f t="shared" si="39"/>
        <v>387</v>
      </c>
      <c r="B389">
        <f t="shared" si="34"/>
        <v>0.99999999999999956</v>
      </c>
      <c r="C389">
        <f t="shared" si="35"/>
        <v>0.36842105263157893</v>
      </c>
      <c r="D389">
        <v>11.995415518118939</v>
      </c>
      <c r="E389">
        <f t="shared" si="37"/>
        <v>13.513484057330073</v>
      </c>
      <c r="F389">
        <f t="shared" si="38"/>
        <v>1.5180685392111339</v>
      </c>
      <c r="G389" s="5">
        <f t="shared" si="36"/>
        <v>0.11233731676974106</v>
      </c>
    </row>
    <row r="390" spans="1:7" x14ac:dyDescent="0.3">
      <c r="A390">
        <f t="shared" si="39"/>
        <v>388</v>
      </c>
      <c r="B390">
        <f t="shared" si="34"/>
        <v>0.99999999999999956</v>
      </c>
      <c r="C390">
        <f t="shared" si="35"/>
        <v>0.42105263157894735</v>
      </c>
      <c r="D390">
        <v>11.8733861724668</v>
      </c>
      <c r="E390">
        <f t="shared" si="37"/>
        <v>13.359353074326988</v>
      </c>
      <c r="F390">
        <f t="shared" si="38"/>
        <v>1.4859669018601878</v>
      </c>
      <c r="G390" s="5">
        <f t="shared" si="36"/>
        <v>0.11123045357007658</v>
      </c>
    </row>
    <row r="391" spans="1:7" x14ac:dyDescent="0.3">
      <c r="A391">
        <f t="shared" si="39"/>
        <v>389</v>
      </c>
      <c r="B391">
        <f t="shared" si="34"/>
        <v>0.99999999999999956</v>
      </c>
      <c r="C391">
        <f t="shared" si="35"/>
        <v>0.47368421052631576</v>
      </c>
      <c r="D391">
        <v>11.73497659026474</v>
      </c>
      <c r="E391">
        <f t="shared" si="37"/>
        <v>13.185972354861141</v>
      </c>
      <c r="F391">
        <f t="shared" si="38"/>
        <v>1.4509957645964011</v>
      </c>
      <c r="G391" s="5">
        <f t="shared" si="36"/>
        <v>0.11004086202724951</v>
      </c>
    </row>
    <row r="392" spans="1:7" x14ac:dyDescent="0.3">
      <c r="A392">
        <f t="shared" si="39"/>
        <v>390</v>
      </c>
      <c r="B392">
        <f t="shared" si="34"/>
        <v>0.99999999999999956</v>
      </c>
      <c r="C392">
        <f t="shared" si="35"/>
        <v>0.52631578947368418</v>
      </c>
      <c r="D392">
        <v>11.58058017014489</v>
      </c>
      <c r="E392">
        <f t="shared" si="37"/>
        <v>12.993822067076335</v>
      </c>
      <c r="F392">
        <f t="shared" si="38"/>
        <v>1.4132418969314458</v>
      </c>
      <c r="G392" s="5">
        <f t="shared" si="36"/>
        <v>0.10876260192236349</v>
      </c>
    </row>
    <row r="393" spans="1:7" x14ac:dyDescent="0.3">
      <c r="A393">
        <f t="shared" si="39"/>
        <v>391</v>
      </c>
      <c r="B393">
        <f t="shared" si="34"/>
        <v>0.99999999999999956</v>
      </c>
      <c r="C393">
        <f t="shared" si="35"/>
        <v>0.57894736842105265</v>
      </c>
      <c r="D393">
        <v>11.4106317760276</v>
      </c>
      <c r="E393">
        <f t="shared" si="37"/>
        <v>12.783434360379378</v>
      </c>
      <c r="F393">
        <f t="shared" si="38"/>
        <v>1.3728025843517777</v>
      </c>
      <c r="G393" s="5">
        <f t="shared" si="36"/>
        <v>0.10738918397442584</v>
      </c>
    </row>
    <row r="394" spans="1:7" x14ac:dyDescent="0.3">
      <c r="A394">
        <f t="shared" si="39"/>
        <v>392</v>
      </c>
      <c r="B394">
        <f t="shared" si="34"/>
        <v>0.99999999999999956</v>
      </c>
      <c r="C394">
        <f t="shared" si="35"/>
        <v>0.63157894736842102</v>
      </c>
      <c r="D394">
        <v>11.225606221153919</v>
      </c>
      <c r="E394">
        <f t="shared" si="37"/>
        <v>12.555391891682255</v>
      </c>
      <c r="F394">
        <f t="shared" si="38"/>
        <v>1.3297856705283362</v>
      </c>
      <c r="G394" s="5">
        <f t="shared" si="36"/>
        <v>0.10591351365219415</v>
      </c>
    </row>
    <row r="395" spans="1:7" x14ac:dyDescent="0.3">
      <c r="A395">
        <f t="shared" si="39"/>
        <v>393</v>
      </c>
      <c r="B395">
        <f t="shared" si="34"/>
        <v>0.99999999999999956</v>
      </c>
      <c r="C395">
        <f t="shared" si="35"/>
        <v>0.68421052631578938</v>
      </c>
      <c r="D395">
        <v>11.02601640519414</v>
      </c>
      <c r="E395">
        <f t="shared" si="37"/>
        <v>12.310326211766624</v>
      </c>
      <c r="F395">
        <f t="shared" si="38"/>
        <v>1.2843098065724838</v>
      </c>
      <c r="G395" s="5">
        <f t="shared" si="36"/>
        <v>0.10432784513418478</v>
      </c>
    </row>
    <row r="396" spans="1:7" x14ac:dyDescent="0.3">
      <c r="A396">
        <f t="shared" si="39"/>
        <v>394</v>
      </c>
      <c r="B396">
        <f t="shared" si="34"/>
        <v>0.99999999999999956</v>
      </c>
      <c r="C396">
        <f t="shared" si="35"/>
        <v>0.73684210526315774</v>
      </c>
      <c r="D396">
        <v>10.812411169690989</v>
      </c>
      <c r="E396">
        <f t="shared" si="37"/>
        <v>12.048916016239438</v>
      </c>
      <c r="F396">
        <f t="shared" si="38"/>
        <v>1.2365048465484492</v>
      </c>
      <c r="G396" s="5">
        <f t="shared" si="36"/>
        <v>0.10262374182722307</v>
      </c>
    </row>
    <row r="397" spans="1:7" x14ac:dyDescent="0.3">
      <c r="A397">
        <f t="shared" si="39"/>
        <v>395</v>
      </c>
      <c r="B397">
        <f t="shared" si="34"/>
        <v>0.99999999999999956</v>
      </c>
      <c r="C397">
        <f t="shared" si="35"/>
        <v>0.78947368421052611</v>
      </c>
      <c r="D397">
        <v>10.585372966904391</v>
      </c>
      <c r="E397">
        <f t="shared" si="37"/>
        <v>11.771885265923704</v>
      </c>
      <c r="F397">
        <f t="shared" si="38"/>
        <v>1.1865122990193129</v>
      </c>
      <c r="G397" s="5">
        <f t="shared" si="36"/>
        <v>0.10079203731741526</v>
      </c>
    </row>
    <row r="398" spans="1:7" x14ac:dyDescent="0.3">
      <c r="A398">
        <f t="shared" si="39"/>
        <v>396</v>
      </c>
      <c r="B398">
        <f t="shared" si="34"/>
        <v>0.99999999999999956</v>
      </c>
      <c r="C398">
        <f t="shared" si="35"/>
        <v>0.84210526315789447</v>
      </c>
      <c r="D398">
        <v>10.345515449526349</v>
      </c>
      <c r="E398">
        <f t="shared" si="37"/>
        <v>11.480001181889694</v>
      </c>
      <c r="F398">
        <f t="shared" si="38"/>
        <v>1.1344857323633448</v>
      </c>
      <c r="G398" s="5">
        <f t="shared" si="36"/>
        <v>9.8822788812344006E-2</v>
      </c>
    </row>
    <row r="399" spans="1:7" x14ac:dyDescent="0.3">
      <c r="A399">
        <f t="shared" si="39"/>
        <v>397</v>
      </c>
      <c r="B399">
        <f t="shared" si="34"/>
        <v>0.99999999999999956</v>
      </c>
      <c r="C399">
        <f t="shared" si="35"/>
        <v>0.89473684210526283</v>
      </c>
      <c r="D399">
        <v>10.09348108297365</v>
      </c>
      <c r="E399">
        <f t="shared" si="37"/>
        <v>11.174072120679396</v>
      </c>
      <c r="F399">
        <f t="shared" si="38"/>
        <v>1.0805910377057462</v>
      </c>
      <c r="G399" s="5">
        <f t="shared" si="36"/>
        <v>9.6705214181134619E-2</v>
      </c>
    </row>
    <row r="400" spans="1:7" x14ac:dyDescent="0.3">
      <c r="A400">
        <f t="shared" si="39"/>
        <v>398</v>
      </c>
      <c r="B400">
        <f t="shared" si="34"/>
        <v>0.99999999999999956</v>
      </c>
      <c r="C400">
        <f t="shared" si="35"/>
        <v>0.94736842105263119</v>
      </c>
      <c r="D400">
        <v>9.8299388615239351</v>
      </c>
      <c r="E400">
        <f t="shared" si="37"/>
        <v>10.854945335608564</v>
      </c>
      <c r="F400">
        <f t="shared" si="38"/>
        <v>1.0250064740846287</v>
      </c>
      <c r="G400" s="5">
        <f t="shared" si="36"/>
        <v>9.4427603492594048E-2</v>
      </c>
    </row>
    <row r="401" spans="1:8" x14ac:dyDescent="0.3">
      <c r="A401">
        <f t="shared" si="39"/>
        <v>399</v>
      </c>
      <c r="B401">
        <f t="shared" si="34"/>
        <v>0.99999999999999956</v>
      </c>
      <c r="C401">
        <f t="shared" si="35"/>
        <v>0.99999999999999956</v>
      </c>
      <c r="D401">
        <v>9.8299388615239351</v>
      </c>
      <c r="E401">
        <f t="shared" si="37"/>
        <v>10.523504630346354</v>
      </c>
      <c r="F401">
        <f t="shared" si="38"/>
        <v>0.6935657688224186</v>
      </c>
      <c r="G401" s="5">
        <f>(F401/E401)</f>
        <v>6.5906348995409883E-2</v>
      </c>
    </row>
    <row r="402" spans="1:8" x14ac:dyDescent="0.3">
      <c r="F402" t="s">
        <v>6</v>
      </c>
      <c r="G402" s="5">
        <f>AVERAGE(G22:G401)</f>
        <v>3.262631704096991E-2</v>
      </c>
      <c r="H402" s="6">
        <f>AVERAGE(G2:G381)</f>
        <v>2.7019093692447139E-2</v>
      </c>
    </row>
    <row r="403" spans="1:8" x14ac:dyDescent="0.3">
      <c r="F403" t="s">
        <v>7</v>
      </c>
      <c r="G403" s="5">
        <f>_xlfn.STDEV.P(G2:G401)</f>
        <v>2.6228495482187652E-2</v>
      </c>
      <c r="H403" s="5">
        <f>_xlfn.STDEV.P(G2,G381)</f>
        <v>3.7817615865969319E-3</v>
      </c>
    </row>
    <row r="404" spans="1:8" x14ac:dyDescent="0.3">
      <c r="F404" t="s">
        <v>8</v>
      </c>
      <c r="G404" s="5">
        <f>G402-G403</f>
        <v>6.397821558782258E-3</v>
      </c>
      <c r="H404" s="6">
        <f>H402-H403</f>
        <v>2.3237332105850207E-2</v>
      </c>
    </row>
    <row r="405" spans="1:8" x14ac:dyDescent="0.3">
      <c r="F405" t="s">
        <v>9</v>
      </c>
      <c r="G405" s="5">
        <f>G402+G403</f>
        <v>5.8854812523157565E-2</v>
      </c>
      <c r="H405" s="6">
        <f>H402+H403</f>
        <v>3.0800855279044071E-2</v>
      </c>
    </row>
    <row r="406" spans="1:8" x14ac:dyDescent="0.3">
      <c r="F406" t="s">
        <v>10</v>
      </c>
      <c r="G406" s="3">
        <f>RSQ(D2:D401,E2:E401)</f>
        <v>0.99726681884250823</v>
      </c>
      <c r="H406">
        <f>RSQ(D2:D381,E2:E381)</f>
        <v>0.99937500955578917</v>
      </c>
    </row>
    <row r="407" spans="1:8" x14ac:dyDescent="0.3">
      <c r="G407" s="5">
        <f>_xlfn.QUARTILE.INC(G2:G401,1)</f>
        <v>1.2628409449293949E-2</v>
      </c>
      <c r="H407" s="5">
        <f>_xlfn.QUARTILE.INC(G2:G381,1)</f>
        <v>1.1991650054069998E-2</v>
      </c>
    </row>
    <row r="408" spans="1:8" x14ac:dyDescent="0.3">
      <c r="G408" s="5">
        <f>_xlfn.QUARTILE.INC(G2:G401,2)</f>
        <v>2.7360845456250379E-2</v>
      </c>
      <c r="H408" s="5">
        <f>_xlfn.QUARTILE.INC(G2:G381,2)</f>
        <v>2.6126184596455257E-2</v>
      </c>
    </row>
    <row r="409" spans="1:8" x14ac:dyDescent="0.3">
      <c r="G409" s="5">
        <f>_xlfn.QUARTILE.INC(G2:G401,3)</f>
        <v>4.1381821788430827E-2</v>
      </c>
      <c r="H409" s="5">
        <f>_xlfn.QUARTILE.INC(G2:G381,3)</f>
        <v>3.9149088644048272E-2</v>
      </c>
    </row>
    <row r="410" spans="1:8" x14ac:dyDescent="0.3">
      <c r="G410" s="5">
        <f>_xlfn.QUARTILE.INC(G2:G401,4)</f>
        <v>0.16095544969779102</v>
      </c>
      <c r="H410" s="5">
        <f>_xlfn.QUARTILE.INC(G2:G381,4)</f>
        <v>0.16095544969779102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A675-83A8-4B05-8335-B54B6B255237}">
  <dimension ref="B1:C402"/>
  <sheetViews>
    <sheetView workbookViewId="0">
      <selection activeCell="S10" sqref="S10"/>
    </sheetView>
  </sheetViews>
  <sheetFormatPr defaultRowHeight="14.4" x14ac:dyDescent="0.3"/>
  <sheetData>
    <row r="1" spans="2:3" x14ac:dyDescent="0.3">
      <c r="B1">
        <v>0</v>
      </c>
      <c r="C1">
        <v>0</v>
      </c>
    </row>
    <row r="2" spans="2:3" x14ac:dyDescent="0.3">
      <c r="B2">
        <v>0</v>
      </c>
      <c r="C2">
        <v>0</v>
      </c>
    </row>
    <row r="3" spans="2:3" x14ac:dyDescent="0.3">
      <c r="B3">
        <v>0</v>
      </c>
      <c r="C3">
        <v>0</v>
      </c>
    </row>
    <row r="4" spans="2:3" x14ac:dyDescent="0.3">
      <c r="B4">
        <v>0</v>
      </c>
      <c r="C4">
        <v>0</v>
      </c>
    </row>
    <row r="5" spans="2:3" x14ac:dyDescent="0.3">
      <c r="B5">
        <v>0</v>
      </c>
      <c r="C5">
        <v>0</v>
      </c>
    </row>
    <row r="6" spans="2:3" x14ac:dyDescent="0.3">
      <c r="B6">
        <v>0</v>
      </c>
      <c r="C6">
        <v>0</v>
      </c>
    </row>
    <row r="7" spans="2:3" x14ac:dyDescent="0.3">
      <c r="B7">
        <v>0</v>
      </c>
      <c r="C7">
        <v>0</v>
      </c>
    </row>
    <row r="8" spans="2:3" x14ac:dyDescent="0.3">
      <c r="B8">
        <v>0</v>
      </c>
      <c r="C8">
        <v>0</v>
      </c>
    </row>
    <row r="9" spans="2:3" x14ac:dyDescent="0.3">
      <c r="B9">
        <v>0</v>
      </c>
      <c r="C9">
        <v>0</v>
      </c>
    </row>
    <row r="10" spans="2:3" x14ac:dyDescent="0.3">
      <c r="B10">
        <v>0</v>
      </c>
      <c r="C10">
        <v>0</v>
      </c>
    </row>
    <row r="11" spans="2:3" x14ac:dyDescent="0.3">
      <c r="B11">
        <v>0</v>
      </c>
      <c r="C11">
        <v>0</v>
      </c>
    </row>
    <row r="12" spans="2:3" x14ac:dyDescent="0.3">
      <c r="B12">
        <v>0</v>
      </c>
      <c r="C12">
        <v>0</v>
      </c>
    </row>
    <row r="13" spans="2:3" x14ac:dyDescent="0.3">
      <c r="B13">
        <v>0</v>
      </c>
      <c r="C13">
        <v>0</v>
      </c>
    </row>
    <row r="14" spans="2:3" x14ac:dyDescent="0.3">
      <c r="B14">
        <v>0</v>
      </c>
      <c r="C14">
        <v>0</v>
      </c>
    </row>
    <row r="15" spans="2:3" x14ac:dyDescent="0.3">
      <c r="B15">
        <v>0</v>
      </c>
      <c r="C15">
        <v>0</v>
      </c>
    </row>
    <row r="16" spans="2:3" x14ac:dyDescent="0.3">
      <c r="B16">
        <v>0</v>
      </c>
      <c r="C16">
        <v>0</v>
      </c>
    </row>
    <row r="17" spans="2:3" x14ac:dyDescent="0.3">
      <c r="B17">
        <v>0</v>
      </c>
      <c r="C17">
        <v>0</v>
      </c>
    </row>
    <row r="18" spans="2:3" x14ac:dyDescent="0.3">
      <c r="B18">
        <v>0</v>
      </c>
      <c r="C18">
        <v>0</v>
      </c>
    </row>
    <row r="19" spans="2:3" x14ac:dyDescent="0.3">
      <c r="B19">
        <v>0</v>
      </c>
      <c r="C19">
        <v>0</v>
      </c>
    </row>
    <row r="20" spans="2:3" x14ac:dyDescent="0.3">
      <c r="B20">
        <v>0</v>
      </c>
      <c r="C20">
        <v>0</v>
      </c>
    </row>
    <row r="21" spans="2:3" x14ac:dyDescent="0.3">
      <c r="B21">
        <v>0.41995607176606509</v>
      </c>
      <c r="C21">
        <v>0.42192608184565772</v>
      </c>
    </row>
    <row r="22" spans="2:3" x14ac:dyDescent="0.3">
      <c r="B22">
        <v>0.41995607176606509</v>
      </c>
      <c r="C22">
        <v>0.4213710312802717</v>
      </c>
    </row>
    <row r="23" spans="2:3" x14ac:dyDescent="0.3">
      <c r="B23">
        <v>0.41875646118664928</v>
      </c>
      <c r="C23">
        <v>0.41970741676541373</v>
      </c>
    </row>
    <row r="24" spans="2:3" x14ac:dyDescent="0.3">
      <c r="B24">
        <v>0.41648400445284472</v>
      </c>
      <c r="C24">
        <v>0.41693984558784569</v>
      </c>
    </row>
    <row r="25" spans="2:3" x14ac:dyDescent="0.3">
      <c r="B25">
        <v>0.41320550005911971</v>
      </c>
      <c r="C25">
        <v>0.41307598238017074</v>
      </c>
    </row>
    <row r="26" spans="2:3" x14ac:dyDescent="0.3">
      <c r="B26">
        <v>0.4089593044410596</v>
      </c>
      <c r="C26">
        <v>0.40812652789406428</v>
      </c>
    </row>
    <row r="27" spans="2:3" x14ac:dyDescent="0.3">
      <c r="B27">
        <v>0.4037709053541218</v>
      </c>
      <c r="C27">
        <v>0.40210518936514483</v>
      </c>
    </row>
    <row r="28" spans="2:3" x14ac:dyDescent="0.3">
      <c r="B28">
        <v>0.39766060112038237</v>
      </c>
      <c r="C28">
        <v>0.39502864255155606</v>
      </c>
    </row>
    <row r="29" spans="2:3" x14ac:dyDescent="0.3">
      <c r="B29">
        <v>0.39064727368830982</v>
      </c>
      <c r="C29">
        <v>0.38691648555139363</v>
      </c>
    </row>
    <row r="30" spans="2:3" x14ac:dyDescent="0.3">
      <c r="B30">
        <v>0.38275022854662549</v>
      </c>
      <c r="C30">
        <v>0.37779118452687543</v>
      </c>
    </row>
    <row r="31" spans="2:3" x14ac:dyDescent="0.3">
      <c r="B31">
        <v>0.37399007714444882</v>
      </c>
      <c r="C31">
        <v>0.36767801148556989</v>
      </c>
    </row>
    <row r="32" spans="2:3" x14ac:dyDescent="0.3">
      <c r="B32">
        <v>0.36438914402077133</v>
      </c>
      <c r="C32">
        <v>0.35660497429099314</v>
      </c>
    </row>
    <row r="33" spans="2:3" x14ac:dyDescent="0.3">
      <c r="B33">
        <v>0.35397163685609467</v>
      </c>
      <c r="C33">
        <v>0.34460273909640782</v>
      </c>
    </row>
    <row r="34" spans="2:3" x14ac:dyDescent="0.3">
      <c r="B34">
        <v>0.34276369709015492</v>
      </c>
      <c r="C34">
        <v>0.33170454541663763</v>
      </c>
    </row>
    <row r="35" spans="2:3" x14ac:dyDescent="0.3">
      <c r="B35">
        <v>0.33079338921014101</v>
      </c>
      <c r="C35">
        <v>0.31794611407310164</v>
      </c>
    </row>
    <row r="36" spans="2:3" x14ac:dyDescent="0.3">
      <c r="B36">
        <v>0.31809065743425657</v>
      </c>
      <c r="C36">
        <v>0.30336554826701029</v>
      </c>
    </row>
    <row r="37" spans="2:3" x14ac:dyDescent="0.3">
      <c r="B37">
        <v>0.30468726403124818</v>
      </c>
      <c r="C37">
        <v>0.28800322805469392</v>
      </c>
    </row>
    <row r="38" spans="2:3" x14ac:dyDescent="0.3">
      <c r="B38">
        <v>0.29061671638383157</v>
      </c>
      <c r="C38">
        <v>0.27190169851730989</v>
      </c>
    </row>
    <row r="39" spans="2:3" x14ac:dyDescent="0.3">
      <c r="B39">
        <v>0.27591418639689552</v>
      </c>
      <c r="C39">
        <v>0.25510555193463458</v>
      </c>
    </row>
    <row r="40" spans="2:3" x14ac:dyDescent="0.3">
      <c r="B40">
        <v>0.27591418639689552</v>
      </c>
      <c r="C40">
        <v>0.23766130428925494</v>
      </c>
    </row>
    <row r="41" spans="2:3" x14ac:dyDescent="0.3">
      <c r="B41">
        <v>0.8767870048924773</v>
      </c>
      <c r="C41">
        <v>0.88590946967238482</v>
      </c>
    </row>
    <row r="42" spans="2:3" x14ac:dyDescent="0.3">
      <c r="B42">
        <v>0.8767870048924773</v>
      </c>
      <c r="C42">
        <v>0.88479936854161301</v>
      </c>
    </row>
    <row r="43" spans="2:3" x14ac:dyDescent="0.3">
      <c r="B43">
        <v>0.87450437096659106</v>
      </c>
      <c r="C43">
        <v>0.88147213951189707</v>
      </c>
    </row>
    <row r="44" spans="2:3" x14ac:dyDescent="0.3">
      <c r="B44">
        <v>0.87007457641733144</v>
      </c>
      <c r="C44">
        <v>0.87593699715676099</v>
      </c>
    </row>
    <row r="45" spans="2:3" x14ac:dyDescent="0.3">
      <c r="B45">
        <v>0.86360305549781347</v>
      </c>
      <c r="C45">
        <v>0.86820927074141097</v>
      </c>
    </row>
    <row r="46" spans="2:3" x14ac:dyDescent="0.3">
      <c r="B46">
        <v>0.85516747665299553</v>
      </c>
      <c r="C46">
        <v>0.85831036176919817</v>
      </c>
    </row>
    <row r="47" spans="2:3" x14ac:dyDescent="0.3">
      <c r="B47">
        <v>0.84482660123471554</v>
      </c>
      <c r="C47">
        <v>0.84626768471135905</v>
      </c>
    </row>
    <row r="48" spans="2:3" x14ac:dyDescent="0.3">
      <c r="B48">
        <v>0.83262846047990891</v>
      </c>
      <c r="C48">
        <v>0.83211459108418151</v>
      </c>
    </row>
    <row r="49" spans="2:3" x14ac:dyDescent="0.3">
      <c r="B49">
        <v>0.81861624584727044</v>
      </c>
      <c r="C49">
        <v>0.81589027708385686</v>
      </c>
    </row>
    <row r="50" spans="2:3" x14ac:dyDescent="0.3">
      <c r="B50">
        <v>0.80283210388840831</v>
      </c>
      <c r="C50">
        <v>0.79763967503482047</v>
      </c>
    </row>
    <row r="51" spans="2:3" x14ac:dyDescent="0.3">
      <c r="B51">
        <v>0.78531941707158137</v>
      </c>
      <c r="C51">
        <v>0.77741332895220916</v>
      </c>
    </row>
    <row r="52" spans="2:3" x14ac:dyDescent="0.3">
      <c r="B52">
        <v>0.76612409838587303</v>
      </c>
      <c r="C52">
        <v>0.75526725456305566</v>
      </c>
    </row>
    <row r="53" spans="2:3" x14ac:dyDescent="0.3">
      <c r="B53">
        <v>0.74529527916453953</v>
      </c>
      <c r="C53">
        <v>0.73126278417388502</v>
      </c>
    </row>
    <row r="54" spans="2:3" x14ac:dyDescent="0.3">
      <c r="B54">
        <v>0.72288563604418787</v>
      </c>
      <c r="C54">
        <v>0.70546639681434464</v>
      </c>
    </row>
    <row r="55" spans="2:3" x14ac:dyDescent="0.3">
      <c r="B55">
        <v>0.69895150733373235</v>
      </c>
      <c r="C55">
        <v>0.67794953412727266</v>
      </c>
    </row>
    <row r="56" spans="2:3" x14ac:dyDescent="0.3">
      <c r="B56">
        <v>0.67355288722184359</v>
      </c>
      <c r="C56">
        <v>0.64878840251508996</v>
      </c>
    </row>
    <row r="57" spans="2:3" x14ac:dyDescent="0.3">
      <c r="B57">
        <v>0.6467533485401622</v>
      </c>
      <c r="C57">
        <v>0.61806376209045732</v>
      </c>
    </row>
    <row r="58" spans="2:3" x14ac:dyDescent="0.3">
      <c r="B58">
        <v>0.618619922669712</v>
      </c>
      <c r="C58">
        <v>0.58586070301568915</v>
      </c>
    </row>
    <row r="59" spans="2:3" x14ac:dyDescent="0.3">
      <c r="B59">
        <v>0.58922295254180335</v>
      </c>
      <c r="C59">
        <v>0.55226840985033865</v>
      </c>
    </row>
    <row r="60" spans="2:3" x14ac:dyDescent="0.3">
      <c r="B60">
        <v>0.58922295254180335</v>
      </c>
      <c r="C60">
        <v>0.51737991455957932</v>
      </c>
    </row>
    <row r="61" spans="2:3" x14ac:dyDescent="0.3">
      <c r="B61">
        <v>1.370133633061748</v>
      </c>
      <c r="C61">
        <v>1.3916002522534521</v>
      </c>
    </row>
    <row r="62" spans="2:3" x14ac:dyDescent="0.3">
      <c r="B62">
        <v>1.370133633061748</v>
      </c>
      <c r="C62">
        <v>1.3899351005572944</v>
      </c>
    </row>
    <row r="63" spans="2:3" x14ac:dyDescent="0.3">
      <c r="B63">
        <v>1.366825380580023</v>
      </c>
      <c r="C63">
        <v>1.3849442570127204</v>
      </c>
    </row>
    <row r="64" spans="2:3" x14ac:dyDescent="0.3">
      <c r="B64">
        <v>1.3603231188900211</v>
      </c>
      <c r="C64">
        <v>1.3766415434800163</v>
      </c>
    </row>
    <row r="65" spans="2:3" x14ac:dyDescent="0.3">
      <c r="B65">
        <v>1.3507423027646881</v>
      </c>
      <c r="C65">
        <v>1.3650499538569913</v>
      </c>
    </row>
    <row r="66" spans="2:3" x14ac:dyDescent="0.3">
      <c r="B66">
        <v>1.338186323939291</v>
      </c>
      <c r="C66">
        <v>1.3502015903986722</v>
      </c>
    </row>
    <row r="67" spans="2:3" x14ac:dyDescent="0.3">
      <c r="B67">
        <v>1.3227443932950169</v>
      </c>
      <c r="C67">
        <v>1.3321375748119135</v>
      </c>
    </row>
    <row r="68" spans="2:3" x14ac:dyDescent="0.3">
      <c r="B68">
        <v>1.3044945668458989</v>
      </c>
      <c r="C68">
        <v>1.3109079343711472</v>
      </c>
    </row>
    <row r="69" spans="2:3" x14ac:dyDescent="0.3">
      <c r="B69">
        <v>1.283508155713712</v>
      </c>
      <c r="C69">
        <v>1.2865714633706602</v>
      </c>
    </row>
    <row r="70" spans="2:3" x14ac:dyDescent="0.3">
      <c r="B70">
        <v>1.2598537649826691</v>
      </c>
      <c r="C70">
        <v>1.2591955602971057</v>
      </c>
    </row>
    <row r="71" spans="2:3" x14ac:dyDescent="0.3">
      <c r="B71">
        <v>1.2336003887029909</v>
      </c>
      <c r="C71">
        <v>1.2288560411731886</v>
      </c>
    </row>
    <row r="72" spans="2:3" x14ac:dyDescent="0.3">
      <c r="B72">
        <v>1.2048195438249409</v>
      </c>
      <c r="C72">
        <v>1.1956369295894584</v>
      </c>
    </row>
    <row r="73" spans="2:3" x14ac:dyDescent="0.3">
      <c r="B73">
        <v>1.17358662500749</v>
      </c>
      <c r="C73">
        <v>1.1596302240057024</v>
      </c>
    </row>
    <row r="74" spans="2:3" x14ac:dyDescent="0.3">
      <c r="B74">
        <v>1.1399816932862761</v>
      </c>
      <c r="C74">
        <v>1.1209356429663919</v>
      </c>
    </row>
    <row r="75" spans="2:3" x14ac:dyDescent="0.3">
      <c r="B75">
        <v>1.1040898788283711</v>
      </c>
      <c r="C75">
        <v>1.0796603489357839</v>
      </c>
    </row>
    <row r="76" spans="2:3" x14ac:dyDescent="0.3">
      <c r="B76">
        <v>1.066001530813913</v>
      </c>
      <c r="C76">
        <v>1.0359186515175098</v>
      </c>
    </row>
    <row r="77" spans="2:3" x14ac:dyDescent="0.3">
      <c r="B77">
        <v>1.025812205332618</v>
      </c>
      <c r="C77">
        <v>0.98983169088056089</v>
      </c>
    </row>
    <row r="78" spans="2:3" x14ac:dyDescent="0.3">
      <c r="B78">
        <v>0.98362255034986434</v>
      </c>
      <c r="C78">
        <v>0.94152710226840863</v>
      </c>
    </row>
    <row r="79" spans="2:3" x14ac:dyDescent="0.3">
      <c r="B79">
        <v>0.93953812481724541</v>
      </c>
      <c r="C79">
        <v>0.89113866252038287</v>
      </c>
    </row>
    <row r="80" spans="2:3" x14ac:dyDescent="0.3">
      <c r="B80">
        <v>0.93953812481724541</v>
      </c>
      <c r="C80">
        <v>0.838805919584244</v>
      </c>
    </row>
    <row r="81" spans="2:3" x14ac:dyDescent="0.3">
      <c r="B81">
        <v>1.899450609892662</v>
      </c>
      <c r="C81">
        <v>1.9384168597579685</v>
      </c>
    </row>
    <row r="82" spans="2:3" x14ac:dyDescent="0.3">
      <c r="B82">
        <v>1.899450609892662</v>
      </c>
      <c r="C82">
        <v>1.9361966574964251</v>
      </c>
    </row>
    <row r="83" spans="2:3" x14ac:dyDescent="0.3">
      <c r="B83">
        <v>1.89514498031112</v>
      </c>
      <c r="C83">
        <v>1.929542199436993</v>
      </c>
    </row>
    <row r="84" spans="2:3" x14ac:dyDescent="0.3">
      <c r="B84">
        <v>1.8866258477551721</v>
      </c>
      <c r="C84">
        <v>1.9184719147267209</v>
      </c>
    </row>
    <row r="85" spans="2:3" x14ac:dyDescent="0.3">
      <c r="B85">
        <v>1.874004143388126</v>
      </c>
      <c r="C85">
        <v>1.903016461896021</v>
      </c>
    </row>
    <row r="86" spans="2:3" x14ac:dyDescent="0.3">
      <c r="B86">
        <v>1.857395148266153</v>
      </c>
      <c r="C86">
        <v>1.8832186439515952</v>
      </c>
    </row>
    <row r="87" spans="2:3" x14ac:dyDescent="0.3">
      <c r="B87">
        <v>1.836910354318104</v>
      </c>
      <c r="C87">
        <v>1.8591332898359172</v>
      </c>
    </row>
    <row r="88" spans="2:3" x14ac:dyDescent="0.3">
      <c r="B88">
        <v>1.8126549800826131</v>
      </c>
      <c r="C88">
        <v>1.8308271025815621</v>
      </c>
    </row>
    <row r="89" spans="2:3" x14ac:dyDescent="0.3">
      <c r="B89">
        <v>1.784728943816398</v>
      </c>
      <c r="C89">
        <v>1.7983784745809126</v>
      </c>
    </row>
    <row r="90" spans="2:3" x14ac:dyDescent="0.3">
      <c r="B90">
        <v>1.7532293397548391</v>
      </c>
      <c r="C90">
        <v>1.76187727048284</v>
      </c>
    </row>
    <row r="91" spans="2:3" x14ac:dyDescent="0.3">
      <c r="B91">
        <v>1.718253172865047</v>
      </c>
      <c r="C91">
        <v>1.7214245783176174</v>
      </c>
    </row>
    <row r="92" spans="2:3" x14ac:dyDescent="0.3">
      <c r="B92">
        <v>1.679899733642497</v>
      </c>
      <c r="C92">
        <v>1.6771324295393104</v>
      </c>
    </row>
    <row r="93" spans="2:3" x14ac:dyDescent="0.3">
      <c r="B93">
        <v>1.6382724016016279</v>
      </c>
      <c r="C93">
        <v>1.6291234887609691</v>
      </c>
    </row>
    <row r="94" spans="2:3" x14ac:dyDescent="0.3">
      <c r="B94">
        <v>1.5934798813514961</v>
      </c>
      <c r="C94">
        <v>1.5775307140418884</v>
      </c>
    </row>
    <row r="95" spans="2:3" x14ac:dyDescent="0.3">
      <c r="B95">
        <v>1.5456369641672789</v>
      </c>
      <c r="C95">
        <v>1.5224969886677444</v>
      </c>
    </row>
    <row r="96" spans="2:3" x14ac:dyDescent="0.3">
      <c r="B96">
        <v>1.4948649277946791</v>
      </c>
      <c r="C96">
        <v>1.464174725443379</v>
      </c>
    </row>
    <row r="97" spans="2:3" x14ac:dyDescent="0.3">
      <c r="B97">
        <v>1.441291675654512</v>
      </c>
      <c r="C97">
        <v>1.4027254445941135</v>
      </c>
    </row>
    <row r="98" spans="2:3" x14ac:dyDescent="0.3">
      <c r="B98">
        <v>1.385051694864933</v>
      </c>
      <c r="C98">
        <v>1.3383193264445774</v>
      </c>
    </row>
    <row r="99" spans="2:3" x14ac:dyDescent="0.3">
      <c r="B99">
        <v>1.3262858907433701</v>
      </c>
      <c r="C99">
        <v>1.2711347401138762</v>
      </c>
    </row>
    <row r="100" spans="2:3" x14ac:dyDescent="0.3">
      <c r="B100">
        <v>1.3262858907433701</v>
      </c>
      <c r="C100">
        <v>1.2013577495323577</v>
      </c>
    </row>
    <row r="101" spans="2:3" x14ac:dyDescent="0.3">
      <c r="B101">
        <v>2.46400855887972</v>
      </c>
      <c r="C101">
        <v>2.5255484808067949</v>
      </c>
    </row>
    <row r="102" spans="2:3" x14ac:dyDescent="0.3">
      <c r="B102">
        <v>2.46400855887972</v>
      </c>
      <c r="C102">
        <v>2.5227732279798656</v>
      </c>
    </row>
    <row r="103" spans="2:3" x14ac:dyDescent="0.3">
      <c r="B103">
        <v>2.458719434027524</v>
      </c>
      <c r="C103">
        <v>2.5144551554055754</v>
      </c>
    </row>
    <row r="104" spans="2:3" x14ac:dyDescent="0.3">
      <c r="B104">
        <v>2.4482175488463742</v>
      </c>
      <c r="C104">
        <v>2.5006172995177351</v>
      </c>
    </row>
    <row r="105" spans="2:3" x14ac:dyDescent="0.3">
      <c r="B105">
        <v>2.4326052497768891</v>
      </c>
      <c r="C105">
        <v>2.4812979834793603</v>
      </c>
    </row>
    <row r="106" spans="2:3" x14ac:dyDescent="0.3">
      <c r="B106">
        <v>2.412000897971375</v>
      </c>
      <c r="C106">
        <v>2.4565507110488283</v>
      </c>
    </row>
    <row r="107" spans="2:3" x14ac:dyDescent="0.3">
      <c r="B107">
        <v>2.3865299325311038</v>
      </c>
      <c r="C107">
        <v>2.4264440184042302</v>
      </c>
    </row>
    <row r="108" spans="2:3" x14ac:dyDescent="0.3">
      <c r="B108">
        <v>2.3563192560571999</v>
      </c>
      <c r="C108">
        <v>2.3910612843362866</v>
      </c>
    </row>
    <row r="109" spans="2:3" x14ac:dyDescent="0.3">
      <c r="B109">
        <v>2.3214949672066489</v>
      </c>
      <c r="C109">
        <v>2.350500499335475</v>
      </c>
    </row>
    <row r="110" spans="2:3" x14ac:dyDescent="0.3">
      <c r="B110">
        <v>2.2821824753951772</v>
      </c>
      <c r="C110">
        <v>2.3048739942128842</v>
      </c>
    </row>
    <row r="111" spans="2:3" x14ac:dyDescent="0.3">
      <c r="B111">
        <v>2.238507902724026</v>
      </c>
      <c r="C111">
        <v>2.2543081290063558</v>
      </c>
    </row>
    <row r="112" spans="2:3" x14ac:dyDescent="0.3">
      <c r="B112">
        <v>2.1905999280938979</v>
      </c>
      <c r="C112">
        <v>2.1989429430334719</v>
      </c>
    </row>
    <row r="113" spans="2:3" x14ac:dyDescent="0.3">
      <c r="B113">
        <v>2.138591554961593</v>
      </c>
      <c r="C113">
        <v>2.1389317670605452</v>
      </c>
    </row>
    <row r="114" spans="2:3" x14ac:dyDescent="0.3">
      <c r="B114">
        <v>2.0826215520118629</v>
      </c>
      <c r="C114">
        <v>2.0744407986616946</v>
      </c>
    </row>
    <row r="115" spans="2:3" x14ac:dyDescent="0.3">
      <c r="B115">
        <v>2.0228354916893752</v>
      </c>
      <c r="C115">
        <v>2.0056486419440147</v>
      </c>
    </row>
    <row r="116" spans="2:3" x14ac:dyDescent="0.3">
      <c r="B116">
        <v>1.9593864072924621</v>
      </c>
      <c r="C116">
        <v>1.9327458129135577</v>
      </c>
    </row>
    <row r="117" spans="2:3" x14ac:dyDescent="0.3">
      <c r="B117">
        <v>1.8924351301807689</v>
      </c>
      <c r="C117">
        <v>1.8559342118519764</v>
      </c>
    </row>
    <row r="118" spans="2:3" x14ac:dyDescent="0.3">
      <c r="B118">
        <v>1.8221503775323911</v>
      </c>
      <c r="C118">
        <v>1.7754265641650557</v>
      </c>
    </row>
    <row r="119" spans="2:3" x14ac:dyDescent="0.3">
      <c r="B119">
        <v>1.748708654364181</v>
      </c>
      <c r="C119">
        <v>1.6914458312516796</v>
      </c>
    </row>
    <row r="120" spans="2:3" x14ac:dyDescent="0.3">
      <c r="B120">
        <v>1.748708654364181</v>
      </c>
      <c r="C120">
        <v>1.6042245930247814</v>
      </c>
    </row>
    <row r="121" spans="2:3" x14ac:dyDescent="0.3">
      <c r="B121">
        <v>3.0628969268388748</v>
      </c>
      <c r="C121">
        <v>3.1519584338439697</v>
      </c>
    </row>
    <row r="122" spans="2:3" x14ac:dyDescent="0.3">
      <c r="B122">
        <v>3.0628969268388748</v>
      </c>
      <c r="C122">
        <v>3.1486281304516543</v>
      </c>
    </row>
    <row r="123" spans="2:3" x14ac:dyDescent="0.3">
      <c r="B123">
        <v>3.0566311238882662</v>
      </c>
      <c r="C123">
        <v>3.1386464433625059</v>
      </c>
    </row>
    <row r="124" spans="2:3" x14ac:dyDescent="0.3">
      <c r="B124">
        <v>3.0441665684156738</v>
      </c>
      <c r="C124">
        <v>3.1220410162970977</v>
      </c>
    </row>
    <row r="125" spans="2:3" x14ac:dyDescent="0.3">
      <c r="B125">
        <v>3.0255981621047021</v>
      </c>
      <c r="C125">
        <v>3.0988578370510478</v>
      </c>
    </row>
    <row r="126" spans="2:3" x14ac:dyDescent="0.3">
      <c r="B126">
        <v>3.0010435560192881</v>
      </c>
      <c r="C126">
        <v>3.0691611101344094</v>
      </c>
    </row>
    <row r="127" spans="2:3" x14ac:dyDescent="0.3">
      <c r="B127">
        <v>2.9706361779902331</v>
      </c>
      <c r="C127">
        <v>3.0330330789608926</v>
      </c>
    </row>
    <row r="128" spans="2:3" x14ac:dyDescent="0.3">
      <c r="B128">
        <v>2.9345190118734612</v>
      </c>
      <c r="C128">
        <v>2.9905737980793599</v>
      </c>
    </row>
    <row r="129" spans="2:3" x14ac:dyDescent="0.3">
      <c r="B129">
        <v>2.8928404173221409</v>
      </c>
      <c r="C129">
        <v>2.9419008560783859</v>
      </c>
    </row>
    <row r="130" spans="2:3" x14ac:dyDescent="0.3">
      <c r="B130">
        <v>2.8457521338822902</v>
      </c>
      <c r="C130">
        <v>2.8871490499312764</v>
      </c>
    </row>
    <row r="131" spans="2:3" x14ac:dyDescent="0.3">
      <c r="B131">
        <v>2.793408989716049</v>
      </c>
      <c r="C131">
        <v>2.8264700116834427</v>
      </c>
    </row>
    <row r="132" spans="2:3" x14ac:dyDescent="0.3">
      <c r="B132">
        <v>2.7359696565905991</v>
      </c>
      <c r="C132">
        <v>2.7600317885159824</v>
      </c>
    </row>
    <row r="133" spans="2:3" x14ac:dyDescent="0.3">
      <c r="B133">
        <v>2.673597869828626</v>
      </c>
      <c r="C133">
        <v>2.6880183773484703</v>
      </c>
    </row>
    <row r="134" spans="2:3" x14ac:dyDescent="0.3">
      <c r="B134">
        <v>2.6064637043670502</v>
      </c>
      <c r="C134">
        <v>2.6106292152698494</v>
      </c>
    </row>
    <row r="135" spans="2:3" x14ac:dyDescent="0.3">
      <c r="B135">
        <v>2.534744670689999</v>
      </c>
      <c r="C135">
        <v>2.5280786272086333</v>
      </c>
    </row>
    <row r="136" spans="2:3" x14ac:dyDescent="0.3">
      <c r="B136">
        <v>2.458626526794744</v>
      </c>
      <c r="C136">
        <v>2.4405952323720852</v>
      </c>
    </row>
    <row r="137" spans="2:3" x14ac:dyDescent="0.3">
      <c r="B137">
        <v>2.3783037873891479</v>
      </c>
      <c r="C137">
        <v>2.3484213110981869</v>
      </c>
    </row>
    <row r="138" spans="2:3" x14ac:dyDescent="0.3">
      <c r="B138">
        <v>2.2939799573142832</v>
      </c>
      <c r="C138">
        <v>2.2518121338738828</v>
      </c>
    </row>
    <row r="139" spans="2:3" x14ac:dyDescent="0.3">
      <c r="B139">
        <v>2.20586753497069</v>
      </c>
      <c r="C139">
        <v>2.1510352543778311</v>
      </c>
    </row>
    <row r="140" spans="2:3" x14ac:dyDescent="0.3">
      <c r="B140">
        <v>2.20586753497069</v>
      </c>
      <c r="C140">
        <v>2.0463697685055533</v>
      </c>
    </row>
    <row r="141" spans="2:3" x14ac:dyDescent="0.3">
      <c r="B141">
        <v>3.6950275302692122</v>
      </c>
      <c r="C141">
        <v>3.8163884803687846</v>
      </c>
    </row>
    <row r="142" spans="2:3" x14ac:dyDescent="0.3">
      <c r="B142">
        <v>3.6950275302692122</v>
      </c>
      <c r="C142">
        <v>3.8125031264110829</v>
      </c>
    </row>
    <row r="143" spans="2:3" x14ac:dyDescent="0.3">
      <c r="B143">
        <v>3.6877883937521818</v>
      </c>
      <c r="C143">
        <v>3.800857824807077</v>
      </c>
    </row>
    <row r="144" spans="2:3" x14ac:dyDescent="0.3">
      <c r="B144">
        <v>3.6733726489523439</v>
      </c>
      <c r="C144">
        <v>3.7814848265641006</v>
      </c>
    </row>
    <row r="145" spans="2:3" x14ac:dyDescent="0.3">
      <c r="B145">
        <v>3.6518706374301311</v>
      </c>
      <c r="C145">
        <v>3.754437784110376</v>
      </c>
    </row>
    <row r="146" spans="2:3" x14ac:dyDescent="0.3">
      <c r="B146">
        <v>3.6233988288138268</v>
      </c>
      <c r="C146">
        <v>3.7197916027076308</v>
      </c>
    </row>
    <row r="147" spans="2:3" x14ac:dyDescent="0.3">
      <c r="B147">
        <v>3.5880954692023481</v>
      </c>
      <c r="C147">
        <v>3.6776422330051948</v>
      </c>
    </row>
    <row r="148" spans="2:3" x14ac:dyDescent="0.3">
      <c r="B148">
        <v>3.546115320161479</v>
      </c>
      <c r="C148">
        <v>3.6281064053100733</v>
      </c>
    </row>
    <row r="149" spans="2:3" x14ac:dyDescent="0.3">
      <c r="B149">
        <v>3.4976249832476949</v>
      </c>
      <c r="C149">
        <v>3.5713213063089362</v>
      </c>
    </row>
    <row r="150" spans="2:3" x14ac:dyDescent="0.3">
      <c r="B150">
        <v>3.4427996056303791</v>
      </c>
      <c r="C150">
        <v>3.5074441991373093</v>
      </c>
    </row>
    <row r="151" spans="2:3" x14ac:dyDescent="0.3">
      <c r="B151">
        <v>3.3818211103555411</v>
      </c>
      <c r="C151">
        <v>3.4366519878481703</v>
      </c>
    </row>
    <row r="152" spans="2:3" x14ac:dyDescent="0.3">
      <c r="B152">
        <v>3.3148776885670892</v>
      </c>
      <c r="C152">
        <v>3.3591407274861322</v>
      </c>
    </row>
    <row r="153" spans="2:3" x14ac:dyDescent="0.3">
      <c r="B153">
        <v>3.242164132761336</v>
      </c>
      <c r="C153">
        <v>3.2751250811240356</v>
      </c>
    </row>
    <row r="154" spans="2:3" x14ac:dyDescent="0.3">
      <c r="B154">
        <v>3.1638826005217751</v>
      </c>
      <c r="C154">
        <v>3.1848377253656444</v>
      </c>
    </row>
    <row r="155" spans="2:3" x14ac:dyDescent="0.3">
      <c r="B155">
        <v>3.0802434905917062</v>
      </c>
      <c r="C155">
        <v>3.0885287059608917</v>
      </c>
    </row>
    <row r="156" spans="2:3" x14ac:dyDescent="0.3">
      <c r="B156">
        <v>2.991466225063383</v>
      </c>
      <c r="C156">
        <v>2.9864647453182531</v>
      </c>
    </row>
    <row r="157" spans="2:3" x14ac:dyDescent="0.3">
      <c r="B157">
        <v>2.8977798288583112</v>
      </c>
      <c r="C157">
        <v>2.878928503832038</v>
      </c>
    </row>
    <row r="158" spans="2:3" x14ac:dyDescent="0.3">
      <c r="B158">
        <v>2.7994232680935158</v>
      </c>
      <c r="C158">
        <v>2.7662177970703494</v>
      </c>
    </row>
    <row r="159" spans="2:3" x14ac:dyDescent="0.3">
      <c r="B159">
        <v>2.6966455525294202</v>
      </c>
      <c r="C159">
        <v>2.6486447709916225</v>
      </c>
    </row>
    <row r="160" spans="2:3" x14ac:dyDescent="0.3">
      <c r="B160">
        <v>2.6966455525294202</v>
      </c>
      <c r="C160">
        <v>2.5265350374739652</v>
      </c>
    </row>
    <row r="161" spans="2:3" x14ac:dyDescent="0.3">
      <c r="B161">
        <v>4.3591387630920382</v>
      </c>
      <c r="C161">
        <v>4.5173640640891604</v>
      </c>
    </row>
    <row r="162" spans="2:3" x14ac:dyDescent="0.3">
      <c r="B162">
        <v>4.3591387630920382</v>
      </c>
      <c r="C162">
        <v>4.5129236595660727</v>
      </c>
    </row>
    <row r="163" spans="2:3" x14ac:dyDescent="0.3">
      <c r="B163">
        <v>4.3509279321392924</v>
      </c>
      <c r="C163">
        <v>4.4996147434472089</v>
      </c>
    </row>
    <row r="164" spans="2:3" x14ac:dyDescent="0.3">
      <c r="B164">
        <v>4.3345674207663727</v>
      </c>
      <c r="C164">
        <v>4.477474174026665</v>
      </c>
    </row>
    <row r="165" spans="2:3" x14ac:dyDescent="0.3">
      <c r="B165">
        <v>4.3101459464716649</v>
      </c>
      <c r="C165">
        <v>4.4465632683652645</v>
      </c>
    </row>
    <row r="166" spans="2:3" x14ac:dyDescent="0.3">
      <c r="B166">
        <v>4.2777799800397167</v>
      </c>
      <c r="C166">
        <v>4.4069676324764133</v>
      </c>
    </row>
    <row r="167" spans="2:3" x14ac:dyDescent="0.3">
      <c r="B167">
        <v>4.2376115896257902</v>
      </c>
      <c r="C167">
        <v>4.3587969242450573</v>
      </c>
    </row>
    <row r="168" spans="2:3" x14ac:dyDescent="0.3">
      <c r="B168">
        <v>4.1898047068023976</v>
      </c>
      <c r="C168">
        <v>4.3021845497363476</v>
      </c>
    </row>
    <row r="169" spans="2:3" x14ac:dyDescent="0.3">
      <c r="B169">
        <v>4.1345409314146249</v>
      </c>
      <c r="C169">
        <v>4.2372872937350481</v>
      </c>
    </row>
    <row r="170" spans="2:3" x14ac:dyDescent="0.3">
      <c r="B170">
        <v>4.0720158124267574</v>
      </c>
      <c r="C170">
        <v>4.164284885538903</v>
      </c>
    </row>
    <row r="171" spans="2:3" x14ac:dyDescent="0.3">
      <c r="B171">
        <v>4.0024361278080951</v>
      </c>
      <c r="C171">
        <v>4.0833795012084586</v>
      </c>
    </row>
    <row r="172" spans="2:3" x14ac:dyDescent="0.3">
      <c r="B172">
        <v>3.9260182820036502</v>
      </c>
      <c r="C172">
        <v>3.9947952036518437</v>
      </c>
    </row>
    <row r="173" spans="2:3" x14ac:dyDescent="0.3">
      <c r="B173">
        <v>3.842987664419252</v>
      </c>
      <c r="C173">
        <v>3.8987773220951616</v>
      </c>
    </row>
    <row r="174" spans="2:3" x14ac:dyDescent="0.3">
      <c r="B174">
        <v>3.7535786849062251</v>
      </c>
      <c r="C174">
        <v>3.7955917726570005</v>
      </c>
    </row>
    <row r="175" spans="2:3" x14ac:dyDescent="0.3">
      <c r="B175">
        <v>3.6580351877203729</v>
      </c>
      <c r="C175">
        <v>3.6855243219087117</v>
      </c>
    </row>
    <row r="176" spans="2:3" x14ac:dyDescent="0.3">
      <c r="B176">
        <v>3.5566109954184388</v>
      </c>
      <c r="C176">
        <v>3.5688797954599814</v>
      </c>
    </row>
    <row r="177" spans="2:3" x14ac:dyDescent="0.3">
      <c r="B177">
        <v>3.4495704079277631</v>
      </c>
      <c r="C177">
        <v>3.4459812337614504</v>
      </c>
    </row>
    <row r="178" spans="2:3" x14ac:dyDescent="0.3">
      <c r="B178">
        <v>3.3371885535375911</v>
      </c>
      <c r="C178">
        <v>3.3171689974623781</v>
      </c>
    </row>
    <row r="179" spans="2:3" x14ac:dyDescent="0.3">
      <c r="B179">
        <v>3.2197515452855709</v>
      </c>
      <c r="C179">
        <v>3.1827998248009757</v>
      </c>
    </row>
    <row r="180" spans="2:3" x14ac:dyDescent="0.3">
      <c r="B180">
        <v>3.2197515452855709</v>
      </c>
      <c r="C180">
        <v>3.0432458436379388</v>
      </c>
    </row>
    <row r="181" spans="2:3" x14ac:dyDescent="0.3">
      <c r="B181">
        <v>5.0538003788663772</v>
      </c>
      <c r="C181">
        <v>5.2532004566277024</v>
      </c>
    </row>
    <row r="182" spans="2:3" x14ac:dyDescent="0.3">
      <c r="B182">
        <v>5.0538003788663772</v>
      </c>
      <c r="C182">
        <v>5.2482050015392288</v>
      </c>
    </row>
    <row r="183" spans="2:3" x14ac:dyDescent="0.3">
      <c r="B183">
        <v>5.0446186559139639</v>
      </c>
      <c r="C183">
        <v>5.2332324709055067</v>
      </c>
    </row>
    <row r="184" spans="2:3" x14ac:dyDescent="0.3">
      <c r="B184">
        <v>5.0263169107959111</v>
      </c>
      <c r="C184">
        <v>5.2083243303073949</v>
      </c>
    </row>
    <row r="185" spans="2:3" x14ac:dyDescent="0.3">
      <c r="B185">
        <v>4.998984605055302</v>
      </c>
      <c r="C185">
        <v>5.1735495614383202</v>
      </c>
    </row>
    <row r="186" spans="2:3" x14ac:dyDescent="0.3">
      <c r="B186">
        <v>4.9627399275937991</v>
      </c>
      <c r="C186">
        <v>5.1290044710633618</v>
      </c>
    </row>
    <row r="187" spans="2:3" x14ac:dyDescent="0.3">
      <c r="B187">
        <v>4.9177290981077277</v>
      </c>
      <c r="C187">
        <v>5.0748124243030865</v>
      </c>
    </row>
    <row r="188" spans="2:3" x14ac:dyDescent="0.3">
      <c r="B188">
        <v>4.8641240853540904</v>
      </c>
      <c r="C188">
        <v>5.0111235029807881</v>
      </c>
    </row>
    <row r="189" spans="2:3" x14ac:dyDescent="0.3">
      <c r="B189">
        <v>4.8021193388968459</v>
      </c>
      <c r="C189">
        <v>4.9381140899793259</v>
      </c>
    </row>
    <row r="190" spans="2:3" x14ac:dyDescent="0.3">
      <c r="B190">
        <v>4.731928292852432</v>
      </c>
      <c r="C190">
        <v>4.8559863807586625</v>
      </c>
    </row>
    <row r="191" spans="2:3" x14ac:dyDescent="0.3">
      <c r="B191">
        <v>4.6537802684937999</v>
      </c>
      <c r="C191">
        <v>4.7649678233869128</v>
      </c>
    </row>
    <row r="192" spans="2:3" x14ac:dyDescent="0.3">
      <c r="B192">
        <v>4.5679181351742022</v>
      </c>
      <c r="C192">
        <v>4.665310488635722</v>
      </c>
    </row>
    <row r="193" spans="2:3" x14ac:dyDescent="0.3">
      <c r="B193">
        <v>4.4745968214261218</v>
      </c>
      <c r="C193">
        <v>4.557290371884454</v>
      </c>
    </row>
    <row r="194" spans="2:3" x14ac:dyDescent="0.3">
      <c r="B194">
        <v>4.3740825750355539</v>
      </c>
      <c r="C194">
        <v>4.4412066287665226</v>
      </c>
    </row>
    <row r="195" spans="2:3" x14ac:dyDescent="0.3">
      <c r="B195">
        <v>4.2666527709809188</v>
      </c>
      <c r="C195">
        <v>4.3173807466746981</v>
      </c>
    </row>
    <row r="196" spans="2:3" x14ac:dyDescent="0.3">
      <c r="B196">
        <v>4.1525960438191083</v>
      </c>
      <c r="C196">
        <v>4.1861556544198759</v>
      </c>
    </row>
    <row r="197" spans="2:3" x14ac:dyDescent="0.3">
      <c r="B197">
        <v>4.0322125482287277</v>
      </c>
      <c r="C197">
        <v>4.0478947725090286</v>
      </c>
    </row>
    <row r="198" spans="2:3" x14ac:dyDescent="0.3">
      <c r="B198">
        <v>3.9058142011395098</v>
      </c>
      <c r="C198">
        <v>3.9029810066725728</v>
      </c>
    </row>
    <row r="199" spans="2:3" x14ac:dyDescent="0.3">
      <c r="B199">
        <v>3.7737248118585489</v>
      </c>
      <c r="C199">
        <v>3.7518156874284947</v>
      </c>
    </row>
    <row r="200" spans="2:3" x14ac:dyDescent="0.3">
      <c r="B200">
        <v>3.7737248118585489</v>
      </c>
      <c r="C200">
        <v>3.5948174586200778</v>
      </c>
    </row>
    <row r="201" spans="2:3" x14ac:dyDescent="0.3">
      <c r="B201">
        <v>5.7774186407582384</v>
      </c>
      <c r="C201">
        <v>6.0220097870496359</v>
      </c>
    </row>
    <row r="202" spans="2:3" x14ac:dyDescent="0.3">
      <c r="B202">
        <v>5.7774186407582384</v>
      </c>
      <c r="C202">
        <v>6.0164592813957762</v>
      </c>
    </row>
    <row r="203" spans="2:3" x14ac:dyDescent="0.3">
      <c r="B203">
        <v>5.767266418175395</v>
      </c>
      <c r="C203">
        <v>5.9998231362471968</v>
      </c>
    </row>
    <row r="204" spans="2:3" x14ac:dyDescent="0.3">
      <c r="B204">
        <v>5.7470253561690168</v>
      </c>
      <c r="C204">
        <v>5.9721474244715163</v>
      </c>
    </row>
    <row r="205" spans="2:3" x14ac:dyDescent="0.3">
      <c r="B205">
        <v>5.7167873630801456</v>
      </c>
      <c r="C205">
        <v>5.9335087923947665</v>
      </c>
    </row>
    <row r="206" spans="2:3" x14ac:dyDescent="0.3">
      <c r="B206">
        <v>5.6766740014447032</v>
      </c>
      <c r="C206">
        <v>5.8840142475337016</v>
      </c>
    </row>
    <row r="207" spans="2:3" x14ac:dyDescent="0.3">
      <c r="B207">
        <v>5.6268365913934391</v>
      </c>
      <c r="C207">
        <v>5.8238008622445072</v>
      </c>
    </row>
    <row r="208" spans="2:3" x14ac:dyDescent="0.3">
      <c r="B208">
        <v>5.5674550280993369</v>
      </c>
      <c r="C208">
        <v>5.7530353941086201</v>
      </c>
    </row>
    <row r="209" spans="2:3" x14ac:dyDescent="0.3">
      <c r="B209">
        <v>5.4987354923679304</v>
      </c>
      <c r="C209">
        <v>5.6719138241069951</v>
      </c>
    </row>
    <row r="210" spans="2:3" x14ac:dyDescent="0.3">
      <c r="B210">
        <v>5.4209075232540451</v>
      </c>
      <c r="C210">
        <v>5.5806608138618135</v>
      </c>
    </row>
    <row r="211" spans="2:3" x14ac:dyDescent="0.3">
      <c r="B211">
        <v>5.3342209932524796</v>
      </c>
      <c r="C211">
        <v>5.4795290834487584</v>
      </c>
    </row>
    <row r="212" spans="2:3" x14ac:dyDescent="0.3">
      <c r="B212">
        <v>5.2389434253413034</v>
      </c>
      <c r="C212">
        <v>5.3687987115029898</v>
      </c>
    </row>
    <row r="213" spans="2:3" x14ac:dyDescent="0.3">
      <c r="B213">
        <v>5.1353579069216728</v>
      </c>
      <c r="C213">
        <v>5.2487763595571373</v>
      </c>
    </row>
    <row r="214" spans="2:3" x14ac:dyDescent="0.3">
      <c r="B214">
        <v>5.0237616695239096</v>
      </c>
      <c r="C214">
        <v>5.1197944227594361</v>
      </c>
    </row>
    <row r="215" spans="2:3" x14ac:dyDescent="0.3">
      <c r="B215">
        <v>4.9044652634169497</v>
      </c>
      <c r="C215">
        <v>4.9822101093240745</v>
      </c>
    </row>
    <row r="216" spans="2:3" x14ac:dyDescent="0.3">
      <c r="B216">
        <v>4.7777921783296007</v>
      </c>
      <c r="C216">
        <v>4.8364044512631619</v>
      </c>
    </row>
    <row r="217" spans="2:3" x14ac:dyDescent="0.3">
      <c r="B217">
        <v>4.6440787384021691</v>
      </c>
      <c r="C217">
        <v>4.6827812491399978</v>
      </c>
    </row>
    <row r="218" spans="2:3" x14ac:dyDescent="0.3">
      <c r="B218">
        <v>4.5036741141855563</v>
      </c>
      <c r="C218">
        <v>4.5217659537661579</v>
      </c>
    </row>
    <row r="219" spans="2:3" x14ac:dyDescent="0.3">
      <c r="B219">
        <v>4.3569403289176556</v>
      </c>
      <c r="C219">
        <v>4.3538044879394047</v>
      </c>
    </row>
    <row r="220" spans="2:3" x14ac:dyDescent="0.3">
      <c r="B220">
        <v>4.3569403289176556</v>
      </c>
      <c r="C220">
        <v>4.1793620114856083</v>
      </c>
    </row>
    <row r="221" spans="2:3" x14ac:dyDescent="0.3">
      <c r="B221">
        <v>6.528241435205751</v>
      </c>
      <c r="C221">
        <v>6.8217089291984285</v>
      </c>
    </row>
    <row r="222" spans="2:3" x14ac:dyDescent="0.3">
      <c r="B222">
        <v>6.528241435205751</v>
      </c>
      <c r="C222">
        <v>6.815603372979183</v>
      </c>
    </row>
    <row r="223" spans="2:3" x14ac:dyDescent="0.3">
      <c r="B223">
        <v>6.5171189046092346</v>
      </c>
      <c r="C223">
        <v>6.7973036133157461</v>
      </c>
    </row>
    <row r="224" spans="2:3" x14ac:dyDescent="0.3">
      <c r="B224">
        <v>6.4949395540017436</v>
      </c>
      <c r="C224">
        <v>6.7668603303624977</v>
      </c>
    </row>
    <row r="225" spans="2:3" x14ac:dyDescent="0.3">
      <c r="B225">
        <v>6.4617988793900247</v>
      </c>
      <c r="C225">
        <v>6.7243578350780728</v>
      </c>
    </row>
    <row r="226" spans="2:3" x14ac:dyDescent="0.3">
      <c r="B226">
        <v>6.417823170245577</v>
      </c>
      <c r="C226">
        <v>6.6699138357309025</v>
      </c>
    </row>
    <row r="227" spans="2:3" x14ac:dyDescent="0.3">
      <c r="B227">
        <v>6.3631699528986179</v>
      </c>
      <c r="C227">
        <v>6.6036791119127871</v>
      </c>
    </row>
    <row r="228" spans="2:3" x14ac:dyDescent="0.3">
      <c r="B228">
        <v>6.2980275137802941</v>
      </c>
      <c r="C228">
        <v>6.5258370969633104</v>
      </c>
    </row>
    <row r="229" spans="2:3" x14ac:dyDescent="0.3">
      <c r="B229">
        <v>6.2226134275097387</v>
      </c>
      <c r="C229">
        <v>6.4366033699615235</v>
      </c>
    </row>
    <row r="230" spans="2:3" x14ac:dyDescent="0.3">
      <c r="B230">
        <v>6.1371722934535748</v>
      </c>
      <c r="C230">
        <v>6.3362250586918254</v>
      </c>
    </row>
    <row r="231" spans="2:3" x14ac:dyDescent="0.3">
      <c r="B231">
        <v>6.0419730523331374</v>
      </c>
      <c r="C231">
        <v>6.2249801552374633</v>
      </c>
    </row>
    <row r="232" spans="2:3" x14ac:dyDescent="0.3">
      <c r="B232">
        <v>5.9373062823532976</v>
      </c>
      <c r="C232">
        <v>6.1031767460971187</v>
      </c>
    </row>
    <row r="233" spans="2:3" x14ac:dyDescent="0.3">
      <c r="B233">
        <v>5.8234817935141772</v>
      </c>
      <c r="C233">
        <v>5.9711521589566798</v>
      </c>
    </row>
    <row r="234" spans="2:3" x14ac:dyDescent="0.3">
      <c r="B234">
        <v>5.7008267052481054</v>
      </c>
      <c r="C234">
        <v>5.8292720284792079</v>
      </c>
    </row>
    <row r="235" spans="2:3" x14ac:dyDescent="0.3">
      <c r="B235">
        <v>5.5696840576454134</v>
      </c>
      <c r="C235">
        <v>5.6779292837003119</v>
      </c>
    </row>
    <row r="236" spans="2:3" x14ac:dyDescent="0.3">
      <c r="B236">
        <v>5.4304119026584159</v>
      </c>
      <c r="C236">
        <v>5.5175430598333071</v>
      </c>
    </row>
    <row r="237" spans="2:3" x14ac:dyDescent="0.3">
      <c r="B237">
        <v>5.2833827607009871</v>
      </c>
      <c r="C237">
        <v>5.3485575374978271</v>
      </c>
    </row>
    <row r="238" spans="2:3" x14ac:dyDescent="0.3">
      <c r="B238">
        <v>5.1289833069309703</v>
      </c>
      <c r="C238">
        <v>5.1714407125866027</v>
      </c>
    </row>
    <row r="239" spans="2:3" x14ac:dyDescent="0.3">
      <c r="B239">
        <v>4.9676141594624017</v>
      </c>
      <c r="C239">
        <v>4.9866831001771752</v>
      </c>
    </row>
    <row r="240" spans="2:3" x14ac:dyDescent="0.3">
      <c r="B240">
        <v>4.9676141594624017</v>
      </c>
      <c r="C240">
        <v>4.7947963760779979</v>
      </c>
    </row>
    <row r="241" spans="2:3" x14ac:dyDescent="0.3">
      <c r="B241">
        <v>7.3043627398669928</v>
      </c>
      <c r="C241">
        <v>7.6500282176316503</v>
      </c>
    </row>
    <row r="242" spans="2:3" x14ac:dyDescent="0.3">
      <c r="B242">
        <v>7.3043627398669928</v>
      </c>
      <c r="C242">
        <v>7.6433676108470197</v>
      </c>
    </row>
    <row r="243" spans="2:3" x14ac:dyDescent="0.3">
      <c r="B243">
        <v>7.29226999470895</v>
      </c>
      <c r="C243">
        <v>7.6234042366687227</v>
      </c>
    </row>
    <row r="244" spans="2:3" x14ac:dyDescent="0.3">
      <c r="B244">
        <v>7.2681529017811783</v>
      </c>
      <c r="C244">
        <v>7.5901933825379064</v>
      </c>
    </row>
    <row r="245" spans="2:3" x14ac:dyDescent="0.3">
      <c r="B245">
        <v>7.2321112728016352</v>
      </c>
      <c r="C245">
        <v>7.5438270240458065</v>
      </c>
    </row>
    <row r="246" spans="2:3" x14ac:dyDescent="0.3">
      <c r="B246">
        <v>7.184277130459547</v>
      </c>
      <c r="C246">
        <v>7.4844335702125298</v>
      </c>
    </row>
    <row r="247" spans="2:3" x14ac:dyDescent="0.3">
      <c r="B247">
        <v>7.1248152224639467</v>
      </c>
      <c r="C247">
        <v>7.4121775078654961</v>
      </c>
    </row>
    <row r="248" spans="2:3" x14ac:dyDescent="0.3">
      <c r="B248">
        <v>7.0539229290015371</v>
      </c>
      <c r="C248">
        <v>7.3272589461024307</v>
      </c>
    </row>
    <row r="249" spans="2:3" x14ac:dyDescent="0.3">
      <c r="B249">
        <v>6.9718293766855544</v>
      </c>
      <c r="C249">
        <v>7.2299130621004828</v>
      </c>
    </row>
    <row r="250" spans="2:3" x14ac:dyDescent="0.3">
      <c r="B250">
        <v>6.8787937771875036</v>
      </c>
      <c r="C250">
        <v>7.1204094498062638</v>
      </c>
    </row>
    <row r="251" spans="2:3" x14ac:dyDescent="0.3">
      <c r="B251">
        <v>6.7751031900852157</v>
      </c>
      <c r="C251">
        <v>6.9990513733105963</v>
      </c>
    </row>
    <row r="252" spans="2:3" x14ac:dyDescent="0.3">
      <c r="B252">
        <v>6.6610700085892462</v>
      </c>
      <c r="C252">
        <v>6.8661749269756758</v>
      </c>
    </row>
    <row r="253" spans="2:3" x14ac:dyDescent="0.3">
      <c r="B253">
        <v>6.5370294718015476</v>
      </c>
      <c r="C253">
        <v>6.7221481046406515</v>
      </c>
    </row>
    <row r="254" spans="2:3" x14ac:dyDescent="0.3">
      <c r="B254">
        <v>6.4033374407881496</v>
      </c>
      <c r="C254">
        <v>6.5673697804834097</v>
      </c>
    </row>
    <row r="255" spans="2:3" x14ac:dyDescent="0.3">
      <c r="B255">
        <v>6.2603685749932954</v>
      </c>
      <c r="C255">
        <v>6.4022686043609776</v>
      </c>
    </row>
    <row r="256" spans="2:3" x14ac:dyDescent="0.3">
      <c r="B256">
        <v>6.1085149444938676</v>
      </c>
      <c r="C256">
        <v>6.2273018146878814</v>
      </c>
    </row>
    <row r="257" spans="2:3" x14ac:dyDescent="0.3">
      <c r="B257">
        <v>5.9481850345811456</v>
      </c>
      <c r="C257">
        <v>6.0429539721400856</v>
      </c>
    </row>
    <row r="258" spans="2:3" x14ac:dyDescent="0.3">
      <c r="B258">
        <v>5.7798030511597389</v>
      </c>
      <c r="C258">
        <v>5.8497356176914765</v>
      </c>
    </row>
    <row r="259" spans="2:3" x14ac:dyDescent="0.3">
      <c r="B259">
        <v>5.6038084171825959</v>
      </c>
      <c r="C259">
        <v>5.6481818586993722</v>
      </c>
    </row>
    <row r="260" spans="2:3" x14ac:dyDescent="0.3">
      <c r="B260">
        <v>5.6038084171825959</v>
      </c>
      <c r="C260">
        <v>5.4388508869548176</v>
      </c>
    </row>
    <row r="261" spans="2:3" x14ac:dyDescent="0.3">
      <c r="B261">
        <v>8.1037258500360707</v>
      </c>
      <c r="C261">
        <v>8.5045209598577021</v>
      </c>
    </row>
    <row r="262" spans="2:3" x14ac:dyDescent="0.3">
      <c r="B262">
        <v>8.1037258500360707</v>
      </c>
      <c r="C262">
        <v>8.4973053025076855</v>
      </c>
    </row>
    <row r="263" spans="2:3" x14ac:dyDescent="0.3">
      <c r="B263">
        <v>8.0906629358281013</v>
      </c>
      <c r="C263">
        <v>8.475678313814532</v>
      </c>
    </row>
    <row r="264" spans="2:3" x14ac:dyDescent="0.3">
      <c r="B264">
        <v>8.0646083883376463</v>
      </c>
      <c r="C264">
        <v>8.4396998885061478</v>
      </c>
    </row>
    <row r="265" spans="2:3" x14ac:dyDescent="0.3">
      <c r="B265">
        <v>8.0256667830989343</v>
      </c>
      <c r="C265">
        <v>8.389469666806372</v>
      </c>
    </row>
    <row r="266" spans="2:3" x14ac:dyDescent="0.3">
      <c r="B266">
        <v>7.9739765782291814</v>
      </c>
      <c r="C266">
        <v>8.3251267584869897</v>
      </c>
    </row>
    <row r="267" spans="2:3" x14ac:dyDescent="0.3">
      <c r="B267">
        <v>7.9097105677944706</v>
      </c>
      <c r="C267">
        <v>8.2468493576110351</v>
      </c>
    </row>
    <row r="268" spans="2:3" x14ac:dyDescent="0.3">
      <c r="B268">
        <v>7.8330759530961327</v>
      </c>
      <c r="C268">
        <v>8.1548542490343809</v>
      </c>
    </row>
    <row r="269" spans="2:3" x14ac:dyDescent="0.3">
      <c r="B269">
        <v>7.7443138246428749</v>
      </c>
      <c r="C269">
        <v>8.0493962080322685</v>
      </c>
    </row>
    <row r="270" spans="2:3" x14ac:dyDescent="0.3">
      <c r="B270">
        <v>7.6436979704579642</v>
      </c>
      <c r="C270">
        <v>7.9307672947135348</v>
      </c>
    </row>
    <row r="271" spans="2:3" x14ac:dyDescent="0.3">
      <c r="B271">
        <v>7.5315330758398016</v>
      </c>
      <c r="C271">
        <v>7.7992960451765612</v>
      </c>
    </row>
    <row r="272" spans="2:3" x14ac:dyDescent="0.3">
      <c r="B272">
        <v>7.4081524997558059</v>
      </c>
      <c r="C272">
        <v>7.6553465616470628</v>
      </c>
    </row>
    <row r="273" spans="2:3" x14ac:dyDescent="0.3">
      <c r="B273">
        <v>7.2739158712417309</v>
      </c>
      <c r="C273">
        <v>7.499317504117454</v>
      </c>
    </row>
    <row r="274" spans="2:3" x14ac:dyDescent="0.3">
      <c r="B274">
        <v>7.1292067417981464</v>
      </c>
      <c r="C274">
        <v>7.3316409862804415</v>
      </c>
    </row>
    <row r="275" spans="2:3" x14ac:dyDescent="0.3">
      <c r="B275">
        <v>6.9744304739954863</v>
      </c>
      <c r="C275">
        <v>7.1527813788144741</v>
      </c>
    </row>
    <row r="276" spans="2:3" x14ac:dyDescent="0.3">
      <c r="B276">
        <v>6.8100124679270504</v>
      </c>
      <c r="C276">
        <v>6.9632340233352865</v>
      </c>
    </row>
    <row r="277" spans="2:3" x14ac:dyDescent="0.3">
      <c r="B277">
        <v>6.6363967493406308</v>
      </c>
      <c r="C277">
        <v>6.7635238605751731</v>
      </c>
    </row>
    <row r="278" spans="2:3" x14ac:dyDescent="0.3">
      <c r="B278">
        <v>6.45404488198111</v>
      </c>
      <c r="C278">
        <v>6.5542039765891804</v>
      </c>
    </row>
    <row r="279" spans="2:3" x14ac:dyDescent="0.3">
      <c r="B279">
        <v>6.2634351286334304</v>
      </c>
      <c r="C279">
        <v>6.3358540710144027</v>
      </c>
    </row>
    <row r="280" spans="2:3" x14ac:dyDescent="0.3">
      <c r="B280">
        <v>6.2634351286334304</v>
      </c>
      <c r="C280">
        <v>6.1090788516244663</v>
      </c>
    </row>
    <row r="281" spans="2:3" x14ac:dyDescent="0.3">
      <c r="B281">
        <v>8.9241253591478351</v>
      </c>
      <c r="C281">
        <v>9.3825737095941051</v>
      </c>
    </row>
    <row r="282" spans="2:3" x14ac:dyDescent="0.3">
      <c r="B282">
        <v>8.9241253591478351</v>
      </c>
      <c r="C282">
        <v>9.3748030016787016</v>
      </c>
    </row>
    <row r="283" spans="2:3" x14ac:dyDescent="0.3">
      <c r="B283">
        <v>8.9100922980202597</v>
      </c>
      <c r="C283">
        <v>9.3515123984706907</v>
      </c>
    </row>
    <row r="284" spans="2:3" x14ac:dyDescent="0.3">
      <c r="B284">
        <v>8.8821004464012994</v>
      </c>
      <c r="C284">
        <v>9.3127664019847387</v>
      </c>
    </row>
    <row r="285" spans="2:3" x14ac:dyDescent="0.3">
      <c r="B285">
        <v>8.8402594117683453</v>
      </c>
      <c r="C285">
        <v>9.2586723170772895</v>
      </c>
    </row>
    <row r="286" spans="2:3" x14ac:dyDescent="0.3">
      <c r="B286">
        <v>8.7847145553983168</v>
      </c>
      <c r="C286">
        <v>9.1893799542717982</v>
      </c>
    </row>
    <row r="287" spans="2:3" x14ac:dyDescent="0.3">
      <c r="B287">
        <v>8.7156473378811228</v>
      </c>
      <c r="C287">
        <v>9.1050812148669245</v>
      </c>
    </row>
    <row r="288" spans="2:3" x14ac:dyDescent="0.3">
      <c r="B288">
        <v>8.6332754234412672</v>
      </c>
      <c r="C288">
        <v>9.0060095594766825</v>
      </c>
    </row>
    <row r="289" spans="2:3" x14ac:dyDescent="0.3">
      <c r="B289">
        <v>8.5378523613637149</v>
      </c>
      <c r="C289">
        <v>8.8924393614744091</v>
      </c>
    </row>
    <row r="290" spans="2:3" x14ac:dyDescent="0.3">
      <c r="B290">
        <v>8.4296667202594868</v>
      </c>
      <c r="C290">
        <v>8.7646851471311553</v>
      </c>
    </row>
    <row r="291" spans="2:3" x14ac:dyDescent="0.3">
      <c r="B291">
        <v>8.3090406539335167</v>
      </c>
      <c r="C291">
        <v>8.6231007245528772</v>
      </c>
    </row>
    <row r="292" spans="2:3" x14ac:dyDescent="0.3">
      <c r="B292">
        <v>8.1763279866935843</v>
      </c>
      <c r="C292">
        <v>8.4680782038288012</v>
      </c>
    </row>
    <row r="293" spans="2:3" x14ac:dyDescent="0.3">
      <c r="B293">
        <v>8.0319119860361212</v>
      </c>
      <c r="C293">
        <v>8.3000469111046069</v>
      </c>
    </row>
    <row r="294" spans="2:3" x14ac:dyDescent="0.3">
      <c r="B294">
        <v>7.876203023488527</v>
      </c>
      <c r="C294">
        <v>8.1194721995878254</v>
      </c>
    </row>
    <row r="295" spans="2:3" x14ac:dyDescent="0.3">
      <c r="B295">
        <v>7.7096363102576904</v>
      </c>
      <c r="C295">
        <v>7.9268541607783209</v>
      </c>
    </row>
    <row r="296" spans="2:3" x14ac:dyDescent="0.3">
      <c r="B296">
        <v>7.5326698465732633</v>
      </c>
      <c r="C296">
        <v>7.722726239493042</v>
      </c>
    </row>
    <row r="297" spans="2:3" x14ac:dyDescent="0.3">
      <c r="B297">
        <v>7.3457826606585099</v>
      </c>
      <c r="C297">
        <v>7.5076537565206127</v>
      </c>
    </row>
    <row r="298" spans="2:3" x14ac:dyDescent="0.3">
      <c r="B298">
        <v>7.1494733519150051</v>
      </c>
      <c r="C298">
        <v>7.2822323429972364</v>
      </c>
    </row>
    <row r="299" spans="2:3" x14ac:dyDescent="0.3">
      <c r="B299">
        <v>6.9442589045400629</v>
      </c>
      <c r="C299">
        <v>7.0470862908397836</v>
      </c>
    </row>
    <row r="300" spans="2:3" x14ac:dyDescent="0.3">
      <c r="B300">
        <v>6.9442589045400629</v>
      </c>
      <c r="C300">
        <v>6.8028668238044672</v>
      </c>
    </row>
    <row r="301" spans="2:3" x14ac:dyDescent="0.3">
      <c r="B301">
        <v>9.7632092889664293</v>
      </c>
      <c r="C301">
        <v>10.28141726291063</v>
      </c>
    </row>
    <row r="302" spans="2:3" x14ac:dyDescent="0.3">
      <c r="B302">
        <v>9.7632092889664293</v>
      </c>
      <c r="C302">
        <v>10.273091504429841</v>
      </c>
    </row>
    <row r="303" spans="2:3" x14ac:dyDescent="0.3">
      <c r="B303">
        <v>9.7482060916625404</v>
      </c>
      <c r="C303">
        <v>10.248137286706969</v>
      </c>
    </row>
    <row r="304" spans="2:3" x14ac:dyDescent="0.3">
      <c r="B304">
        <v>9.7182770140196464</v>
      </c>
      <c r="C304">
        <v>10.206623719043449</v>
      </c>
    </row>
    <row r="305" spans="2:3" x14ac:dyDescent="0.3">
      <c r="B305">
        <v>9.6735368522599501</v>
      </c>
      <c r="C305">
        <v>10.148665770928325</v>
      </c>
    </row>
    <row r="306" spans="2:3" x14ac:dyDescent="0.3">
      <c r="B306">
        <v>9.6141381712945382</v>
      </c>
      <c r="C306">
        <v>10.074423953636728</v>
      </c>
    </row>
    <row r="307" spans="2:3" x14ac:dyDescent="0.3">
      <c r="B307">
        <v>9.5402715391254151</v>
      </c>
      <c r="C307">
        <v>9.9841038757029352</v>
      </c>
    </row>
    <row r="308" spans="2:3" x14ac:dyDescent="0.3">
      <c r="B308">
        <v>9.4521655980128578</v>
      </c>
      <c r="C308">
        <v>9.8779556734991036</v>
      </c>
    </row>
    <row r="309" spans="2:3" x14ac:dyDescent="0.3">
      <c r="B309">
        <v>9.3500868313783698</v>
      </c>
      <c r="C309">
        <v>9.7562733184966692</v>
      </c>
    </row>
    <row r="310" spans="2:3" x14ac:dyDescent="0.3">
      <c r="B310">
        <v>9.2343389004019336</v>
      </c>
      <c r="C310">
        <v>9.6193938031288955</v>
      </c>
    </row>
    <row r="311" spans="2:3" x14ac:dyDescent="0.3">
      <c r="B311">
        <v>9.1052614843669115</v>
      </c>
      <c r="C311">
        <v>9.467696207509313</v>
      </c>
    </row>
    <row r="312" spans="2:3" x14ac:dyDescent="0.3">
      <c r="B312">
        <v>8.9632286426053263</v>
      </c>
      <c r="C312">
        <v>9.3016006495906609</v>
      </c>
    </row>
    <row r="313" spans="2:3" x14ac:dyDescent="0.3">
      <c r="B313">
        <v>8.8086467955647372</v>
      </c>
      <c r="C313">
        <v>9.1215671216718803</v>
      </c>
    </row>
    <row r="314" spans="2:3" x14ac:dyDescent="0.3">
      <c r="B314">
        <v>8.6419524757665389</v>
      </c>
      <c r="C314">
        <v>8.9280942164753281</v>
      </c>
    </row>
    <row r="315" spans="2:3" x14ac:dyDescent="0.3">
      <c r="B315">
        <v>8.4636100160743997</v>
      </c>
      <c r="C315">
        <v>8.7217177463222892</v>
      </c>
    </row>
    <row r="316" spans="2:3" x14ac:dyDescent="0.3">
      <c r="B316">
        <v>8.2741093249424278</v>
      </c>
      <c r="C316">
        <v>8.5030092592309181</v>
      </c>
    </row>
    <row r="317" spans="2:3" x14ac:dyDescent="0.3">
      <c r="B317">
        <v>8.0739638567897636</v>
      </c>
      <c r="C317">
        <v>8.2725744560461738</v>
      </c>
    </row>
    <row r="318" spans="2:3" x14ac:dyDescent="0.3">
      <c r="B318">
        <v>7.8637088340588068</v>
      </c>
      <c r="C318">
        <v>8.0310515129854121</v>
      </c>
    </row>
    <row r="319" spans="2:3" x14ac:dyDescent="0.3">
      <c r="B319">
        <v>7.6438997281799113</v>
      </c>
      <c r="C319">
        <v>7.7791093142452823</v>
      </c>
    </row>
    <row r="320" spans="2:3" x14ac:dyDescent="0.3">
      <c r="B320">
        <v>7.6438997281799113</v>
      </c>
      <c r="C320">
        <v>7.5174455995645895</v>
      </c>
    </row>
    <row r="321" spans="2:3" x14ac:dyDescent="0.3">
      <c r="B321">
        <v>10.618484619306001</v>
      </c>
      <c r="C321">
        <v>11.198138336395511</v>
      </c>
    </row>
    <row r="322" spans="2:3" x14ac:dyDescent="0.3">
      <c r="B322">
        <v>10.618484619306001</v>
      </c>
      <c r="C322">
        <v>11.189257527349335</v>
      </c>
    </row>
    <row r="323" spans="2:3" x14ac:dyDescent="0.3">
      <c r="B323">
        <v>10.60251129103194</v>
      </c>
      <c r="C323">
        <v>11.162639695111608</v>
      </c>
    </row>
    <row r="324" spans="2:3" x14ac:dyDescent="0.3">
      <c r="B324">
        <v>10.570645027659349</v>
      </c>
      <c r="C324">
        <v>11.11835855627052</v>
      </c>
    </row>
    <row r="325" spans="2:3" x14ac:dyDescent="0.3">
      <c r="B325">
        <v>10.52300590411155</v>
      </c>
      <c r="C325">
        <v>11.056536744947721</v>
      </c>
    </row>
    <row r="326" spans="2:3" x14ac:dyDescent="0.3">
      <c r="B326">
        <v>10.45975387637627</v>
      </c>
      <c r="C326">
        <v>10.977345473170018</v>
      </c>
    </row>
    <row r="327" spans="2:3" x14ac:dyDescent="0.3">
      <c r="B327">
        <v>10.381088920123361</v>
      </c>
      <c r="C327">
        <v>10.881004056707305</v>
      </c>
    </row>
    <row r="328" spans="2:3" x14ac:dyDescent="0.3">
      <c r="B328">
        <v>10.28725104284754</v>
      </c>
      <c r="C328">
        <v>10.767779307689885</v>
      </c>
    </row>
    <row r="329" spans="2:3" x14ac:dyDescent="0.3">
      <c r="B329">
        <v>10.178520067871171</v>
      </c>
      <c r="C329">
        <v>10.637984795687286</v>
      </c>
    </row>
    <row r="330" spans="2:3" x14ac:dyDescent="0.3">
      <c r="B330">
        <v>10.05521508075458</v>
      </c>
      <c r="C330">
        <v>10.491979979294996</v>
      </c>
    </row>
    <row r="331" spans="2:3" x14ac:dyDescent="0.3">
      <c r="B331">
        <v>9.9176934566834163</v>
      </c>
      <c r="C331">
        <v>10.330169210634105</v>
      </c>
    </row>
    <row r="332" spans="2:3" x14ac:dyDescent="0.3">
      <c r="B332">
        <v>9.7663494437997027</v>
      </c>
      <c r="C332">
        <v>10.153000615520877</v>
      </c>
    </row>
    <row r="333" spans="2:3" x14ac:dyDescent="0.3">
      <c r="B333">
        <v>9.6016123444860693</v>
      </c>
      <c r="C333">
        <v>9.9609648524075123</v>
      </c>
    </row>
    <row r="334" spans="2:3" x14ac:dyDescent="0.3">
      <c r="B334">
        <v>9.4239443946571733</v>
      </c>
      <c r="C334">
        <v>9.7545937535311893</v>
      </c>
    </row>
    <row r="335" spans="2:3" x14ac:dyDescent="0.3">
      <c r="B335">
        <v>9.233838475863454</v>
      </c>
      <c r="C335">
        <v>9.5344588520346143</v>
      </c>
    </row>
    <row r="336" spans="2:3" x14ac:dyDescent="0.3">
      <c r="B336">
        <v>9.0318158010622831</v>
      </c>
      <c r="C336">
        <v>9.3011697991371527</v>
      </c>
    </row>
    <row r="337" spans="2:3" x14ac:dyDescent="0.3">
      <c r="B337">
        <v>8.8184236953442525</v>
      </c>
      <c r="C337">
        <v>9.0553726757400899</v>
      </c>
    </row>
    <row r="338" spans="2:3" x14ac:dyDescent="0.3">
      <c r="B338">
        <v>8.5942335563480228</v>
      </c>
      <c r="C338">
        <v>8.7977482031419463</v>
      </c>
    </row>
    <row r="339" spans="2:3" x14ac:dyDescent="0.3">
      <c r="B339">
        <v>8.359839036026079</v>
      </c>
      <c r="C339">
        <v>8.5290098578191422</v>
      </c>
    </row>
    <row r="340" spans="2:3" x14ac:dyDescent="0.3">
      <c r="B340">
        <v>8.359839036026079</v>
      </c>
      <c r="C340">
        <v>8.2499018954930676</v>
      </c>
    </row>
    <row r="341" spans="2:3" x14ac:dyDescent="0.3">
      <c r="B341">
        <v>11.48733057001461</v>
      </c>
      <c r="C341">
        <v>12.129691883900023</v>
      </c>
    </row>
    <row r="342" spans="2:3" x14ac:dyDescent="0.3">
      <c r="B342">
        <v>11.48733057001461</v>
      </c>
      <c r="C342">
        <v>12.12025602428846</v>
      </c>
    </row>
    <row r="343" spans="2:3" x14ac:dyDescent="0.3">
      <c r="B343">
        <v>11.470387113288449</v>
      </c>
      <c r="C343">
        <v>12.091974577535877</v>
      </c>
    </row>
    <row r="344" spans="2:3" x14ac:dyDescent="0.3">
      <c r="B344">
        <v>11.436583684850071</v>
      </c>
      <c r="C344">
        <v>12.04492586751722</v>
      </c>
    </row>
    <row r="345" spans="2:3" x14ac:dyDescent="0.3">
      <c r="B345">
        <v>11.38604568908797</v>
      </c>
      <c r="C345">
        <v>11.979240192986746</v>
      </c>
    </row>
    <row r="346" spans="2:3" x14ac:dyDescent="0.3">
      <c r="B346">
        <v>11.318940587154559</v>
      </c>
      <c r="C346">
        <v>11.895099466722936</v>
      </c>
    </row>
    <row r="347" spans="2:3" x14ac:dyDescent="0.3">
      <c r="B347">
        <v>11.23547795989116</v>
      </c>
      <c r="C347">
        <v>11.792736711731303</v>
      </c>
    </row>
    <row r="348" spans="2:3" x14ac:dyDescent="0.3">
      <c r="B348">
        <v>11.135909457000929</v>
      </c>
      <c r="C348">
        <v>11.672435415900294</v>
      </c>
    </row>
    <row r="349" spans="2:3" x14ac:dyDescent="0.3">
      <c r="B349">
        <v>11.020528562268399</v>
      </c>
      <c r="C349">
        <v>11.534528746897534</v>
      </c>
    </row>
    <row r="350" spans="2:3" x14ac:dyDescent="0.3">
      <c r="B350">
        <v>10.88967008752836</v>
      </c>
      <c r="C350">
        <v>11.379398629480725</v>
      </c>
    </row>
    <row r="351" spans="2:3" x14ac:dyDescent="0.3">
      <c r="B351">
        <v>10.74370931562893</v>
      </c>
      <c r="C351">
        <v>11.207474687778531</v>
      </c>
    </row>
    <row r="352" spans="2:3" x14ac:dyDescent="0.3">
      <c r="B352">
        <v>10.583060745859919</v>
      </c>
      <c r="C352">
        <v>11.019233055470725</v>
      </c>
    </row>
    <row r="353" spans="2:3" x14ac:dyDescent="0.3">
      <c r="B353">
        <v>10.408176445521059</v>
      </c>
      <c r="C353">
        <v>10.815195057162775</v>
      </c>
    </row>
    <row r="354" spans="2:3" x14ac:dyDescent="0.3">
      <c r="B354">
        <v>10.21954406432503</v>
      </c>
      <c r="C354">
        <v>10.595925764606681</v>
      </c>
    </row>
    <row r="355" spans="2:3" x14ac:dyDescent="0.3">
      <c r="B355">
        <v>10.017684610276699</v>
      </c>
      <c r="C355">
        <v>10.36203243176657</v>
      </c>
    </row>
    <row r="356" spans="2:3" x14ac:dyDescent="0.3">
      <c r="B356">
        <v>9.8031501074015548</v>
      </c>
      <c r="C356">
        <v>10.114162813063018</v>
      </c>
    </row>
    <row r="357" spans="2:3" x14ac:dyDescent="0.3">
      <c r="B357">
        <v>9.5765212546871563</v>
      </c>
      <c r="C357">
        <v>9.8530033694536385</v>
      </c>
    </row>
    <row r="358" spans="2:3" x14ac:dyDescent="0.3">
      <c r="B358">
        <v>9.338405185278118</v>
      </c>
      <c r="C358">
        <v>9.5792773673181095</v>
      </c>
    </row>
    <row r="359" spans="2:3" x14ac:dyDescent="0.3">
      <c r="B359">
        <v>9.0894333924535164</v>
      </c>
      <c r="C359">
        <v>9.2937428754126312</v>
      </c>
    </row>
    <row r="360" spans="2:3" x14ac:dyDescent="0.3">
      <c r="B360">
        <v>9.0894333924535164</v>
      </c>
      <c r="C360">
        <v>8.9971906654411757</v>
      </c>
    </row>
    <row r="361" spans="2:3" x14ac:dyDescent="0.3">
      <c r="B361">
        <v>12.367022761358911</v>
      </c>
      <c r="C361">
        <v>13.07291400598467</v>
      </c>
    </row>
    <row r="362" spans="2:3" x14ac:dyDescent="0.3">
      <c r="B362">
        <v>12.367022761358911</v>
      </c>
      <c r="C362">
        <v>13.062923095807724</v>
      </c>
    </row>
    <row r="363" spans="2:3" x14ac:dyDescent="0.3">
      <c r="B363">
        <v>12.349109177396031</v>
      </c>
      <c r="C363">
        <v>13.032978034540278</v>
      </c>
    </row>
    <row r="364" spans="2:3" x14ac:dyDescent="0.3">
      <c r="B364">
        <v>12.313368594428541</v>
      </c>
      <c r="C364">
        <v>12.983161753344055</v>
      </c>
    </row>
    <row r="365" spans="2:3" x14ac:dyDescent="0.3">
      <c r="B365">
        <v>12.25993177454512</v>
      </c>
      <c r="C365">
        <v>12.913612215605903</v>
      </c>
    </row>
    <row r="366" spans="2:3" x14ac:dyDescent="0.3">
      <c r="B366">
        <v>12.18897375204692</v>
      </c>
      <c r="C366">
        <v>12.824522034855988</v>
      </c>
    </row>
    <row r="367" spans="2:3" x14ac:dyDescent="0.3">
      <c r="B367">
        <v>12.10071383913327</v>
      </c>
      <c r="C367">
        <v>12.716137941335438</v>
      </c>
    </row>
    <row r="368" spans="2:3" x14ac:dyDescent="0.3">
      <c r="B368">
        <v>11.995415518118939</v>
      </c>
      <c r="C368">
        <v>12.588760098690841</v>
      </c>
    </row>
    <row r="369" spans="2:3" x14ac:dyDescent="0.3">
      <c r="B369">
        <v>11.8733861724668</v>
      </c>
      <c r="C369">
        <v>12.442741272687918</v>
      </c>
    </row>
    <row r="370" spans="2:3" x14ac:dyDescent="0.3">
      <c r="B370">
        <v>11.73497659026474</v>
      </c>
      <c r="C370">
        <v>12.27848585424659</v>
      </c>
    </row>
    <row r="371" spans="2:3" x14ac:dyDescent="0.3">
      <c r="B371">
        <v>11.58058017014489</v>
      </c>
      <c r="C371">
        <v>12.09644873950309</v>
      </c>
    </row>
    <row r="372" spans="2:3" x14ac:dyDescent="0.3">
      <c r="B372">
        <v>11.4106317760276</v>
      </c>
      <c r="C372">
        <v>11.897134070000709</v>
      </c>
    </row>
    <row r="373" spans="2:3" x14ac:dyDescent="0.3">
      <c r="B373">
        <v>11.225606221153919</v>
      </c>
      <c r="C373">
        <v>11.681093836498173</v>
      </c>
    </row>
    <row r="374" spans="2:3" x14ac:dyDescent="0.3">
      <c r="B374">
        <v>11.02601640519414</v>
      </c>
      <c r="C374">
        <v>11.44892635026231</v>
      </c>
    </row>
    <row r="375" spans="2:3" x14ac:dyDescent="0.3">
      <c r="B375">
        <v>10.812411169690989</v>
      </c>
      <c r="C375">
        <v>11.201274586078663</v>
      </c>
    </row>
    <row r="376" spans="2:3" x14ac:dyDescent="0.3">
      <c r="B376">
        <v>10.585372966904391</v>
      </c>
      <c r="C376">
        <v>10.938824401569018</v>
      </c>
    </row>
    <row r="377" spans="2:3" x14ac:dyDescent="0.3">
      <c r="B377">
        <v>10.345515449526349</v>
      </c>
      <c r="C377">
        <v>10.662302637747324</v>
      </c>
    </row>
    <row r="378" spans="2:3" x14ac:dyDescent="0.3">
      <c r="B378">
        <v>10.09348108297365</v>
      </c>
      <c r="C378">
        <v>10.372475106074409</v>
      </c>
    </row>
    <row r="379" spans="2:3" x14ac:dyDescent="0.3">
      <c r="B379">
        <v>9.8299388615239351</v>
      </c>
      <c r="C379">
        <v>10.070144467586255</v>
      </c>
    </row>
    <row r="380" spans="2:3" x14ac:dyDescent="0.3">
      <c r="B380">
        <v>9.8299388615239351</v>
      </c>
      <c r="C380">
        <v>9.7561480099694222</v>
      </c>
    </row>
    <row r="381" spans="2:3" x14ac:dyDescent="0.3">
      <c r="B381">
        <v>12.367022761358911</v>
      </c>
      <c r="C381">
        <v>14.024535403918003</v>
      </c>
    </row>
    <row r="382" spans="2:3" x14ac:dyDescent="0.3">
      <c r="B382">
        <v>12.367022761358911</v>
      </c>
      <c r="C382">
        <v>14.013989443175673</v>
      </c>
    </row>
    <row r="383" spans="2:3" x14ac:dyDescent="0.3">
      <c r="B383">
        <v>12.349109177396031</v>
      </c>
      <c r="C383">
        <v>13.982380767393368</v>
      </c>
    </row>
    <row r="384" spans="2:3" x14ac:dyDescent="0.3">
      <c r="B384">
        <v>12.313368594428541</v>
      </c>
      <c r="C384">
        <v>13.929796915019576</v>
      </c>
    </row>
    <row r="385" spans="2:3" x14ac:dyDescent="0.3">
      <c r="B385">
        <v>12.25993177454512</v>
      </c>
      <c r="C385">
        <v>13.856383514073752</v>
      </c>
    </row>
    <row r="386" spans="2:3" x14ac:dyDescent="0.3">
      <c r="B386">
        <v>12.18897375204692</v>
      </c>
      <c r="C386">
        <v>13.762343878837729</v>
      </c>
    </row>
    <row r="387" spans="2:3" x14ac:dyDescent="0.3">
      <c r="B387">
        <v>12.10071383913327</v>
      </c>
      <c r="C387">
        <v>13.64793844678826</v>
      </c>
    </row>
    <row r="388" spans="2:3" x14ac:dyDescent="0.3">
      <c r="B388">
        <v>11.995415518118939</v>
      </c>
      <c r="C388">
        <v>13.513484057330073</v>
      </c>
    </row>
    <row r="389" spans="2:3" x14ac:dyDescent="0.3">
      <c r="B389">
        <v>11.8733861724668</v>
      </c>
      <c r="C389">
        <v>13.359353074326988</v>
      </c>
    </row>
    <row r="390" spans="2:3" x14ac:dyDescent="0.3">
      <c r="B390">
        <v>11.73497659026474</v>
      </c>
      <c r="C390">
        <v>13.185972354861141</v>
      </c>
    </row>
    <row r="391" spans="2:3" x14ac:dyDescent="0.3">
      <c r="B391">
        <v>11.58058017014489</v>
      </c>
      <c r="C391">
        <v>12.993822067076335</v>
      </c>
    </row>
    <row r="392" spans="2:3" x14ac:dyDescent="0.3">
      <c r="B392">
        <v>11.4106317760276</v>
      </c>
      <c r="C392">
        <v>12.783434360379378</v>
      </c>
    </row>
    <row r="393" spans="2:3" x14ac:dyDescent="0.3">
      <c r="B393">
        <v>11.225606221153919</v>
      </c>
      <c r="C393">
        <v>12.555391891682255</v>
      </c>
    </row>
    <row r="394" spans="2:3" x14ac:dyDescent="0.3">
      <c r="B394">
        <v>11.02601640519414</v>
      </c>
      <c r="C394">
        <v>12.310326211766624</v>
      </c>
    </row>
    <row r="395" spans="2:3" x14ac:dyDescent="0.3">
      <c r="B395">
        <v>10.812411169690989</v>
      </c>
      <c r="C395">
        <v>12.048916016239438</v>
      </c>
    </row>
    <row r="396" spans="2:3" x14ac:dyDescent="0.3">
      <c r="B396">
        <v>10.585372966904391</v>
      </c>
      <c r="C396">
        <v>11.771885265923704</v>
      </c>
    </row>
    <row r="397" spans="2:3" x14ac:dyDescent="0.3">
      <c r="B397">
        <v>10.345515449526349</v>
      </c>
      <c r="C397">
        <v>11.480001181889694</v>
      </c>
    </row>
    <row r="398" spans="2:3" x14ac:dyDescent="0.3">
      <c r="B398">
        <v>10.09348108297365</v>
      </c>
      <c r="C398">
        <v>11.174072120679396</v>
      </c>
    </row>
    <row r="399" spans="2:3" x14ac:dyDescent="0.3">
      <c r="B399">
        <v>9.8299388615239351</v>
      </c>
      <c r="C399">
        <v>10.854945335608564</v>
      </c>
    </row>
    <row r="400" spans="2:3" x14ac:dyDescent="0.3">
      <c r="B400">
        <v>9.8299388615239351</v>
      </c>
      <c r="C400">
        <v>10.523504630346354</v>
      </c>
    </row>
    <row r="401" s="7" customFormat="1" x14ac:dyDescent="0.3"/>
    <row r="402" s="7" customFormat="1" x14ac:dyDescent="0.3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FC914-0C19-4E10-928F-8D4E6E972A8A}">
  <dimension ref="A1:I410"/>
  <sheetViews>
    <sheetView tabSelected="1" topLeftCell="A394" zoomScale="115" workbookViewId="0">
      <selection activeCell="I404" sqref="I404"/>
    </sheetView>
  </sheetViews>
  <sheetFormatPr defaultRowHeight="14.4" x14ac:dyDescent="0.3"/>
  <cols>
    <col min="7" max="7" width="11.6640625" style="5" bestFit="1" customWidth="1"/>
  </cols>
  <sheetData>
    <row r="1" spans="1:8" x14ac:dyDescent="0.3">
      <c r="B1" t="s">
        <v>1</v>
      </c>
      <c r="C1" t="s">
        <v>2</v>
      </c>
      <c r="D1" s="1" t="s">
        <v>0</v>
      </c>
      <c r="E1" s="2" t="s">
        <v>3</v>
      </c>
      <c r="F1" s="2" t="s">
        <v>4</v>
      </c>
      <c r="G1" s="4" t="s">
        <v>5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f>10*B2*TANH(1)*(SIN(B2)+COS(C2))</f>
        <v>0</v>
      </c>
      <c r="F2">
        <f>ABS(E2-D2)</f>
        <v>0</v>
      </c>
      <c r="G2" s="5">
        <v>0</v>
      </c>
      <c r="H2" s="5">
        <f>IF(C2=1,0,G2)</f>
        <v>0</v>
      </c>
    </row>
    <row r="3" spans="1:8" x14ac:dyDescent="0.3">
      <c r="A3">
        <f>A2+1</f>
        <v>1</v>
      </c>
      <c r="B3">
        <v>0</v>
      </c>
      <c r="C3">
        <f>C2+1/19</f>
        <v>5.2631578947368418E-2</v>
      </c>
      <c r="D3">
        <v>0</v>
      </c>
      <c r="E3">
        <f t="shared" ref="E3:E66" si="0">10*B3*TANH(1)*(SIN(B3)+COS(C3))</f>
        <v>0</v>
      </c>
      <c r="F3">
        <f t="shared" ref="F3:F66" si="1">ABS(E3-D3)</f>
        <v>0</v>
      </c>
      <c r="G3" s="5">
        <v>0</v>
      </c>
      <c r="H3" s="5">
        <f t="shared" ref="H3:H66" si="2">IF(C3=1,0,G3)</f>
        <v>0</v>
      </c>
    </row>
    <row r="4" spans="1:8" x14ac:dyDescent="0.3">
      <c r="A4">
        <f t="shared" ref="A4:A67" si="3">A3+1</f>
        <v>2</v>
      </c>
      <c r="B4">
        <v>0</v>
      </c>
      <c r="C4">
        <f t="shared" ref="C4:C21" si="4">C3+1/19</f>
        <v>0.10526315789473684</v>
      </c>
      <c r="D4">
        <v>0</v>
      </c>
      <c r="E4">
        <f t="shared" si="0"/>
        <v>0</v>
      </c>
      <c r="F4">
        <f t="shared" si="1"/>
        <v>0</v>
      </c>
      <c r="G4" s="5">
        <v>0</v>
      </c>
      <c r="H4" s="5">
        <f t="shared" si="2"/>
        <v>0</v>
      </c>
    </row>
    <row r="5" spans="1:8" x14ac:dyDescent="0.3">
      <c r="A5">
        <f t="shared" si="3"/>
        <v>3</v>
      </c>
      <c r="B5">
        <v>0</v>
      </c>
      <c r="C5">
        <f t="shared" si="4"/>
        <v>0.15789473684210525</v>
      </c>
      <c r="D5">
        <v>0</v>
      </c>
      <c r="E5">
        <f t="shared" si="0"/>
        <v>0</v>
      </c>
      <c r="F5">
        <f t="shared" si="1"/>
        <v>0</v>
      </c>
      <c r="G5" s="5">
        <v>0</v>
      </c>
      <c r="H5" s="5">
        <f t="shared" si="2"/>
        <v>0</v>
      </c>
    </row>
    <row r="6" spans="1:8" x14ac:dyDescent="0.3">
      <c r="A6">
        <f t="shared" si="3"/>
        <v>4</v>
      </c>
      <c r="B6">
        <v>0</v>
      </c>
      <c r="C6">
        <f t="shared" si="4"/>
        <v>0.21052631578947367</v>
      </c>
      <c r="D6">
        <v>0</v>
      </c>
      <c r="E6">
        <f t="shared" si="0"/>
        <v>0</v>
      </c>
      <c r="F6">
        <f t="shared" si="1"/>
        <v>0</v>
      </c>
      <c r="G6" s="5">
        <v>0</v>
      </c>
      <c r="H6" s="5">
        <f t="shared" si="2"/>
        <v>0</v>
      </c>
    </row>
    <row r="7" spans="1:8" x14ac:dyDescent="0.3">
      <c r="A7">
        <f t="shared" si="3"/>
        <v>5</v>
      </c>
      <c r="B7">
        <v>0</v>
      </c>
      <c r="C7">
        <f t="shared" si="4"/>
        <v>0.26315789473684209</v>
      </c>
      <c r="D7">
        <v>0</v>
      </c>
      <c r="E7">
        <f t="shared" si="0"/>
        <v>0</v>
      </c>
      <c r="F7">
        <f t="shared" si="1"/>
        <v>0</v>
      </c>
      <c r="G7" s="5">
        <v>0</v>
      </c>
      <c r="H7" s="5">
        <f t="shared" si="2"/>
        <v>0</v>
      </c>
    </row>
    <row r="8" spans="1:8" x14ac:dyDescent="0.3">
      <c r="A8">
        <f t="shared" si="3"/>
        <v>6</v>
      </c>
      <c r="B8">
        <v>0</v>
      </c>
      <c r="C8">
        <f t="shared" si="4"/>
        <v>0.31578947368421051</v>
      </c>
      <c r="D8">
        <v>0</v>
      </c>
      <c r="E8">
        <f t="shared" si="0"/>
        <v>0</v>
      </c>
      <c r="F8">
        <f t="shared" si="1"/>
        <v>0</v>
      </c>
      <c r="G8" s="5">
        <v>0</v>
      </c>
      <c r="H8" s="5">
        <f t="shared" si="2"/>
        <v>0</v>
      </c>
    </row>
    <row r="9" spans="1:8" x14ac:dyDescent="0.3">
      <c r="A9">
        <f t="shared" si="3"/>
        <v>7</v>
      </c>
      <c r="B9">
        <v>0</v>
      </c>
      <c r="C9">
        <f t="shared" si="4"/>
        <v>0.36842105263157893</v>
      </c>
      <c r="D9">
        <v>0</v>
      </c>
      <c r="E9">
        <f t="shared" si="0"/>
        <v>0</v>
      </c>
      <c r="F9">
        <f t="shared" si="1"/>
        <v>0</v>
      </c>
      <c r="G9" s="5">
        <v>0</v>
      </c>
      <c r="H9" s="5">
        <f t="shared" si="2"/>
        <v>0</v>
      </c>
    </row>
    <row r="10" spans="1:8" x14ac:dyDescent="0.3">
      <c r="A10">
        <f t="shared" si="3"/>
        <v>8</v>
      </c>
      <c r="B10">
        <v>0</v>
      </c>
      <c r="C10">
        <f t="shared" si="4"/>
        <v>0.42105263157894735</v>
      </c>
      <c r="D10">
        <v>0</v>
      </c>
      <c r="E10">
        <f t="shared" si="0"/>
        <v>0</v>
      </c>
      <c r="F10">
        <f t="shared" si="1"/>
        <v>0</v>
      </c>
      <c r="G10" s="5">
        <v>0</v>
      </c>
      <c r="H10" s="5">
        <f t="shared" si="2"/>
        <v>0</v>
      </c>
    </row>
    <row r="11" spans="1:8" x14ac:dyDescent="0.3">
      <c r="A11">
        <f t="shared" si="3"/>
        <v>9</v>
      </c>
      <c r="B11">
        <v>0</v>
      </c>
      <c r="C11">
        <f t="shared" si="4"/>
        <v>0.47368421052631576</v>
      </c>
      <c r="D11">
        <v>0</v>
      </c>
      <c r="E11">
        <f t="shared" si="0"/>
        <v>0</v>
      </c>
      <c r="F11">
        <f t="shared" si="1"/>
        <v>0</v>
      </c>
      <c r="G11" s="5">
        <v>0</v>
      </c>
      <c r="H11" s="5">
        <f t="shared" si="2"/>
        <v>0</v>
      </c>
    </row>
    <row r="12" spans="1:8" x14ac:dyDescent="0.3">
      <c r="A12">
        <f t="shared" si="3"/>
        <v>10</v>
      </c>
      <c r="B12">
        <v>0</v>
      </c>
      <c r="C12">
        <f t="shared" si="4"/>
        <v>0.52631578947368418</v>
      </c>
      <c r="D12">
        <v>0</v>
      </c>
      <c r="E12">
        <f t="shared" si="0"/>
        <v>0</v>
      </c>
      <c r="F12">
        <f t="shared" si="1"/>
        <v>0</v>
      </c>
      <c r="G12" s="5">
        <v>0</v>
      </c>
      <c r="H12" s="5">
        <f t="shared" si="2"/>
        <v>0</v>
      </c>
    </row>
    <row r="13" spans="1:8" x14ac:dyDescent="0.3">
      <c r="A13">
        <f t="shared" si="3"/>
        <v>11</v>
      </c>
      <c r="B13">
        <v>0</v>
      </c>
      <c r="C13">
        <f t="shared" si="4"/>
        <v>0.57894736842105265</v>
      </c>
      <c r="D13">
        <v>0</v>
      </c>
      <c r="E13">
        <f t="shared" si="0"/>
        <v>0</v>
      </c>
      <c r="F13">
        <f t="shared" si="1"/>
        <v>0</v>
      </c>
      <c r="G13" s="5">
        <v>0</v>
      </c>
      <c r="H13" s="5">
        <f t="shared" si="2"/>
        <v>0</v>
      </c>
    </row>
    <row r="14" spans="1:8" x14ac:dyDescent="0.3">
      <c r="A14">
        <f t="shared" si="3"/>
        <v>12</v>
      </c>
      <c r="B14">
        <v>0</v>
      </c>
      <c r="C14">
        <f t="shared" si="4"/>
        <v>0.63157894736842102</v>
      </c>
      <c r="D14">
        <v>0</v>
      </c>
      <c r="E14">
        <f t="shared" si="0"/>
        <v>0</v>
      </c>
      <c r="F14">
        <f t="shared" si="1"/>
        <v>0</v>
      </c>
      <c r="G14" s="5">
        <v>0</v>
      </c>
      <c r="H14" s="5">
        <f t="shared" si="2"/>
        <v>0</v>
      </c>
    </row>
    <row r="15" spans="1:8" x14ac:dyDescent="0.3">
      <c r="A15">
        <f t="shared" si="3"/>
        <v>13</v>
      </c>
      <c r="B15">
        <v>0</v>
      </c>
      <c r="C15">
        <f t="shared" si="4"/>
        <v>0.68421052631578938</v>
      </c>
      <c r="D15">
        <v>0</v>
      </c>
      <c r="E15">
        <f t="shared" si="0"/>
        <v>0</v>
      </c>
      <c r="F15">
        <f t="shared" si="1"/>
        <v>0</v>
      </c>
      <c r="G15" s="5">
        <v>0</v>
      </c>
      <c r="H15" s="5">
        <f t="shared" si="2"/>
        <v>0</v>
      </c>
    </row>
    <row r="16" spans="1:8" x14ac:dyDescent="0.3">
      <c r="A16">
        <f t="shared" si="3"/>
        <v>14</v>
      </c>
      <c r="B16">
        <v>0</v>
      </c>
      <c r="C16">
        <f t="shared" si="4"/>
        <v>0.73684210526315774</v>
      </c>
      <c r="D16">
        <v>0</v>
      </c>
      <c r="E16">
        <f t="shared" si="0"/>
        <v>0</v>
      </c>
      <c r="F16">
        <f t="shared" si="1"/>
        <v>0</v>
      </c>
      <c r="G16" s="5">
        <v>0</v>
      </c>
      <c r="H16" s="5">
        <f t="shared" si="2"/>
        <v>0</v>
      </c>
    </row>
    <row r="17" spans="1:8" x14ac:dyDescent="0.3">
      <c r="A17">
        <f t="shared" si="3"/>
        <v>15</v>
      </c>
      <c r="B17">
        <v>0</v>
      </c>
      <c r="C17">
        <f t="shared" si="4"/>
        <v>0.78947368421052611</v>
      </c>
      <c r="D17">
        <v>0</v>
      </c>
      <c r="E17">
        <f t="shared" si="0"/>
        <v>0</v>
      </c>
      <c r="F17">
        <f t="shared" si="1"/>
        <v>0</v>
      </c>
      <c r="G17" s="5">
        <v>0</v>
      </c>
      <c r="H17" s="5">
        <f t="shared" si="2"/>
        <v>0</v>
      </c>
    </row>
    <row r="18" spans="1:8" x14ac:dyDescent="0.3">
      <c r="A18">
        <f t="shared" si="3"/>
        <v>16</v>
      </c>
      <c r="B18">
        <v>0</v>
      </c>
      <c r="C18">
        <f t="shared" si="4"/>
        <v>0.84210526315789447</v>
      </c>
      <c r="D18">
        <v>0</v>
      </c>
      <c r="E18">
        <f t="shared" si="0"/>
        <v>0</v>
      </c>
      <c r="F18">
        <f t="shared" si="1"/>
        <v>0</v>
      </c>
      <c r="G18" s="5">
        <v>0</v>
      </c>
      <c r="H18" s="5">
        <f t="shared" si="2"/>
        <v>0</v>
      </c>
    </row>
    <row r="19" spans="1:8" x14ac:dyDescent="0.3">
      <c r="A19">
        <f t="shared" si="3"/>
        <v>17</v>
      </c>
      <c r="B19">
        <v>0</v>
      </c>
      <c r="C19">
        <f t="shared" si="4"/>
        <v>0.89473684210526283</v>
      </c>
      <c r="D19">
        <v>0</v>
      </c>
      <c r="E19">
        <f t="shared" si="0"/>
        <v>0</v>
      </c>
      <c r="F19">
        <f t="shared" si="1"/>
        <v>0</v>
      </c>
      <c r="G19" s="5">
        <v>0</v>
      </c>
      <c r="H19" s="5">
        <f t="shared" si="2"/>
        <v>0</v>
      </c>
    </row>
    <row r="20" spans="1:8" x14ac:dyDescent="0.3">
      <c r="A20">
        <f t="shared" si="3"/>
        <v>18</v>
      </c>
      <c r="B20">
        <v>0</v>
      </c>
      <c r="C20">
        <f t="shared" si="4"/>
        <v>0.94736842105263119</v>
      </c>
      <c r="D20">
        <v>0</v>
      </c>
      <c r="E20">
        <f t="shared" si="0"/>
        <v>0</v>
      </c>
      <c r="F20">
        <f t="shared" si="1"/>
        <v>0</v>
      </c>
      <c r="G20" s="5">
        <v>0</v>
      </c>
      <c r="H20" s="5">
        <f t="shared" si="2"/>
        <v>0</v>
      </c>
    </row>
    <row r="21" spans="1:8" x14ac:dyDescent="0.3">
      <c r="A21">
        <f t="shared" si="3"/>
        <v>19</v>
      </c>
      <c r="B21">
        <v>0</v>
      </c>
      <c r="C21">
        <f t="shared" si="4"/>
        <v>0.99999999999999956</v>
      </c>
      <c r="D21">
        <v>0</v>
      </c>
      <c r="E21">
        <f t="shared" si="0"/>
        <v>0</v>
      </c>
      <c r="F21">
        <f t="shared" si="1"/>
        <v>0</v>
      </c>
      <c r="G21" s="5">
        <v>0</v>
      </c>
      <c r="H21" s="5">
        <f t="shared" si="2"/>
        <v>0</v>
      </c>
    </row>
    <row r="22" spans="1:8" x14ac:dyDescent="0.3">
      <c r="A22">
        <f t="shared" si="3"/>
        <v>20</v>
      </c>
      <c r="B22">
        <f>IF(MOD(A22,20)=0,B21+1/19,B21)</f>
        <v>5.2631578947368418E-2</v>
      </c>
      <c r="C22">
        <f>C2</f>
        <v>0</v>
      </c>
      <c r="D22">
        <v>0.41995607176606509</v>
      </c>
      <c r="E22">
        <f t="shared" si="0"/>
        <v>0.42192608184565772</v>
      </c>
      <c r="F22">
        <f t="shared" si="1"/>
        <v>1.9700100795926323E-3</v>
      </c>
      <c r="G22" s="5">
        <f>(F22/E22)</f>
        <v>4.6690881752914958E-3</v>
      </c>
      <c r="H22" s="5">
        <f t="shared" si="2"/>
        <v>4.6690881752914958E-3</v>
      </c>
    </row>
    <row r="23" spans="1:8" x14ac:dyDescent="0.3">
      <c r="A23">
        <f t="shared" si="3"/>
        <v>21</v>
      </c>
      <c r="B23">
        <f t="shared" ref="B23:B86" si="5">IF(MOD(A23,20)=0,B22+1/19,B22)</f>
        <v>5.2631578947368418E-2</v>
      </c>
      <c r="C23">
        <f t="shared" ref="C23:C86" si="6">C3</f>
        <v>5.2631578947368418E-2</v>
      </c>
      <c r="D23">
        <v>0.41995607176606509</v>
      </c>
      <c r="E23">
        <f t="shared" si="0"/>
        <v>0.4213710312802717</v>
      </c>
      <c r="F23">
        <f t="shared" si="1"/>
        <v>1.4149595142066151E-3</v>
      </c>
      <c r="G23" s="5">
        <f t="shared" ref="G23:G86" si="7">(F23/E23)</f>
        <v>3.3579895369348863E-3</v>
      </c>
      <c r="H23" s="5">
        <f t="shared" si="2"/>
        <v>3.3579895369348863E-3</v>
      </c>
    </row>
    <row r="24" spans="1:8" x14ac:dyDescent="0.3">
      <c r="A24">
        <f t="shared" si="3"/>
        <v>22</v>
      </c>
      <c r="B24">
        <f t="shared" si="5"/>
        <v>5.2631578947368418E-2</v>
      </c>
      <c r="C24">
        <f t="shared" si="6"/>
        <v>0.10526315789473684</v>
      </c>
      <c r="D24">
        <v>0.41875646118664928</v>
      </c>
      <c r="E24">
        <f t="shared" si="0"/>
        <v>0.41970741676541373</v>
      </c>
      <c r="F24">
        <f t="shared" si="1"/>
        <v>9.5095557876445636E-4</v>
      </c>
      <c r="G24" s="5">
        <f t="shared" si="7"/>
        <v>2.265758337303751E-3</v>
      </c>
      <c r="H24" s="5">
        <f t="shared" si="2"/>
        <v>2.265758337303751E-3</v>
      </c>
    </row>
    <row r="25" spans="1:8" x14ac:dyDescent="0.3">
      <c r="A25">
        <f t="shared" si="3"/>
        <v>23</v>
      </c>
      <c r="B25">
        <f t="shared" si="5"/>
        <v>5.2631578947368418E-2</v>
      </c>
      <c r="C25">
        <f t="shared" si="6"/>
        <v>0.15789473684210525</v>
      </c>
      <c r="D25">
        <v>0.41648400445284472</v>
      </c>
      <c r="E25">
        <f t="shared" si="0"/>
        <v>0.41693984558784569</v>
      </c>
      <c r="F25">
        <f t="shared" si="1"/>
        <v>4.5584113500096723E-4</v>
      </c>
      <c r="G25" s="5">
        <f t="shared" si="7"/>
        <v>1.093301923106616E-3</v>
      </c>
      <c r="H25" s="5">
        <f t="shared" si="2"/>
        <v>1.093301923106616E-3</v>
      </c>
    </row>
    <row r="26" spans="1:8" x14ac:dyDescent="0.3">
      <c r="A26">
        <f t="shared" si="3"/>
        <v>24</v>
      </c>
      <c r="B26">
        <f t="shared" si="5"/>
        <v>5.2631578947368418E-2</v>
      </c>
      <c r="C26">
        <f t="shared" si="6"/>
        <v>0.21052631578947367</v>
      </c>
      <c r="D26">
        <v>0.41320550005911971</v>
      </c>
      <c r="E26">
        <f t="shared" si="0"/>
        <v>0.41307598238017074</v>
      </c>
      <c r="F26">
        <f t="shared" si="1"/>
        <v>1.2951767894897603E-4</v>
      </c>
      <c r="G26" s="5">
        <f t="shared" si="7"/>
        <v>3.1354444333143441E-4</v>
      </c>
      <c r="H26" s="5">
        <f t="shared" si="2"/>
        <v>3.1354444333143441E-4</v>
      </c>
    </row>
    <row r="27" spans="1:8" x14ac:dyDescent="0.3">
      <c r="A27">
        <f t="shared" si="3"/>
        <v>25</v>
      </c>
      <c r="B27">
        <f t="shared" si="5"/>
        <v>5.2631578947368418E-2</v>
      </c>
      <c r="C27">
        <f t="shared" si="6"/>
        <v>0.26315789473684209</v>
      </c>
      <c r="D27">
        <v>0.4089593044410596</v>
      </c>
      <c r="E27">
        <f t="shared" si="0"/>
        <v>0.40812652789406428</v>
      </c>
      <c r="F27">
        <f t="shared" si="1"/>
        <v>8.3277654699531745E-4</v>
      </c>
      <c r="G27" s="5">
        <f t="shared" si="7"/>
        <v>2.040486197485006E-3</v>
      </c>
      <c r="H27" s="5">
        <f t="shared" si="2"/>
        <v>2.040486197485006E-3</v>
      </c>
    </row>
    <row r="28" spans="1:8" x14ac:dyDescent="0.3">
      <c r="A28">
        <f t="shared" si="3"/>
        <v>26</v>
      </c>
      <c r="B28">
        <f t="shared" si="5"/>
        <v>5.2631578947368418E-2</v>
      </c>
      <c r="C28">
        <f t="shared" si="6"/>
        <v>0.31578947368421051</v>
      </c>
      <c r="D28">
        <v>0.4037709053541218</v>
      </c>
      <c r="E28">
        <f t="shared" si="0"/>
        <v>0.40210518936514483</v>
      </c>
      <c r="F28">
        <f t="shared" si="1"/>
        <v>1.6657159889769679E-3</v>
      </c>
      <c r="G28" s="5">
        <f t="shared" si="7"/>
        <v>4.1424881673545371E-3</v>
      </c>
      <c r="H28" s="5">
        <f t="shared" si="2"/>
        <v>4.1424881673545371E-3</v>
      </c>
    </row>
    <row r="29" spans="1:8" x14ac:dyDescent="0.3">
      <c r="A29">
        <f t="shared" si="3"/>
        <v>27</v>
      </c>
      <c r="B29">
        <f t="shared" si="5"/>
        <v>5.2631578947368418E-2</v>
      </c>
      <c r="C29">
        <f t="shared" si="6"/>
        <v>0.36842105263157893</v>
      </c>
      <c r="D29">
        <v>0.39766060112038237</v>
      </c>
      <c r="E29">
        <f t="shared" si="0"/>
        <v>0.39502864255155606</v>
      </c>
      <c r="F29">
        <f t="shared" si="1"/>
        <v>2.6319585688263092E-3</v>
      </c>
      <c r="G29" s="5">
        <f t="shared" si="7"/>
        <v>6.6627031190094185E-3</v>
      </c>
      <c r="H29" s="5">
        <f t="shared" si="2"/>
        <v>6.6627031190094185E-3</v>
      </c>
    </row>
    <row r="30" spans="1:8" x14ac:dyDescent="0.3">
      <c r="A30">
        <f t="shared" si="3"/>
        <v>28</v>
      </c>
      <c r="B30">
        <f t="shared" si="5"/>
        <v>5.2631578947368418E-2</v>
      </c>
      <c r="C30">
        <f t="shared" si="6"/>
        <v>0.42105263157894735</v>
      </c>
      <c r="D30">
        <v>0.39064727368830982</v>
      </c>
      <c r="E30">
        <f t="shared" si="0"/>
        <v>0.38691648555139363</v>
      </c>
      <c r="F30">
        <f t="shared" si="1"/>
        <v>3.7307881369161855E-3</v>
      </c>
      <c r="G30" s="5">
        <f t="shared" si="7"/>
        <v>9.6423602411239966E-3</v>
      </c>
      <c r="H30" s="5">
        <f t="shared" si="2"/>
        <v>9.6423602411239966E-3</v>
      </c>
    </row>
    <row r="31" spans="1:8" x14ac:dyDescent="0.3">
      <c r="A31">
        <f t="shared" si="3"/>
        <v>29</v>
      </c>
      <c r="B31">
        <f t="shared" si="5"/>
        <v>5.2631578947368418E-2</v>
      </c>
      <c r="C31">
        <f t="shared" si="6"/>
        <v>0.47368421052631576</v>
      </c>
      <c r="D31">
        <v>0.38275022854662549</v>
      </c>
      <c r="E31">
        <f t="shared" si="0"/>
        <v>0.37779118452687543</v>
      </c>
      <c r="F31">
        <f t="shared" si="1"/>
        <v>4.9590440197500585E-3</v>
      </c>
      <c r="G31" s="5">
        <f t="shared" si="7"/>
        <v>1.3126415392567956E-2</v>
      </c>
      <c r="H31" s="5">
        <f t="shared" si="2"/>
        <v>1.3126415392567956E-2</v>
      </c>
    </row>
    <row r="32" spans="1:8" x14ac:dyDescent="0.3">
      <c r="A32">
        <f t="shared" si="3"/>
        <v>30</v>
      </c>
      <c r="B32">
        <f t="shared" si="5"/>
        <v>5.2631578947368418E-2</v>
      </c>
      <c r="C32">
        <f t="shared" si="6"/>
        <v>0.52631578947368418</v>
      </c>
      <c r="D32">
        <v>0.37399007714444882</v>
      </c>
      <c r="E32">
        <f t="shared" si="0"/>
        <v>0.36767801148556989</v>
      </c>
      <c r="F32">
        <f t="shared" si="1"/>
        <v>6.3120656588789292E-3</v>
      </c>
      <c r="G32" s="5">
        <f t="shared" si="7"/>
        <v>1.7167373249696374E-2</v>
      </c>
      <c r="H32" s="5">
        <f t="shared" si="2"/>
        <v>1.7167373249696374E-2</v>
      </c>
    </row>
    <row r="33" spans="1:8" x14ac:dyDescent="0.3">
      <c r="A33">
        <f t="shared" si="3"/>
        <v>31</v>
      </c>
      <c r="B33">
        <f t="shared" si="5"/>
        <v>5.2631578947368418E-2</v>
      </c>
      <c r="C33">
        <f t="shared" si="6"/>
        <v>0.57894736842105265</v>
      </c>
      <c r="D33">
        <v>0.36438914402077133</v>
      </c>
      <c r="E33">
        <f t="shared" si="0"/>
        <v>0.35660497429099314</v>
      </c>
      <c r="F33">
        <f t="shared" si="1"/>
        <v>7.7841697297781898E-3</v>
      </c>
      <c r="G33" s="5">
        <f t="shared" si="7"/>
        <v>2.1828550611933503E-2</v>
      </c>
      <c r="H33" s="5">
        <f t="shared" si="2"/>
        <v>2.1828550611933503E-2</v>
      </c>
    </row>
    <row r="34" spans="1:8" x14ac:dyDescent="0.3">
      <c r="A34">
        <f t="shared" si="3"/>
        <v>32</v>
      </c>
      <c r="B34">
        <f t="shared" si="5"/>
        <v>5.2631578947368418E-2</v>
      </c>
      <c r="C34">
        <f t="shared" si="6"/>
        <v>0.63157894736842102</v>
      </c>
      <c r="D34">
        <v>0.35397163685609467</v>
      </c>
      <c r="E34">
        <f t="shared" si="0"/>
        <v>0.34460273909640782</v>
      </c>
      <c r="F34">
        <f t="shared" si="1"/>
        <v>9.3688977596868561E-3</v>
      </c>
      <c r="G34" s="5">
        <f t="shared" si="7"/>
        <v>2.7187531312877249E-2</v>
      </c>
      <c r="H34" s="5">
        <f t="shared" si="2"/>
        <v>2.7187531312877249E-2</v>
      </c>
    </row>
    <row r="35" spans="1:8" x14ac:dyDescent="0.3">
      <c r="A35">
        <f t="shared" si="3"/>
        <v>33</v>
      </c>
      <c r="B35">
        <f t="shared" si="5"/>
        <v>5.2631578947368418E-2</v>
      </c>
      <c r="C35">
        <f t="shared" si="6"/>
        <v>0.68421052631578938</v>
      </c>
      <c r="D35">
        <v>0.34276369709015492</v>
      </c>
      <c r="E35">
        <f t="shared" si="0"/>
        <v>0.33170454541663763</v>
      </c>
      <c r="F35">
        <f t="shared" si="1"/>
        <v>1.1059151673517287E-2</v>
      </c>
      <c r="G35" s="5">
        <f t="shared" si="7"/>
        <v>3.3340368187075746E-2</v>
      </c>
      <c r="H35" s="5">
        <f t="shared" si="2"/>
        <v>3.3340368187075746E-2</v>
      </c>
    </row>
    <row r="36" spans="1:8" x14ac:dyDescent="0.3">
      <c r="A36">
        <f t="shared" si="3"/>
        <v>34</v>
      </c>
      <c r="B36">
        <f t="shared" si="5"/>
        <v>5.2631578947368418E-2</v>
      </c>
      <c r="C36">
        <f t="shared" si="6"/>
        <v>0.73684210526315774</v>
      </c>
      <c r="D36">
        <v>0.33079338921014101</v>
      </c>
      <c r="E36">
        <f t="shared" si="0"/>
        <v>0.31794611407310164</v>
      </c>
      <c r="F36">
        <f t="shared" si="1"/>
        <v>1.2847275137039371E-2</v>
      </c>
      <c r="G36" s="5">
        <f t="shared" si="7"/>
        <v>4.0407083365345195E-2</v>
      </c>
      <c r="H36" s="5">
        <f t="shared" si="2"/>
        <v>4.0407083365345195E-2</v>
      </c>
    </row>
    <row r="37" spans="1:8" x14ac:dyDescent="0.3">
      <c r="A37">
        <f t="shared" si="3"/>
        <v>35</v>
      </c>
      <c r="B37">
        <f t="shared" si="5"/>
        <v>5.2631578947368418E-2</v>
      </c>
      <c r="C37">
        <f t="shared" si="6"/>
        <v>0.78947368421052611</v>
      </c>
      <c r="D37">
        <v>0.31809065743425657</v>
      </c>
      <c r="E37">
        <f t="shared" si="0"/>
        <v>0.30336554826701029</v>
      </c>
      <c r="F37">
        <f t="shared" si="1"/>
        <v>1.4725109167246286E-2</v>
      </c>
      <c r="G37" s="5">
        <f t="shared" si="7"/>
        <v>4.853916092768E-2</v>
      </c>
      <c r="H37" s="5">
        <f t="shared" si="2"/>
        <v>4.853916092768E-2</v>
      </c>
    </row>
    <row r="38" spans="1:8" x14ac:dyDescent="0.3">
      <c r="A38">
        <f t="shared" si="3"/>
        <v>36</v>
      </c>
      <c r="B38">
        <f t="shared" si="5"/>
        <v>5.2631578947368418E-2</v>
      </c>
      <c r="C38">
        <f t="shared" si="6"/>
        <v>0.84210526315789447</v>
      </c>
      <c r="D38">
        <v>0.30468726403124818</v>
      </c>
      <c r="E38">
        <f t="shared" si="0"/>
        <v>0.28800322805469392</v>
      </c>
      <c r="F38">
        <f t="shared" si="1"/>
        <v>1.6684035976554268E-2</v>
      </c>
      <c r="G38" s="5">
        <f t="shared" si="7"/>
        <v>5.7930031164046006E-2</v>
      </c>
      <c r="H38" s="5">
        <f t="shared" si="2"/>
        <v>5.7930031164046006E-2</v>
      </c>
    </row>
    <row r="39" spans="1:8" x14ac:dyDescent="0.3">
      <c r="A39">
        <f t="shared" si="3"/>
        <v>37</v>
      </c>
      <c r="B39">
        <f t="shared" si="5"/>
        <v>5.2631578947368418E-2</v>
      </c>
      <c r="C39">
        <f t="shared" si="6"/>
        <v>0.89473684210526283</v>
      </c>
      <c r="D39">
        <v>0.29061671638383157</v>
      </c>
      <c r="E39">
        <f t="shared" si="0"/>
        <v>0.27190169851730989</v>
      </c>
      <c r="F39">
        <f t="shared" si="1"/>
        <v>1.8715017866521688E-2</v>
      </c>
      <c r="G39" s="5">
        <f t="shared" si="7"/>
        <v>6.8830088111164367E-2</v>
      </c>
      <c r="H39" s="5">
        <f t="shared" si="2"/>
        <v>6.8830088111164367E-2</v>
      </c>
    </row>
    <row r="40" spans="1:8" x14ac:dyDescent="0.3">
      <c r="A40">
        <f t="shared" si="3"/>
        <v>38</v>
      </c>
      <c r="B40">
        <f t="shared" si="5"/>
        <v>5.2631578947368418E-2</v>
      </c>
      <c r="C40">
        <f t="shared" si="6"/>
        <v>0.94736842105263119</v>
      </c>
      <c r="D40">
        <v>0.27591418639689552</v>
      </c>
      <c r="E40">
        <f t="shared" si="0"/>
        <v>0.25510555193463458</v>
      </c>
      <c r="F40">
        <f t="shared" si="1"/>
        <v>2.0808634462260944E-2</v>
      </c>
      <c r="G40" s="5">
        <f t="shared" si="7"/>
        <v>8.1568724414091617E-2</v>
      </c>
      <c r="H40" s="5">
        <f t="shared" si="2"/>
        <v>8.1568724414091617E-2</v>
      </c>
    </row>
    <row r="41" spans="1:8" x14ac:dyDescent="0.3">
      <c r="A41">
        <f t="shared" si="3"/>
        <v>39</v>
      </c>
      <c r="B41">
        <f t="shared" si="5"/>
        <v>5.2631578947368418E-2</v>
      </c>
      <c r="C41">
        <f t="shared" si="6"/>
        <v>0.99999999999999956</v>
      </c>
      <c r="D41">
        <v>0.27591418639689552</v>
      </c>
      <c r="E41">
        <f t="shared" si="0"/>
        <v>0.23766130428925494</v>
      </c>
      <c r="F41">
        <f t="shared" si="1"/>
        <v>3.8252882107640579E-2</v>
      </c>
      <c r="G41" s="5">
        <f t="shared" si="7"/>
        <v>0.16095544969779102</v>
      </c>
      <c r="H41" s="5">
        <f t="shared" si="2"/>
        <v>0</v>
      </c>
    </row>
    <row r="42" spans="1:8" x14ac:dyDescent="0.3">
      <c r="A42">
        <f t="shared" si="3"/>
        <v>40</v>
      </c>
      <c r="B42">
        <f t="shared" si="5"/>
        <v>0.10526315789473684</v>
      </c>
      <c r="C42">
        <f t="shared" si="6"/>
        <v>0</v>
      </c>
      <c r="D42">
        <v>0.8767870048924773</v>
      </c>
      <c r="E42">
        <f t="shared" si="0"/>
        <v>0.88590946967238482</v>
      </c>
      <c r="F42">
        <f t="shared" si="1"/>
        <v>9.1224647799075242E-3</v>
      </c>
      <c r="G42" s="5">
        <f t="shared" si="7"/>
        <v>1.0297287806711302E-2</v>
      </c>
      <c r="H42" s="5">
        <f t="shared" si="2"/>
        <v>1.0297287806711302E-2</v>
      </c>
    </row>
    <row r="43" spans="1:8" x14ac:dyDescent="0.3">
      <c r="A43">
        <f t="shared" si="3"/>
        <v>41</v>
      </c>
      <c r="B43">
        <f t="shared" si="5"/>
        <v>0.10526315789473684</v>
      </c>
      <c r="C43">
        <f t="shared" si="6"/>
        <v>5.2631578947368418E-2</v>
      </c>
      <c r="D43">
        <v>0.8767870048924773</v>
      </c>
      <c r="E43">
        <f t="shared" si="0"/>
        <v>0.88479936854161301</v>
      </c>
      <c r="F43">
        <f t="shared" si="1"/>
        <v>8.012363649135712E-3</v>
      </c>
      <c r="G43" s="5">
        <f t="shared" si="7"/>
        <v>9.0555711656329953E-3</v>
      </c>
      <c r="H43" s="5">
        <f t="shared" si="2"/>
        <v>9.0555711656329953E-3</v>
      </c>
    </row>
    <row r="44" spans="1:8" x14ac:dyDescent="0.3">
      <c r="A44">
        <f t="shared" si="3"/>
        <v>42</v>
      </c>
      <c r="B44">
        <f t="shared" si="5"/>
        <v>0.10526315789473684</v>
      </c>
      <c r="C44">
        <f t="shared" si="6"/>
        <v>0.10526315789473684</v>
      </c>
      <c r="D44">
        <v>0.87450437096659106</v>
      </c>
      <c r="E44">
        <f t="shared" si="0"/>
        <v>0.88147213951189707</v>
      </c>
      <c r="F44">
        <f t="shared" si="1"/>
        <v>6.9677685453060079E-3</v>
      </c>
      <c r="G44" s="5">
        <f t="shared" si="7"/>
        <v>7.9046951491448299E-3</v>
      </c>
      <c r="H44" s="5">
        <f t="shared" si="2"/>
        <v>7.9046951491448299E-3</v>
      </c>
    </row>
    <row r="45" spans="1:8" x14ac:dyDescent="0.3">
      <c r="A45">
        <f t="shared" si="3"/>
        <v>43</v>
      </c>
      <c r="B45">
        <f t="shared" si="5"/>
        <v>0.10526315789473684</v>
      </c>
      <c r="C45">
        <f t="shared" si="6"/>
        <v>0.15789473684210525</v>
      </c>
      <c r="D45">
        <v>0.87007457641733144</v>
      </c>
      <c r="E45">
        <f t="shared" si="0"/>
        <v>0.87593699715676099</v>
      </c>
      <c r="F45">
        <f t="shared" si="1"/>
        <v>5.8624207394295524E-3</v>
      </c>
      <c r="G45" s="5">
        <f t="shared" si="7"/>
        <v>6.6927424671621577E-3</v>
      </c>
      <c r="H45" s="5">
        <f t="shared" si="2"/>
        <v>6.6927424671621577E-3</v>
      </c>
    </row>
    <row r="46" spans="1:8" x14ac:dyDescent="0.3">
      <c r="A46">
        <f t="shared" si="3"/>
        <v>44</v>
      </c>
      <c r="B46">
        <f t="shared" si="5"/>
        <v>0.10526315789473684</v>
      </c>
      <c r="C46">
        <f t="shared" si="6"/>
        <v>0.21052631578947367</v>
      </c>
      <c r="D46">
        <v>0.86360305549781347</v>
      </c>
      <c r="E46">
        <f t="shared" si="0"/>
        <v>0.86820927074141097</v>
      </c>
      <c r="F46">
        <f t="shared" si="1"/>
        <v>4.6062152435975001E-3</v>
      </c>
      <c r="G46" s="5">
        <f t="shared" si="7"/>
        <v>5.3054204773280104E-3</v>
      </c>
      <c r="H46" s="5">
        <f t="shared" si="2"/>
        <v>5.3054204773280104E-3</v>
      </c>
    </row>
    <row r="47" spans="1:8" x14ac:dyDescent="0.3">
      <c r="A47">
        <f t="shared" si="3"/>
        <v>45</v>
      </c>
      <c r="B47">
        <f t="shared" si="5"/>
        <v>0.10526315789473684</v>
      </c>
      <c r="C47">
        <f t="shared" si="6"/>
        <v>0.26315789473684209</v>
      </c>
      <c r="D47">
        <v>0.85516747665299553</v>
      </c>
      <c r="E47">
        <f t="shared" si="0"/>
        <v>0.85831036176919817</v>
      </c>
      <c r="F47">
        <f t="shared" si="1"/>
        <v>3.1428851162026428E-3</v>
      </c>
      <c r="G47" s="5">
        <f t="shared" si="7"/>
        <v>3.6617117259593011E-3</v>
      </c>
      <c r="H47" s="5">
        <f t="shared" si="2"/>
        <v>3.6617117259593011E-3</v>
      </c>
    </row>
    <row r="48" spans="1:8" x14ac:dyDescent="0.3">
      <c r="A48">
        <f t="shared" si="3"/>
        <v>46</v>
      </c>
      <c r="B48">
        <f t="shared" si="5"/>
        <v>0.10526315789473684</v>
      </c>
      <c r="C48">
        <f t="shared" si="6"/>
        <v>0.31578947368421051</v>
      </c>
      <c r="D48">
        <v>0.84482660123471554</v>
      </c>
      <c r="E48">
        <f t="shared" si="0"/>
        <v>0.84626768471135905</v>
      </c>
      <c r="F48">
        <f t="shared" si="1"/>
        <v>1.4410834766435121E-3</v>
      </c>
      <c r="G48" s="5">
        <f t="shared" si="7"/>
        <v>1.7028695561440823E-3</v>
      </c>
      <c r="H48" s="5">
        <f t="shared" si="2"/>
        <v>1.7028695561440823E-3</v>
      </c>
    </row>
    <row r="49" spans="1:8" x14ac:dyDescent="0.3">
      <c r="A49">
        <f t="shared" si="3"/>
        <v>47</v>
      </c>
      <c r="B49">
        <f t="shared" si="5"/>
        <v>0.10526315789473684</v>
      </c>
      <c r="C49">
        <f t="shared" si="6"/>
        <v>0.36842105263157893</v>
      </c>
      <c r="D49">
        <v>0.83262846047990891</v>
      </c>
      <c r="E49">
        <f t="shared" si="0"/>
        <v>0.83211459108418151</v>
      </c>
      <c r="F49">
        <f t="shared" si="1"/>
        <v>5.1386939572739543E-4</v>
      </c>
      <c r="G49" s="5">
        <f t="shared" si="7"/>
        <v>6.1754643078408588E-4</v>
      </c>
      <c r="H49" s="5">
        <f t="shared" si="2"/>
        <v>6.1754643078408588E-4</v>
      </c>
    </row>
    <row r="50" spans="1:8" x14ac:dyDescent="0.3">
      <c r="A50">
        <f t="shared" si="3"/>
        <v>48</v>
      </c>
      <c r="B50">
        <f t="shared" si="5"/>
        <v>0.10526315789473684</v>
      </c>
      <c r="C50">
        <f t="shared" si="6"/>
        <v>0.42105263157894735</v>
      </c>
      <c r="D50">
        <v>0.81861624584727044</v>
      </c>
      <c r="E50">
        <f t="shared" si="0"/>
        <v>0.81589027708385686</v>
      </c>
      <c r="F50">
        <f t="shared" si="1"/>
        <v>2.7259687634135776E-3</v>
      </c>
      <c r="G50" s="5">
        <f t="shared" si="7"/>
        <v>3.3410972528765698E-3</v>
      </c>
      <c r="H50" s="5">
        <f t="shared" si="2"/>
        <v>3.3410972528765698E-3</v>
      </c>
    </row>
    <row r="51" spans="1:8" x14ac:dyDescent="0.3">
      <c r="A51">
        <f t="shared" si="3"/>
        <v>49</v>
      </c>
      <c r="B51">
        <f t="shared" si="5"/>
        <v>0.10526315789473684</v>
      </c>
      <c r="C51">
        <f t="shared" si="6"/>
        <v>0.47368421052631576</v>
      </c>
      <c r="D51">
        <v>0.80283210388840831</v>
      </c>
      <c r="E51">
        <f t="shared" si="0"/>
        <v>0.79763967503482047</v>
      </c>
      <c r="F51">
        <f t="shared" si="1"/>
        <v>5.1924288535878382E-3</v>
      </c>
      <c r="G51" s="5">
        <f t="shared" si="7"/>
        <v>6.5097424515163016E-3</v>
      </c>
      <c r="H51" s="5">
        <f t="shared" si="2"/>
        <v>6.5097424515163016E-3</v>
      </c>
    </row>
    <row r="52" spans="1:8" x14ac:dyDescent="0.3">
      <c r="A52">
        <f t="shared" si="3"/>
        <v>50</v>
      </c>
      <c r="B52">
        <f t="shared" si="5"/>
        <v>0.10526315789473684</v>
      </c>
      <c r="C52">
        <f t="shared" si="6"/>
        <v>0.52631578947368418</v>
      </c>
      <c r="D52">
        <v>0.78531941707158137</v>
      </c>
      <c r="E52">
        <f t="shared" si="0"/>
        <v>0.77741332895220916</v>
      </c>
      <c r="F52">
        <f t="shared" si="1"/>
        <v>7.9060881193722121E-3</v>
      </c>
      <c r="G52" s="5">
        <f t="shared" si="7"/>
        <v>1.0169735744083483E-2</v>
      </c>
      <c r="H52" s="5">
        <f t="shared" si="2"/>
        <v>1.0169735744083483E-2</v>
      </c>
    </row>
    <row r="53" spans="1:8" x14ac:dyDescent="0.3">
      <c r="A53">
        <f t="shared" si="3"/>
        <v>51</v>
      </c>
      <c r="B53">
        <f t="shared" si="5"/>
        <v>0.10526315789473684</v>
      </c>
      <c r="C53">
        <f t="shared" si="6"/>
        <v>0.57894736842105265</v>
      </c>
      <c r="D53">
        <v>0.76612409838587303</v>
      </c>
      <c r="E53">
        <f t="shared" si="0"/>
        <v>0.75526725456305566</v>
      </c>
      <c r="F53">
        <f t="shared" si="1"/>
        <v>1.0856843822817375E-2</v>
      </c>
      <c r="G53" s="5">
        <f t="shared" si="7"/>
        <v>1.4374837194680681E-2</v>
      </c>
      <c r="H53" s="5">
        <f t="shared" si="2"/>
        <v>1.4374837194680681E-2</v>
      </c>
    </row>
    <row r="54" spans="1:8" x14ac:dyDescent="0.3">
      <c r="A54">
        <f t="shared" si="3"/>
        <v>52</v>
      </c>
      <c r="B54">
        <f t="shared" si="5"/>
        <v>0.10526315789473684</v>
      </c>
      <c r="C54">
        <f t="shared" si="6"/>
        <v>0.63157894736842102</v>
      </c>
      <c r="D54">
        <v>0.74529527916453953</v>
      </c>
      <c r="E54">
        <f t="shared" si="0"/>
        <v>0.73126278417388502</v>
      </c>
      <c r="F54">
        <f t="shared" si="1"/>
        <v>1.4032494990654509E-2</v>
      </c>
      <c r="G54" s="5">
        <f t="shared" si="7"/>
        <v>1.9189401258136174E-2</v>
      </c>
      <c r="H54" s="5">
        <f t="shared" si="2"/>
        <v>1.9189401258136174E-2</v>
      </c>
    </row>
    <row r="55" spans="1:8" x14ac:dyDescent="0.3">
      <c r="A55">
        <f t="shared" si="3"/>
        <v>53</v>
      </c>
      <c r="B55">
        <f t="shared" si="5"/>
        <v>0.10526315789473684</v>
      </c>
      <c r="C55">
        <f t="shared" si="6"/>
        <v>0.68421052631578938</v>
      </c>
      <c r="D55">
        <v>0.72288563604418787</v>
      </c>
      <c r="E55">
        <f t="shared" si="0"/>
        <v>0.70546639681434464</v>
      </c>
      <c r="F55">
        <f t="shared" si="1"/>
        <v>1.7419239229843231E-2</v>
      </c>
      <c r="G55" s="5">
        <f t="shared" si="7"/>
        <v>2.4691805745111057E-2</v>
      </c>
      <c r="H55" s="5">
        <f t="shared" si="2"/>
        <v>2.4691805745111057E-2</v>
      </c>
    </row>
    <row r="56" spans="1:8" x14ac:dyDescent="0.3">
      <c r="A56">
        <f t="shared" si="3"/>
        <v>54</v>
      </c>
      <c r="B56">
        <f t="shared" si="5"/>
        <v>0.10526315789473684</v>
      </c>
      <c r="C56">
        <f t="shared" si="6"/>
        <v>0.73684210526315774</v>
      </c>
      <c r="D56">
        <v>0.69895150733373235</v>
      </c>
      <c r="E56">
        <f t="shared" si="0"/>
        <v>0.67794953412727266</v>
      </c>
      <c r="F56">
        <f t="shared" si="1"/>
        <v>2.100197320645969E-2</v>
      </c>
      <c r="G56" s="5">
        <f t="shared" si="7"/>
        <v>3.0978667510252987E-2</v>
      </c>
      <c r="H56" s="5">
        <f t="shared" si="2"/>
        <v>3.0978667510252987E-2</v>
      </c>
    </row>
    <row r="57" spans="1:8" x14ac:dyDescent="0.3">
      <c r="A57">
        <f t="shared" si="3"/>
        <v>55</v>
      </c>
      <c r="B57">
        <f t="shared" si="5"/>
        <v>0.10526315789473684</v>
      </c>
      <c r="C57">
        <f t="shared" si="6"/>
        <v>0.78947368421052611</v>
      </c>
      <c r="D57">
        <v>0.67355288722184359</v>
      </c>
      <c r="E57">
        <f t="shared" si="0"/>
        <v>0.64878840251508996</v>
      </c>
      <c r="F57">
        <f t="shared" si="1"/>
        <v>2.4764484706753631E-2</v>
      </c>
      <c r="G57" s="5">
        <f t="shared" si="7"/>
        <v>3.8170356638237909E-2</v>
      </c>
      <c r="H57" s="5">
        <f t="shared" si="2"/>
        <v>3.8170356638237909E-2</v>
      </c>
    </row>
    <row r="58" spans="1:8" x14ac:dyDescent="0.3">
      <c r="A58">
        <f t="shared" si="3"/>
        <v>56</v>
      </c>
      <c r="B58">
        <f t="shared" si="5"/>
        <v>0.10526315789473684</v>
      </c>
      <c r="C58">
        <f t="shared" si="6"/>
        <v>0.84210526315789447</v>
      </c>
      <c r="D58">
        <v>0.6467533485401622</v>
      </c>
      <c r="E58">
        <f t="shared" si="0"/>
        <v>0.61806376209045732</v>
      </c>
      <c r="F58">
        <f t="shared" si="1"/>
        <v>2.8689586449704874E-2</v>
      </c>
      <c r="G58" s="5">
        <f t="shared" si="7"/>
        <v>4.6418489821614846E-2</v>
      </c>
      <c r="H58" s="5">
        <f t="shared" si="2"/>
        <v>4.6418489821614846E-2</v>
      </c>
    </row>
    <row r="59" spans="1:8" x14ac:dyDescent="0.3">
      <c r="A59">
        <f t="shared" si="3"/>
        <v>57</v>
      </c>
      <c r="B59">
        <f t="shared" si="5"/>
        <v>0.10526315789473684</v>
      </c>
      <c r="C59">
        <f t="shared" si="6"/>
        <v>0.89473684210526283</v>
      </c>
      <c r="D59">
        <v>0.618619922669712</v>
      </c>
      <c r="E59">
        <f t="shared" si="0"/>
        <v>0.58586070301568915</v>
      </c>
      <c r="F59">
        <f t="shared" si="1"/>
        <v>3.2759219654022842E-2</v>
      </c>
      <c r="G59" s="5">
        <f t="shared" si="7"/>
        <v>5.5916396995730165E-2</v>
      </c>
      <c r="H59" s="5">
        <f t="shared" si="2"/>
        <v>5.5916396995730165E-2</v>
      </c>
    </row>
    <row r="60" spans="1:8" x14ac:dyDescent="0.3">
      <c r="A60">
        <f t="shared" si="3"/>
        <v>58</v>
      </c>
      <c r="B60">
        <f t="shared" si="5"/>
        <v>0.10526315789473684</v>
      </c>
      <c r="C60">
        <f t="shared" si="6"/>
        <v>0.94736842105263119</v>
      </c>
      <c r="D60">
        <v>0.58922295254180335</v>
      </c>
      <c r="E60">
        <f t="shared" si="0"/>
        <v>0.55226840985033865</v>
      </c>
      <c r="F60">
        <f t="shared" si="1"/>
        <v>3.6954542691464698E-2</v>
      </c>
      <c r="G60" s="5">
        <f t="shared" si="7"/>
        <v>6.6914098348444653E-2</v>
      </c>
      <c r="H60" s="5">
        <f t="shared" si="2"/>
        <v>6.6914098348444653E-2</v>
      </c>
    </row>
    <row r="61" spans="1:8" x14ac:dyDescent="0.3">
      <c r="A61">
        <f t="shared" si="3"/>
        <v>59</v>
      </c>
      <c r="B61">
        <f t="shared" si="5"/>
        <v>0.10526315789473684</v>
      </c>
      <c r="C61">
        <f t="shared" si="6"/>
        <v>0.99999999999999956</v>
      </c>
      <c r="D61">
        <v>0.58922295254180335</v>
      </c>
      <c r="E61">
        <f t="shared" si="0"/>
        <v>0.51737991455957932</v>
      </c>
      <c r="F61">
        <f t="shared" si="1"/>
        <v>7.1843037982224023E-2</v>
      </c>
      <c r="G61" s="5">
        <f t="shared" si="7"/>
        <v>0.13885934873096215</v>
      </c>
      <c r="H61" s="5">
        <f t="shared" si="2"/>
        <v>0</v>
      </c>
    </row>
    <row r="62" spans="1:8" x14ac:dyDescent="0.3">
      <c r="A62">
        <f t="shared" si="3"/>
        <v>60</v>
      </c>
      <c r="B62">
        <f t="shared" si="5"/>
        <v>0.15789473684210525</v>
      </c>
      <c r="C62">
        <f t="shared" si="6"/>
        <v>0</v>
      </c>
      <c r="D62">
        <v>1.370133633061748</v>
      </c>
      <c r="E62">
        <f t="shared" si="0"/>
        <v>1.3916002522534521</v>
      </c>
      <c r="F62">
        <f t="shared" si="1"/>
        <v>2.1466619191704117E-2</v>
      </c>
      <c r="G62" s="5">
        <f t="shared" si="7"/>
        <v>1.5425851753722162E-2</v>
      </c>
      <c r="H62" s="5">
        <f t="shared" si="2"/>
        <v>1.5425851753722162E-2</v>
      </c>
    </row>
    <row r="63" spans="1:8" x14ac:dyDescent="0.3">
      <c r="A63">
        <f t="shared" si="3"/>
        <v>61</v>
      </c>
      <c r="B63">
        <f t="shared" si="5"/>
        <v>0.15789473684210525</v>
      </c>
      <c r="C63">
        <f t="shared" si="6"/>
        <v>5.2631578947368418E-2</v>
      </c>
      <c r="D63">
        <v>1.370133633061748</v>
      </c>
      <c r="E63">
        <f t="shared" si="0"/>
        <v>1.3899351005572944</v>
      </c>
      <c r="F63">
        <f t="shared" si="1"/>
        <v>1.9801467495546454E-2</v>
      </c>
      <c r="G63" s="5">
        <f t="shared" si="7"/>
        <v>1.4246325233176036E-2</v>
      </c>
      <c r="H63" s="5">
        <f t="shared" si="2"/>
        <v>1.4246325233176036E-2</v>
      </c>
    </row>
    <row r="64" spans="1:8" x14ac:dyDescent="0.3">
      <c r="A64">
        <f t="shared" si="3"/>
        <v>62</v>
      </c>
      <c r="B64">
        <f t="shared" si="5"/>
        <v>0.15789473684210525</v>
      </c>
      <c r="C64">
        <f t="shared" si="6"/>
        <v>0.10526315789473684</v>
      </c>
      <c r="D64">
        <v>1.366825380580023</v>
      </c>
      <c r="E64">
        <f t="shared" si="0"/>
        <v>1.3849442570127204</v>
      </c>
      <c r="F64">
        <f t="shared" si="1"/>
        <v>1.8118876432697384E-2</v>
      </c>
      <c r="G64" s="5">
        <f t="shared" si="7"/>
        <v>1.3082747800824281E-2</v>
      </c>
      <c r="H64" s="5">
        <f t="shared" si="2"/>
        <v>1.3082747800824281E-2</v>
      </c>
    </row>
    <row r="65" spans="1:8" x14ac:dyDescent="0.3">
      <c r="A65">
        <f t="shared" si="3"/>
        <v>63</v>
      </c>
      <c r="B65">
        <f t="shared" si="5"/>
        <v>0.15789473684210525</v>
      </c>
      <c r="C65">
        <f t="shared" si="6"/>
        <v>0.15789473684210525</v>
      </c>
      <c r="D65">
        <v>1.3603231188900211</v>
      </c>
      <c r="E65">
        <f t="shared" si="0"/>
        <v>1.3766415434800163</v>
      </c>
      <c r="F65">
        <f t="shared" si="1"/>
        <v>1.6318424589995217E-2</v>
      </c>
      <c r="G65" s="5">
        <f t="shared" si="7"/>
        <v>1.185379350730897E-2</v>
      </c>
      <c r="H65" s="5">
        <f t="shared" si="2"/>
        <v>1.185379350730897E-2</v>
      </c>
    </row>
    <row r="66" spans="1:8" x14ac:dyDescent="0.3">
      <c r="A66">
        <f t="shared" si="3"/>
        <v>64</v>
      </c>
      <c r="B66">
        <f t="shared" si="5"/>
        <v>0.15789473684210525</v>
      </c>
      <c r="C66">
        <f t="shared" si="6"/>
        <v>0.21052631578947367</v>
      </c>
      <c r="D66">
        <v>1.3507423027646881</v>
      </c>
      <c r="E66">
        <f t="shared" si="0"/>
        <v>1.3650499538569913</v>
      </c>
      <c r="F66">
        <f t="shared" si="1"/>
        <v>1.4307651092303253E-2</v>
      </c>
      <c r="G66" s="5">
        <f t="shared" si="7"/>
        <v>1.0481412091826044E-2</v>
      </c>
      <c r="H66" s="5">
        <f t="shared" si="2"/>
        <v>1.0481412091826044E-2</v>
      </c>
    </row>
    <row r="67" spans="1:8" x14ac:dyDescent="0.3">
      <c r="A67">
        <f t="shared" si="3"/>
        <v>65</v>
      </c>
      <c r="B67">
        <f t="shared" si="5"/>
        <v>0.15789473684210525</v>
      </c>
      <c r="C67">
        <f t="shared" si="6"/>
        <v>0.26315789473684209</v>
      </c>
      <c r="D67">
        <v>1.338186323939291</v>
      </c>
      <c r="E67">
        <f t="shared" ref="E67:E130" si="8">10*B67*TANH(1)*(SIN(B67)+COS(C67))</f>
        <v>1.3502015903986722</v>
      </c>
      <c r="F67">
        <f t="shared" ref="F67:F130" si="9">ABS(E67-D67)</f>
        <v>1.2015266459381113E-2</v>
      </c>
      <c r="G67" s="5">
        <f t="shared" si="7"/>
        <v>8.8988685429065312E-3</v>
      </c>
      <c r="H67" s="5">
        <f t="shared" ref="H67:H130" si="10">IF(C67=1,0,G67)</f>
        <v>8.8988685429065312E-3</v>
      </c>
    </row>
    <row r="68" spans="1:8" x14ac:dyDescent="0.3">
      <c r="A68">
        <f t="shared" ref="A68:A131" si="11">A67+1</f>
        <v>66</v>
      </c>
      <c r="B68">
        <f t="shared" si="5"/>
        <v>0.15789473684210525</v>
      </c>
      <c r="C68">
        <f t="shared" si="6"/>
        <v>0.31578947368421051</v>
      </c>
      <c r="D68">
        <v>1.3227443932950169</v>
      </c>
      <c r="E68">
        <f t="shared" si="8"/>
        <v>1.3321375748119135</v>
      </c>
      <c r="F68">
        <f t="shared" si="9"/>
        <v>9.3931815168966093E-3</v>
      </c>
      <c r="G68" s="5">
        <f t="shared" si="7"/>
        <v>7.0512097958222121E-3</v>
      </c>
      <c r="H68" s="5">
        <f t="shared" si="10"/>
        <v>7.0512097958222121E-3</v>
      </c>
    </row>
    <row r="69" spans="1:8" x14ac:dyDescent="0.3">
      <c r="A69">
        <f t="shared" si="11"/>
        <v>67</v>
      </c>
      <c r="B69">
        <f t="shared" si="5"/>
        <v>0.15789473684210525</v>
      </c>
      <c r="C69">
        <f t="shared" si="6"/>
        <v>0.36842105263157893</v>
      </c>
      <c r="D69">
        <v>1.3044945668458989</v>
      </c>
      <c r="E69">
        <f t="shared" si="8"/>
        <v>1.3109079343711472</v>
      </c>
      <c r="F69">
        <f t="shared" si="9"/>
        <v>6.4133675252482369E-3</v>
      </c>
      <c r="G69" s="5">
        <f t="shared" si="7"/>
        <v>4.8923096405887418E-3</v>
      </c>
      <c r="H69" s="5">
        <f t="shared" si="10"/>
        <v>4.8923096405887418E-3</v>
      </c>
    </row>
    <row r="70" spans="1:8" x14ac:dyDescent="0.3">
      <c r="A70">
        <f t="shared" si="11"/>
        <v>68</v>
      </c>
      <c r="B70">
        <f t="shared" si="5"/>
        <v>0.15789473684210525</v>
      </c>
      <c r="C70">
        <f t="shared" si="6"/>
        <v>0.42105263157894735</v>
      </c>
      <c r="D70">
        <v>1.283508155713712</v>
      </c>
      <c r="E70">
        <f t="shared" si="8"/>
        <v>1.2865714633706602</v>
      </c>
      <c r="F70">
        <f t="shared" si="9"/>
        <v>3.0633076569481776E-3</v>
      </c>
      <c r="G70" s="5">
        <f t="shared" si="7"/>
        <v>2.3809852341374689E-3</v>
      </c>
      <c r="H70" s="5">
        <f t="shared" si="10"/>
        <v>2.3809852341374689E-3</v>
      </c>
    </row>
    <row r="71" spans="1:8" x14ac:dyDescent="0.3">
      <c r="A71">
        <f t="shared" si="11"/>
        <v>69</v>
      </c>
      <c r="B71">
        <f t="shared" si="5"/>
        <v>0.15789473684210525</v>
      </c>
      <c r="C71">
        <f t="shared" si="6"/>
        <v>0.47368421052631576</v>
      </c>
      <c r="D71">
        <v>1.2598537649826691</v>
      </c>
      <c r="E71">
        <f t="shared" si="8"/>
        <v>1.2591955602971057</v>
      </c>
      <c r="F71">
        <f t="shared" si="9"/>
        <v>6.5820468556343492E-4</v>
      </c>
      <c r="G71" s="5">
        <f t="shared" si="7"/>
        <v>5.2271839761580186E-4</v>
      </c>
      <c r="H71" s="5">
        <f t="shared" si="10"/>
        <v>5.2271839761580186E-4</v>
      </c>
    </row>
    <row r="72" spans="1:8" x14ac:dyDescent="0.3">
      <c r="A72">
        <f t="shared" si="11"/>
        <v>70</v>
      </c>
      <c r="B72">
        <f t="shared" si="5"/>
        <v>0.15789473684210525</v>
      </c>
      <c r="C72">
        <f t="shared" si="6"/>
        <v>0.52631578947368418</v>
      </c>
      <c r="D72">
        <v>1.2336003887029909</v>
      </c>
      <c r="E72">
        <f t="shared" si="8"/>
        <v>1.2288560411731886</v>
      </c>
      <c r="F72">
        <f t="shared" si="9"/>
        <v>4.7443475298023507E-3</v>
      </c>
      <c r="G72" s="5">
        <f t="shared" si="7"/>
        <v>3.8607838272682643E-3</v>
      </c>
      <c r="H72" s="5">
        <f t="shared" si="10"/>
        <v>3.8607838272682643E-3</v>
      </c>
    </row>
    <row r="73" spans="1:8" x14ac:dyDescent="0.3">
      <c r="A73">
        <f t="shared" si="11"/>
        <v>71</v>
      </c>
      <c r="B73">
        <f t="shared" si="5"/>
        <v>0.15789473684210525</v>
      </c>
      <c r="C73">
        <f t="shared" si="6"/>
        <v>0.57894736842105265</v>
      </c>
      <c r="D73">
        <v>1.2048195438249409</v>
      </c>
      <c r="E73">
        <f t="shared" si="8"/>
        <v>1.1956369295894584</v>
      </c>
      <c r="F73">
        <f t="shared" si="9"/>
        <v>9.1826142354825002E-3</v>
      </c>
      <c r="G73" s="5">
        <f t="shared" si="7"/>
        <v>7.6801025530680968E-3</v>
      </c>
      <c r="H73" s="5">
        <f t="shared" si="10"/>
        <v>7.6801025530680968E-3</v>
      </c>
    </row>
    <row r="74" spans="1:8" x14ac:dyDescent="0.3">
      <c r="A74">
        <f t="shared" si="11"/>
        <v>72</v>
      </c>
      <c r="B74">
        <f t="shared" si="5"/>
        <v>0.15789473684210525</v>
      </c>
      <c r="C74">
        <f t="shared" si="6"/>
        <v>0.63157894736842102</v>
      </c>
      <c r="D74">
        <v>1.17358662500749</v>
      </c>
      <c r="E74">
        <f t="shared" si="8"/>
        <v>1.1596302240057024</v>
      </c>
      <c r="F74">
        <f t="shared" si="9"/>
        <v>1.3956401001787633E-2</v>
      </c>
      <c r="G74" s="5">
        <f t="shared" si="7"/>
        <v>1.2035216668963782E-2</v>
      </c>
      <c r="H74" s="5">
        <f t="shared" si="10"/>
        <v>1.2035216668963782E-2</v>
      </c>
    </row>
    <row r="75" spans="1:8" x14ac:dyDescent="0.3">
      <c r="A75">
        <f t="shared" si="11"/>
        <v>73</v>
      </c>
      <c r="B75">
        <f t="shared" si="5"/>
        <v>0.15789473684210525</v>
      </c>
      <c r="C75">
        <f t="shared" si="6"/>
        <v>0.68421052631578938</v>
      </c>
      <c r="D75">
        <v>1.1399816932862761</v>
      </c>
      <c r="E75">
        <f t="shared" si="8"/>
        <v>1.1209356429663919</v>
      </c>
      <c r="F75">
        <f t="shared" si="9"/>
        <v>1.9046050319884156E-2</v>
      </c>
      <c r="G75" s="5">
        <f t="shared" si="7"/>
        <v>1.6991207692782055E-2</v>
      </c>
      <c r="H75" s="5">
        <f t="shared" si="10"/>
        <v>1.6991207692782055E-2</v>
      </c>
    </row>
    <row r="76" spans="1:8" x14ac:dyDescent="0.3">
      <c r="A76">
        <f t="shared" si="11"/>
        <v>74</v>
      </c>
      <c r="B76">
        <f t="shared" si="5"/>
        <v>0.15789473684210525</v>
      </c>
      <c r="C76">
        <f t="shared" si="6"/>
        <v>0.73684210526315774</v>
      </c>
      <c r="D76">
        <v>1.1040898788283711</v>
      </c>
      <c r="E76">
        <f t="shared" si="8"/>
        <v>1.0796603489357839</v>
      </c>
      <c r="F76">
        <f t="shared" si="9"/>
        <v>2.4429529892587176E-2</v>
      </c>
      <c r="G76" s="5">
        <f t="shared" si="7"/>
        <v>2.2627051106088363E-2</v>
      </c>
      <c r="H76" s="5">
        <f t="shared" si="10"/>
        <v>2.2627051106088363E-2</v>
      </c>
    </row>
    <row r="77" spans="1:8" x14ac:dyDescent="0.3">
      <c r="A77">
        <f t="shared" si="11"/>
        <v>75</v>
      </c>
      <c r="B77">
        <f t="shared" si="5"/>
        <v>0.15789473684210525</v>
      </c>
      <c r="C77">
        <f t="shared" si="6"/>
        <v>0.78947368421052611</v>
      </c>
      <c r="D77">
        <v>1.066001530813913</v>
      </c>
      <c r="E77">
        <f t="shared" si="8"/>
        <v>1.0359186515175098</v>
      </c>
      <c r="F77">
        <f t="shared" si="9"/>
        <v>3.0082879296403187E-2</v>
      </c>
      <c r="G77" s="5">
        <f t="shared" si="7"/>
        <v>2.9039808533551346E-2</v>
      </c>
      <c r="H77" s="5">
        <f t="shared" si="10"/>
        <v>2.9039808533551346E-2</v>
      </c>
    </row>
    <row r="78" spans="1:8" x14ac:dyDescent="0.3">
      <c r="A78">
        <f t="shared" si="11"/>
        <v>76</v>
      </c>
      <c r="B78">
        <f t="shared" si="5"/>
        <v>0.15789473684210525</v>
      </c>
      <c r="C78">
        <f t="shared" si="6"/>
        <v>0.84210526315789447</v>
      </c>
      <c r="D78">
        <v>1.025812205332618</v>
      </c>
      <c r="E78">
        <f t="shared" si="8"/>
        <v>0.98983169088056089</v>
      </c>
      <c r="F78">
        <f t="shared" si="9"/>
        <v>3.5980514452057077E-2</v>
      </c>
      <c r="G78" s="5">
        <f t="shared" si="7"/>
        <v>3.6350133849572516E-2</v>
      </c>
      <c r="H78" s="5">
        <f t="shared" si="10"/>
        <v>3.6350133849572516E-2</v>
      </c>
    </row>
    <row r="79" spans="1:8" x14ac:dyDescent="0.3">
      <c r="A79">
        <f t="shared" si="11"/>
        <v>77</v>
      </c>
      <c r="B79">
        <f t="shared" si="5"/>
        <v>0.15789473684210525</v>
      </c>
      <c r="C79">
        <f t="shared" si="6"/>
        <v>0.89473684210526283</v>
      </c>
      <c r="D79">
        <v>0.98362255034986434</v>
      </c>
      <c r="E79">
        <f t="shared" si="8"/>
        <v>0.94152710226840863</v>
      </c>
      <c r="F79">
        <f t="shared" si="9"/>
        <v>4.2095448081455711E-2</v>
      </c>
      <c r="G79" s="5">
        <f t="shared" si="7"/>
        <v>4.4709757138202091E-2</v>
      </c>
      <c r="H79" s="5">
        <f t="shared" si="10"/>
        <v>4.4709757138202091E-2</v>
      </c>
    </row>
    <row r="80" spans="1:8" x14ac:dyDescent="0.3">
      <c r="A80">
        <f t="shared" si="11"/>
        <v>78</v>
      </c>
      <c r="B80">
        <f t="shared" si="5"/>
        <v>0.15789473684210525</v>
      </c>
      <c r="C80">
        <f t="shared" si="6"/>
        <v>0.94736842105263119</v>
      </c>
      <c r="D80">
        <v>0.93953812481724541</v>
      </c>
      <c r="E80">
        <f t="shared" si="8"/>
        <v>0.89113866252038287</v>
      </c>
      <c r="F80">
        <f t="shared" si="9"/>
        <v>4.8399462296862539E-2</v>
      </c>
      <c r="G80" s="5">
        <f t="shared" si="7"/>
        <v>5.4311931837830577E-2</v>
      </c>
      <c r="H80" s="5">
        <f t="shared" si="10"/>
        <v>5.4311931837830577E-2</v>
      </c>
    </row>
    <row r="81" spans="1:8" x14ac:dyDescent="0.3">
      <c r="A81">
        <f t="shared" si="11"/>
        <v>79</v>
      </c>
      <c r="B81">
        <f t="shared" si="5"/>
        <v>0.15789473684210525</v>
      </c>
      <c r="C81">
        <f t="shared" si="6"/>
        <v>0.99999999999999956</v>
      </c>
      <c r="D81">
        <v>0.93953812481724541</v>
      </c>
      <c r="E81">
        <f t="shared" si="8"/>
        <v>0.838805919584244</v>
      </c>
      <c r="F81">
        <f t="shared" si="9"/>
        <v>0.10073220523300142</v>
      </c>
      <c r="G81" s="5">
        <f t="shared" si="7"/>
        <v>0.12009000280175604</v>
      </c>
      <c r="H81" s="5">
        <f t="shared" si="10"/>
        <v>0</v>
      </c>
    </row>
    <row r="82" spans="1:8" x14ac:dyDescent="0.3">
      <c r="A82">
        <f t="shared" si="11"/>
        <v>80</v>
      </c>
      <c r="B82">
        <f t="shared" si="5"/>
        <v>0.21052631578947367</v>
      </c>
      <c r="C82">
        <f t="shared" si="6"/>
        <v>0</v>
      </c>
      <c r="D82">
        <v>1.899450609892662</v>
      </c>
      <c r="E82">
        <f t="shared" si="8"/>
        <v>1.9384168597579685</v>
      </c>
      <c r="F82">
        <f t="shared" si="9"/>
        <v>3.8966249865306501E-2</v>
      </c>
      <c r="G82" s="5">
        <f t="shared" si="7"/>
        <v>2.0102100159287636E-2</v>
      </c>
      <c r="H82" s="5">
        <f t="shared" si="10"/>
        <v>2.0102100159287636E-2</v>
      </c>
    </row>
    <row r="83" spans="1:8" x14ac:dyDescent="0.3">
      <c r="A83">
        <f t="shared" si="11"/>
        <v>81</v>
      </c>
      <c r="B83">
        <f t="shared" si="5"/>
        <v>0.21052631578947367</v>
      </c>
      <c r="C83">
        <f t="shared" si="6"/>
        <v>5.2631578947368418E-2</v>
      </c>
      <c r="D83">
        <v>1.899450609892662</v>
      </c>
      <c r="E83">
        <f t="shared" si="8"/>
        <v>1.9361966574964251</v>
      </c>
      <c r="F83">
        <f t="shared" si="9"/>
        <v>3.6746047603763099E-2</v>
      </c>
      <c r="G83" s="5">
        <f t="shared" si="7"/>
        <v>1.8978468670262615E-2</v>
      </c>
      <c r="H83" s="5">
        <f t="shared" si="10"/>
        <v>1.8978468670262615E-2</v>
      </c>
    </row>
    <row r="84" spans="1:8" x14ac:dyDescent="0.3">
      <c r="A84">
        <f t="shared" si="11"/>
        <v>82</v>
      </c>
      <c r="B84">
        <f t="shared" si="5"/>
        <v>0.21052631578947367</v>
      </c>
      <c r="C84">
        <f t="shared" si="6"/>
        <v>0.10526315789473684</v>
      </c>
      <c r="D84">
        <v>1.89514498031112</v>
      </c>
      <c r="E84">
        <f t="shared" si="8"/>
        <v>1.929542199436993</v>
      </c>
      <c r="F84">
        <f t="shared" si="9"/>
        <v>3.4397219125873013E-2</v>
      </c>
      <c r="G84" s="5">
        <f t="shared" si="7"/>
        <v>1.7826621846316462E-2</v>
      </c>
      <c r="H84" s="5">
        <f t="shared" si="10"/>
        <v>1.7826621846316462E-2</v>
      </c>
    </row>
    <row r="85" spans="1:8" x14ac:dyDescent="0.3">
      <c r="A85">
        <f t="shared" si="11"/>
        <v>83</v>
      </c>
      <c r="B85">
        <f t="shared" si="5"/>
        <v>0.21052631578947367</v>
      </c>
      <c r="C85">
        <f t="shared" si="6"/>
        <v>0.15789473684210525</v>
      </c>
      <c r="D85">
        <v>1.8866258477551721</v>
      </c>
      <c r="E85">
        <f t="shared" si="8"/>
        <v>1.9184719147267209</v>
      </c>
      <c r="F85">
        <f t="shared" si="9"/>
        <v>3.1846066971548792E-2</v>
      </c>
      <c r="G85" s="5">
        <f t="shared" si="7"/>
        <v>1.6599704549797981E-2</v>
      </c>
      <c r="H85" s="5">
        <f t="shared" si="10"/>
        <v>1.6599704549797981E-2</v>
      </c>
    </row>
    <row r="86" spans="1:8" x14ac:dyDescent="0.3">
      <c r="A86">
        <f t="shared" si="11"/>
        <v>84</v>
      </c>
      <c r="B86">
        <f t="shared" si="5"/>
        <v>0.21052631578947367</v>
      </c>
      <c r="C86">
        <f t="shared" si="6"/>
        <v>0.21052631578947367</v>
      </c>
      <c r="D86">
        <v>1.874004143388126</v>
      </c>
      <c r="E86">
        <f t="shared" si="8"/>
        <v>1.903016461896021</v>
      </c>
      <c r="F86">
        <f t="shared" si="9"/>
        <v>2.9012318507894985E-2</v>
      </c>
      <c r="G86" s="5">
        <f t="shared" si="7"/>
        <v>1.5245437487697461E-2</v>
      </c>
      <c r="H86" s="5">
        <f t="shared" si="10"/>
        <v>1.5245437487697461E-2</v>
      </c>
    </row>
    <row r="87" spans="1:8" x14ac:dyDescent="0.3">
      <c r="A87">
        <f t="shared" si="11"/>
        <v>85</v>
      </c>
      <c r="B87">
        <f t="shared" ref="B87:B150" si="12">IF(MOD(A87,20)=0,B86+1/19,B86)</f>
        <v>0.21052631578947367</v>
      </c>
      <c r="C87">
        <f t="shared" ref="C87:C150" si="13">C67</f>
        <v>0.26315789473684209</v>
      </c>
      <c r="D87">
        <v>1.857395148266153</v>
      </c>
      <c r="E87">
        <f t="shared" si="8"/>
        <v>1.8832186439515952</v>
      </c>
      <c r="F87">
        <f t="shared" si="9"/>
        <v>2.5823495685442177E-2</v>
      </c>
      <c r="G87" s="5">
        <f t="shared" ref="G87:G150" si="14">(F87/E87)</f>
        <v>1.3712425675255753E-2</v>
      </c>
      <c r="H87" s="5">
        <f t="shared" si="10"/>
        <v>1.3712425675255753E-2</v>
      </c>
    </row>
    <row r="88" spans="1:8" x14ac:dyDescent="0.3">
      <c r="A88">
        <f t="shared" si="11"/>
        <v>86</v>
      </c>
      <c r="B88">
        <f t="shared" si="12"/>
        <v>0.21052631578947367</v>
      </c>
      <c r="C88">
        <f t="shared" si="13"/>
        <v>0.31578947368421051</v>
      </c>
      <c r="D88">
        <v>1.836910354318104</v>
      </c>
      <c r="E88">
        <f t="shared" si="8"/>
        <v>1.8591332898359172</v>
      </c>
      <c r="F88">
        <f t="shared" si="9"/>
        <v>2.222293551781318E-2</v>
      </c>
      <c r="G88" s="5">
        <f t="shared" si="14"/>
        <v>1.1953384751544375E-2</v>
      </c>
      <c r="H88" s="5">
        <f t="shared" si="10"/>
        <v>1.1953384751544375E-2</v>
      </c>
    </row>
    <row r="89" spans="1:8" x14ac:dyDescent="0.3">
      <c r="A89">
        <f t="shared" si="11"/>
        <v>87</v>
      </c>
      <c r="B89">
        <f t="shared" si="12"/>
        <v>0.21052631578947367</v>
      </c>
      <c r="C89">
        <f t="shared" si="13"/>
        <v>0.36842105263157893</v>
      </c>
      <c r="D89">
        <v>1.8126549800826131</v>
      </c>
      <c r="E89">
        <f t="shared" si="8"/>
        <v>1.8308271025815621</v>
      </c>
      <c r="F89">
        <f t="shared" si="9"/>
        <v>1.8172122498949062E-2</v>
      </c>
      <c r="G89" s="5">
        <f t="shared" si="14"/>
        <v>9.9256355083040971E-3</v>
      </c>
      <c r="H89" s="5">
        <f t="shared" si="10"/>
        <v>9.9256355083040971E-3</v>
      </c>
    </row>
    <row r="90" spans="1:8" x14ac:dyDescent="0.3">
      <c r="A90">
        <f t="shared" si="11"/>
        <v>88</v>
      </c>
      <c r="B90">
        <f t="shared" si="12"/>
        <v>0.21052631578947367</v>
      </c>
      <c r="C90">
        <f t="shared" si="13"/>
        <v>0.42105263157894735</v>
      </c>
      <c r="D90">
        <v>1.784728943816398</v>
      </c>
      <c r="E90">
        <f t="shared" si="8"/>
        <v>1.7983784745809126</v>
      </c>
      <c r="F90">
        <f t="shared" si="9"/>
        <v>1.3649530764514584E-2</v>
      </c>
      <c r="G90" s="5">
        <f t="shared" si="14"/>
        <v>7.5899099980583449E-3</v>
      </c>
      <c r="H90" s="5">
        <f t="shared" si="10"/>
        <v>7.5899099980583449E-3</v>
      </c>
    </row>
    <row r="91" spans="1:8" x14ac:dyDescent="0.3">
      <c r="A91">
        <f t="shared" si="11"/>
        <v>89</v>
      </c>
      <c r="B91">
        <f t="shared" si="12"/>
        <v>0.21052631578947367</v>
      </c>
      <c r="C91">
        <f t="shared" si="13"/>
        <v>0.47368421052631576</v>
      </c>
      <c r="D91">
        <v>1.7532293397548391</v>
      </c>
      <c r="E91">
        <f t="shared" si="8"/>
        <v>1.76187727048284</v>
      </c>
      <c r="F91">
        <f t="shared" si="9"/>
        <v>8.6479307280009632E-3</v>
      </c>
      <c r="G91" s="5">
        <f t="shared" si="14"/>
        <v>4.9083615941256853E-3</v>
      </c>
      <c r="H91" s="5">
        <f t="shared" si="10"/>
        <v>4.9083615941256853E-3</v>
      </c>
    </row>
    <row r="92" spans="1:8" x14ac:dyDescent="0.3">
      <c r="A92">
        <f t="shared" si="11"/>
        <v>90</v>
      </c>
      <c r="B92">
        <f t="shared" si="12"/>
        <v>0.21052631578947367</v>
      </c>
      <c r="C92">
        <f t="shared" si="13"/>
        <v>0.52631578947368418</v>
      </c>
      <c r="D92">
        <v>1.718253172865047</v>
      </c>
      <c r="E92">
        <f t="shared" si="8"/>
        <v>1.7214245783176174</v>
      </c>
      <c r="F92">
        <f t="shared" si="9"/>
        <v>3.1714054525704416E-3</v>
      </c>
      <c r="G92" s="5">
        <f t="shared" si="14"/>
        <v>1.8423144949341432E-3</v>
      </c>
      <c r="H92" s="5">
        <f t="shared" si="10"/>
        <v>1.8423144949341432E-3</v>
      </c>
    </row>
    <row r="93" spans="1:8" x14ac:dyDescent="0.3">
      <c r="A93">
        <f t="shared" si="11"/>
        <v>91</v>
      </c>
      <c r="B93">
        <f t="shared" si="12"/>
        <v>0.21052631578947367</v>
      </c>
      <c r="C93">
        <f t="shared" si="13"/>
        <v>0.57894736842105265</v>
      </c>
      <c r="D93">
        <v>1.679899733642497</v>
      </c>
      <c r="E93">
        <f t="shared" si="8"/>
        <v>1.6771324295393104</v>
      </c>
      <c r="F93">
        <f t="shared" si="9"/>
        <v>2.7673041031865964E-3</v>
      </c>
      <c r="G93" s="5">
        <f t="shared" si="14"/>
        <v>1.6500212233966187E-3</v>
      </c>
      <c r="H93" s="5">
        <f t="shared" si="10"/>
        <v>1.6500212233966187E-3</v>
      </c>
    </row>
    <row r="94" spans="1:8" x14ac:dyDescent="0.3">
      <c r="A94">
        <f t="shared" si="11"/>
        <v>92</v>
      </c>
      <c r="B94">
        <f t="shared" si="12"/>
        <v>0.21052631578947367</v>
      </c>
      <c r="C94">
        <f t="shared" si="13"/>
        <v>0.63157894736842102</v>
      </c>
      <c r="D94">
        <v>1.6382724016016279</v>
      </c>
      <c r="E94">
        <f t="shared" si="8"/>
        <v>1.6291234887609691</v>
      </c>
      <c r="F94">
        <f t="shared" si="9"/>
        <v>9.1489128406587739E-3</v>
      </c>
      <c r="G94" s="5">
        <f t="shared" si="14"/>
        <v>5.615849813581035E-3</v>
      </c>
      <c r="H94" s="5">
        <f t="shared" si="10"/>
        <v>5.615849813581035E-3</v>
      </c>
    </row>
    <row r="95" spans="1:8" x14ac:dyDescent="0.3">
      <c r="A95">
        <f t="shared" si="11"/>
        <v>93</v>
      </c>
      <c r="B95">
        <f t="shared" si="12"/>
        <v>0.21052631578947367</v>
      </c>
      <c r="C95">
        <f t="shared" si="13"/>
        <v>0.68421052631578938</v>
      </c>
      <c r="D95">
        <v>1.5934798813514961</v>
      </c>
      <c r="E95">
        <f t="shared" si="8"/>
        <v>1.5775307140418884</v>
      </c>
      <c r="F95">
        <f t="shared" si="9"/>
        <v>1.5949167309607715E-2</v>
      </c>
      <c r="G95" s="5">
        <f t="shared" si="14"/>
        <v>1.011021032277931E-2</v>
      </c>
      <c r="H95" s="5">
        <f t="shared" si="10"/>
        <v>1.011021032277931E-2</v>
      </c>
    </row>
    <row r="96" spans="1:8" x14ac:dyDescent="0.3">
      <c r="A96">
        <f t="shared" si="11"/>
        <v>94</v>
      </c>
      <c r="B96">
        <f t="shared" si="12"/>
        <v>0.21052631578947367</v>
      </c>
      <c r="C96">
        <f t="shared" si="13"/>
        <v>0.73684210526315774</v>
      </c>
      <c r="D96">
        <v>1.5456369641672789</v>
      </c>
      <c r="E96">
        <f t="shared" si="8"/>
        <v>1.5224969886677444</v>
      </c>
      <c r="F96">
        <f t="shared" si="9"/>
        <v>2.3139975499534504E-2</v>
      </c>
      <c r="G96" s="5">
        <f t="shared" si="14"/>
        <v>1.519870034014521E-2</v>
      </c>
      <c r="H96" s="5">
        <f t="shared" si="10"/>
        <v>1.519870034014521E-2</v>
      </c>
    </row>
    <row r="97" spans="1:8" x14ac:dyDescent="0.3">
      <c r="A97">
        <f t="shared" si="11"/>
        <v>95</v>
      </c>
      <c r="B97">
        <f t="shared" si="12"/>
        <v>0.21052631578947367</v>
      </c>
      <c r="C97">
        <f t="shared" si="13"/>
        <v>0.78947368421052611</v>
      </c>
      <c r="D97">
        <v>1.4948649277946791</v>
      </c>
      <c r="E97">
        <f t="shared" si="8"/>
        <v>1.464174725443379</v>
      </c>
      <c r="F97">
        <f t="shared" si="9"/>
        <v>3.0690202351300044E-2</v>
      </c>
      <c r="G97" s="5">
        <f t="shared" si="14"/>
        <v>2.096075134885728E-2</v>
      </c>
      <c r="H97" s="5">
        <f t="shared" si="10"/>
        <v>2.096075134885728E-2</v>
      </c>
    </row>
    <row r="98" spans="1:8" x14ac:dyDescent="0.3">
      <c r="A98">
        <f t="shared" si="11"/>
        <v>96</v>
      </c>
      <c r="B98">
        <f t="shared" si="12"/>
        <v>0.21052631578947367</v>
      </c>
      <c r="C98">
        <f t="shared" si="13"/>
        <v>0.84210526315789447</v>
      </c>
      <c r="D98">
        <v>1.441291675654512</v>
      </c>
      <c r="E98">
        <f t="shared" si="8"/>
        <v>1.4027254445941135</v>
      </c>
      <c r="F98">
        <f t="shared" si="9"/>
        <v>3.856623106039847E-2</v>
      </c>
      <c r="G98" s="5">
        <f t="shared" si="14"/>
        <v>2.7493784481508302E-2</v>
      </c>
      <c r="H98" s="5">
        <f t="shared" si="10"/>
        <v>2.7493784481508302E-2</v>
      </c>
    </row>
    <row r="99" spans="1:8" x14ac:dyDescent="0.3">
      <c r="A99">
        <f t="shared" si="11"/>
        <v>97</v>
      </c>
      <c r="B99">
        <f t="shared" si="12"/>
        <v>0.21052631578947367</v>
      </c>
      <c r="C99">
        <f t="shared" si="13"/>
        <v>0.89473684210526283</v>
      </c>
      <c r="D99">
        <v>1.385051694864933</v>
      </c>
      <c r="E99">
        <f t="shared" si="8"/>
        <v>1.3383193264445774</v>
      </c>
      <c r="F99">
        <f t="shared" si="9"/>
        <v>4.6732368420355552E-2</v>
      </c>
      <c r="G99" s="5">
        <f t="shared" si="14"/>
        <v>3.4918698024414156E-2</v>
      </c>
      <c r="H99" s="5">
        <f t="shared" si="10"/>
        <v>3.4918698024414156E-2</v>
      </c>
    </row>
    <row r="100" spans="1:8" x14ac:dyDescent="0.3">
      <c r="A100">
        <f t="shared" si="11"/>
        <v>98</v>
      </c>
      <c r="B100">
        <f t="shared" si="12"/>
        <v>0.21052631578947367</v>
      </c>
      <c r="C100">
        <f t="shared" si="13"/>
        <v>0.94736842105263119</v>
      </c>
      <c r="D100">
        <v>1.3262858907433701</v>
      </c>
      <c r="E100">
        <f t="shared" si="8"/>
        <v>1.2711347401138762</v>
      </c>
      <c r="F100">
        <f t="shared" si="9"/>
        <v>5.5151150629493939E-2</v>
      </c>
      <c r="G100" s="5">
        <f t="shared" si="14"/>
        <v>4.3387336439686286E-2</v>
      </c>
      <c r="H100" s="5">
        <f t="shared" si="10"/>
        <v>4.3387336439686286E-2</v>
      </c>
    </row>
    <row r="101" spans="1:8" x14ac:dyDescent="0.3">
      <c r="A101">
        <f t="shared" si="11"/>
        <v>99</v>
      </c>
      <c r="B101">
        <f t="shared" si="12"/>
        <v>0.21052631578947367</v>
      </c>
      <c r="C101">
        <f t="shared" si="13"/>
        <v>0.99999999999999956</v>
      </c>
      <c r="D101">
        <v>1.3262858907433701</v>
      </c>
      <c r="E101">
        <f t="shared" si="8"/>
        <v>1.2013577495323577</v>
      </c>
      <c r="F101">
        <f t="shared" si="9"/>
        <v>0.12492814121101237</v>
      </c>
      <c r="G101" s="5">
        <f t="shared" si="14"/>
        <v>0.10398912502095406</v>
      </c>
      <c r="H101" s="5">
        <f t="shared" si="10"/>
        <v>0</v>
      </c>
    </row>
    <row r="102" spans="1:8" x14ac:dyDescent="0.3">
      <c r="A102">
        <f t="shared" si="11"/>
        <v>100</v>
      </c>
      <c r="B102">
        <f t="shared" si="12"/>
        <v>0.26315789473684209</v>
      </c>
      <c r="C102">
        <f t="shared" si="13"/>
        <v>0</v>
      </c>
      <c r="D102">
        <v>2.46400855887972</v>
      </c>
      <c r="E102">
        <f t="shared" si="8"/>
        <v>2.5255484808067949</v>
      </c>
      <c r="F102">
        <f t="shared" si="9"/>
        <v>6.1539921927074914E-2</v>
      </c>
      <c r="G102" s="5">
        <f t="shared" si="14"/>
        <v>2.4366953315192657E-2</v>
      </c>
      <c r="H102" s="5">
        <f t="shared" si="10"/>
        <v>2.4366953315192657E-2</v>
      </c>
    </row>
    <row r="103" spans="1:8" x14ac:dyDescent="0.3">
      <c r="A103">
        <f t="shared" si="11"/>
        <v>101</v>
      </c>
      <c r="B103">
        <f t="shared" si="12"/>
        <v>0.26315789473684209</v>
      </c>
      <c r="C103">
        <f t="shared" si="13"/>
        <v>5.2631578947368418E-2</v>
      </c>
      <c r="D103">
        <v>2.46400855887972</v>
      </c>
      <c r="E103">
        <f t="shared" si="8"/>
        <v>2.5227732279798656</v>
      </c>
      <c r="F103">
        <f t="shared" si="9"/>
        <v>5.876466910014555E-2</v>
      </c>
      <c r="G103" s="5">
        <f t="shared" si="14"/>
        <v>2.3293678737506627E-2</v>
      </c>
      <c r="H103" s="5">
        <f t="shared" si="10"/>
        <v>2.3293678737506627E-2</v>
      </c>
    </row>
    <row r="104" spans="1:8" x14ac:dyDescent="0.3">
      <c r="A104">
        <f t="shared" si="11"/>
        <v>102</v>
      </c>
      <c r="B104">
        <f t="shared" si="12"/>
        <v>0.26315789473684209</v>
      </c>
      <c r="C104">
        <f t="shared" si="13"/>
        <v>0.10526315789473684</v>
      </c>
      <c r="D104">
        <v>2.458719434027524</v>
      </c>
      <c r="E104">
        <f t="shared" si="8"/>
        <v>2.5144551554055754</v>
      </c>
      <c r="F104">
        <f t="shared" si="9"/>
        <v>5.5735721378051384E-2</v>
      </c>
      <c r="G104" s="5">
        <f t="shared" si="14"/>
        <v>2.2166122652150202E-2</v>
      </c>
      <c r="H104" s="5">
        <f t="shared" si="10"/>
        <v>2.2166122652150202E-2</v>
      </c>
    </row>
    <row r="105" spans="1:8" x14ac:dyDescent="0.3">
      <c r="A105">
        <f t="shared" si="11"/>
        <v>103</v>
      </c>
      <c r="B105">
        <f t="shared" si="12"/>
        <v>0.26315789473684209</v>
      </c>
      <c r="C105">
        <f t="shared" si="13"/>
        <v>0.15789473684210525</v>
      </c>
      <c r="D105">
        <v>2.4482175488463742</v>
      </c>
      <c r="E105">
        <f t="shared" si="8"/>
        <v>2.5006172995177351</v>
      </c>
      <c r="F105">
        <f t="shared" si="9"/>
        <v>5.2399750671360934E-2</v>
      </c>
      <c r="G105" s="5">
        <f t="shared" si="14"/>
        <v>2.0954726131610247E-2</v>
      </c>
      <c r="H105" s="5">
        <f t="shared" si="10"/>
        <v>2.0954726131610247E-2</v>
      </c>
    </row>
    <row r="106" spans="1:8" x14ac:dyDescent="0.3">
      <c r="A106">
        <f t="shared" si="11"/>
        <v>104</v>
      </c>
      <c r="B106">
        <f t="shared" si="12"/>
        <v>0.26315789473684209</v>
      </c>
      <c r="C106">
        <f t="shared" si="13"/>
        <v>0.21052631578947367</v>
      </c>
      <c r="D106">
        <v>2.4326052497768891</v>
      </c>
      <c r="E106">
        <f t="shared" si="8"/>
        <v>2.4812979834793603</v>
      </c>
      <c r="F106">
        <f t="shared" si="9"/>
        <v>4.869273370247118E-2</v>
      </c>
      <c r="G106" s="5">
        <f t="shared" si="14"/>
        <v>1.9623896052255917E-2</v>
      </c>
      <c r="H106" s="5">
        <f t="shared" si="10"/>
        <v>1.9623896052255917E-2</v>
      </c>
    </row>
    <row r="107" spans="1:8" x14ac:dyDescent="0.3">
      <c r="A107">
        <f t="shared" si="11"/>
        <v>105</v>
      </c>
      <c r="B107">
        <f t="shared" si="12"/>
        <v>0.26315789473684209</v>
      </c>
      <c r="C107">
        <f t="shared" si="13"/>
        <v>0.26315789473684209</v>
      </c>
      <c r="D107">
        <v>2.412000897971375</v>
      </c>
      <c r="E107">
        <f t="shared" si="8"/>
        <v>2.4565507110488283</v>
      </c>
      <c r="F107">
        <f t="shared" si="9"/>
        <v>4.4549813077453315E-2</v>
      </c>
      <c r="G107" s="5">
        <f t="shared" si="14"/>
        <v>1.8135108254464936E-2</v>
      </c>
      <c r="H107" s="5">
        <f t="shared" si="10"/>
        <v>1.8135108254464936E-2</v>
      </c>
    </row>
    <row r="108" spans="1:8" x14ac:dyDescent="0.3">
      <c r="A108">
        <f t="shared" si="11"/>
        <v>106</v>
      </c>
      <c r="B108">
        <f t="shared" si="12"/>
        <v>0.26315789473684209</v>
      </c>
      <c r="C108">
        <f t="shared" si="13"/>
        <v>0.31578947368421051</v>
      </c>
      <c r="D108">
        <v>2.3865299325311038</v>
      </c>
      <c r="E108">
        <f t="shared" si="8"/>
        <v>2.4264440184042302</v>
      </c>
      <c r="F108">
        <f t="shared" si="9"/>
        <v>3.9914085873126393E-2</v>
      </c>
      <c r="G108" s="5">
        <f t="shared" si="14"/>
        <v>1.6449621573950923E-2</v>
      </c>
      <c r="H108" s="5">
        <f t="shared" si="10"/>
        <v>1.6449621573950923E-2</v>
      </c>
    </row>
    <row r="109" spans="1:8" x14ac:dyDescent="0.3">
      <c r="A109">
        <f t="shared" si="11"/>
        <v>107</v>
      </c>
      <c r="B109">
        <f t="shared" si="12"/>
        <v>0.26315789473684209</v>
      </c>
      <c r="C109">
        <f t="shared" si="13"/>
        <v>0.36842105263157893</v>
      </c>
      <c r="D109">
        <v>2.3563192560571999</v>
      </c>
      <c r="E109">
        <f t="shared" si="8"/>
        <v>2.3910612843362866</v>
      </c>
      <c r="F109">
        <f t="shared" si="9"/>
        <v>3.4742028279086679E-2</v>
      </c>
      <c r="G109" s="5">
        <f t="shared" si="14"/>
        <v>1.4529961447111302E-2</v>
      </c>
      <c r="H109" s="5">
        <f t="shared" si="10"/>
        <v>1.4529961447111302E-2</v>
      </c>
    </row>
    <row r="110" spans="1:8" x14ac:dyDescent="0.3">
      <c r="A110">
        <f t="shared" si="11"/>
        <v>108</v>
      </c>
      <c r="B110">
        <f t="shared" si="12"/>
        <v>0.26315789473684209</v>
      </c>
      <c r="C110">
        <f t="shared" si="13"/>
        <v>0.42105263157894735</v>
      </c>
      <c r="D110">
        <v>2.3214949672066489</v>
      </c>
      <c r="E110">
        <f t="shared" si="8"/>
        <v>2.350500499335475</v>
      </c>
      <c r="F110">
        <f t="shared" si="9"/>
        <v>2.9005532128826061E-2</v>
      </c>
      <c r="G110" s="5">
        <f t="shared" si="14"/>
        <v>1.2340151443076231E-2</v>
      </c>
      <c r="H110" s="5">
        <f t="shared" si="10"/>
        <v>1.2340151443076231E-2</v>
      </c>
    </row>
    <row r="111" spans="1:8" x14ac:dyDescent="0.3">
      <c r="A111">
        <f t="shared" si="11"/>
        <v>109</v>
      </c>
      <c r="B111">
        <f t="shared" si="12"/>
        <v>0.26315789473684209</v>
      </c>
      <c r="C111">
        <f t="shared" si="13"/>
        <v>0.47368421052631576</v>
      </c>
      <c r="D111">
        <v>2.2821824753951772</v>
      </c>
      <c r="E111">
        <f t="shared" si="8"/>
        <v>2.3048739942128842</v>
      </c>
      <c r="F111">
        <f t="shared" si="9"/>
        <v>2.2691518817707035E-2</v>
      </c>
      <c r="G111" s="5">
        <f t="shared" si="14"/>
        <v>9.8450149008931839E-3</v>
      </c>
      <c r="H111" s="5">
        <f t="shared" si="10"/>
        <v>9.8450149008931839E-3</v>
      </c>
    </row>
    <row r="112" spans="1:8" x14ac:dyDescent="0.3">
      <c r="A112">
        <f t="shared" si="11"/>
        <v>110</v>
      </c>
      <c r="B112">
        <f t="shared" si="12"/>
        <v>0.26315789473684209</v>
      </c>
      <c r="C112">
        <f t="shared" si="13"/>
        <v>0.52631578947368418</v>
      </c>
      <c r="D112">
        <v>2.238507902724026</v>
      </c>
      <c r="E112">
        <f t="shared" si="8"/>
        <v>2.2543081290063558</v>
      </c>
      <c r="F112">
        <f t="shared" si="9"/>
        <v>1.5800226282329799E-2</v>
      </c>
      <c r="G112" s="5">
        <f t="shared" si="14"/>
        <v>7.0089026779556326E-3</v>
      </c>
      <c r="H112" s="5">
        <f t="shared" si="10"/>
        <v>7.0089026779556326E-3</v>
      </c>
    </row>
    <row r="113" spans="1:8" x14ac:dyDescent="0.3">
      <c r="A113">
        <f t="shared" si="11"/>
        <v>111</v>
      </c>
      <c r="B113">
        <f t="shared" si="12"/>
        <v>0.26315789473684209</v>
      </c>
      <c r="C113">
        <f t="shared" si="13"/>
        <v>0.57894736842105265</v>
      </c>
      <c r="D113">
        <v>2.1905999280938979</v>
      </c>
      <c r="E113">
        <f t="shared" si="8"/>
        <v>2.1989429430334719</v>
      </c>
      <c r="F113">
        <f t="shared" si="9"/>
        <v>8.3430149395740116E-3</v>
      </c>
      <c r="G113" s="5">
        <f t="shared" si="14"/>
        <v>3.7941025100290725E-3</v>
      </c>
      <c r="H113" s="5">
        <f t="shared" si="10"/>
        <v>3.7941025100290725E-3</v>
      </c>
    </row>
    <row r="114" spans="1:8" x14ac:dyDescent="0.3">
      <c r="A114">
        <f t="shared" si="11"/>
        <v>112</v>
      </c>
      <c r="B114">
        <f t="shared" si="12"/>
        <v>0.26315789473684209</v>
      </c>
      <c r="C114">
        <f t="shared" si="13"/>
        <v>0.63157894736842102</v>
      </c>
      <c r="D114">
        <v>2.138591554961593</v>
      </c>
      <c r="E114">
        <f t="shared" si="8"/>
        <v>2.1389317670605452</v>
      </c>
      <c r="F114">
        <f t="shared" si="9"/>
        <v>3.4021209895218618E-4</v>
      </c>
      <c r="G114" s="5">
        <f t="shared" si="14"/>
        <v>1.5905701350152327E-4</v>
      </c>
      <c r="H114" s="5">
        <f t="shared" si="10"/>
        <v>1.5905701350152327E-4</v>
      </c>
    </row>
    <row r="115" spans="1:8" x14ac:dyDescent="0.3">
      <c r="A115">
        <f t="shared" si="11"/>
        <v>113</v>
      </c>
      <c r="B115">
        <f t="shared" si="12"/>
        <v>0.26315789473684209</v>
      </c>
      <c r="C115">
        <f t="shared" si="13"/>
        <v>0.68421052631578938</v>
      </c>
      <c r="D115">
        <v>2.0826215520118629</v>
      </c>
      <c r="E115">
        <f t="shared" si="8"/>
        <v>2.0744407986616946</v>
      </c>
      <c r="F115">
        <f t="shared" si="9"/>
        <v>8.1807533501683238E-3</v>
      </c>
      <c r="G115" s="5">
        <f t="shared" si="14"/>
        <v>3.9435945125288986E-3</v>
      </c>
      <c r="H115" s="5">
        <f t="shared" si="10"/>
        <v>3.9435945125288986E-3</v>
      </c>
    </row>
    <row r="116" spans="1:8" x14ac:dyDescent="0.3">
      <c r="A116">
        <f t="shared" si="11"/>
        <v>114</v>
      </c>
      <c r="B116">
        <f t="shared" si="12"/>
        <v>0.26315789473684209</v>
      </c>
      <c r="C116">
        <f t="shared" si="13"/>
        <v>0.73684210526315774</v>
      </c>
      <c r="D116">
        <v>2.0228354916893752</v>
      </c>
      <c r="E116">
        <f t="shared" si="8"/>
        <v>2.0056486419440147</v>
      </c>
      <c r="F116">
        <f t="shared" si="9"/>
        <v>1.7186849745360444E-2</v>
      </c>
      <c r="G116" s="5">
        <f t="shared" si="14"/>
        <v>8.5692226374714121E-3</v>
      </c>
      <c r="H116" s="5">
        <f t="shared" si="10"/>
        <v>8.5692226374714121E-3</v>
      </c>
    </row>
    <row r="117" spans="1:8" x14ac:dyDescent="0.3">
      <c r="A117">
        <f t="shared" si="11"/>
        <v>115</v>
      </c>
      <c r="B117">
        <f t="shared" si="12"/>
        <v>0.26315789473684209</v>
      </c>
      <c r="C117">
        <f t="shared" si="13"/>
        <v>0.78947368421052611</v>
      </c>
      <c r="D117">
        <v>1.9593864072924621</v>
      </c>
      <c r="E117">
        <f t="shared" si="8"/>
        <v>1.9327458129135577</v>
      </c>
      <c r="F117">
        <f t="shared" si="9"/>
        <v>2.6640594378904314E-2</v>
      </c>
      <c r="G117" s="5">
        <f t="shared" si="14"/>
        <v>1.378380654140153E-2</v>
      </c>
      <c r="H117" s="5">
        <f t="shared" si="10"/>
        <v>1.378380654140153E-2</v>
      </c>
    </row>
    <row r="118" spans="1:8" x14ac:dyDescent="0.3">
      <c r="A118">
        <f t="shared" si="11"/>
        <v>116</v>
      </c>
      <c r="B118">
        <f t="shared" si="12"/>
        <v>0.26315789473684209</v>
      </c>
      <c r="C118">
        <f t="shared" si="13"/>
        <v>0.84210526315789447</v>
      </c>
      <c r="D118">
        <v>1.8924351301807689</v>
      </c>
      <c r="E118">
        <f t="shared" si="8"/>
        <v>1.8559342118519764</v>
      </c>
      <c r="F118">
        <f t="shared" si="9"/>
        <v>3.6500918328792542E-2</v>
      </c>
      <c r="G118" s="5">
        <f t="shared" si="14"/>
        <v>1.9667140190475534E-2</v>
      </c>
      <c r="H118" s="5">
        <f t="shared" si="10"/>
        <v>1.9667140190475534E-2</v>
      </c>
    </row>
    <row r="119" spans="1:8" x14ac:dyDescent="0.3">
      <c r="A119">
        <f t="shared" si="11"/>
        <v>117</v>
      </c>
      <c r="B119">
        <f t="shared" si="12"/>
        <v>0.26315789473684209</v>
      </c>
      <c r="C119">
        <f t="shared" si="13"/>
        <v>0.89473684210526283</v>
      </c>
      <c r="D119">
        <v>1.8221503775323911</v>
      </c>
      <c r="E119">
        <f t="shared" si="8"/>
        <v>1.7754265641650557</v>
      </c>
      <c r="F119">
        <f t="shared" si="9"/>
        <v>4.6723813367335332E-2</v>
      </c>
      <c r="G119" s="5">
        <f t="shared" si="14"/>
        <v>2.6316950703792426E-2</v>
      </c>
      <c r="H119" s="5">
        <f t="shared" si="10"/>
        <v>2.6316950703792426E-2</v>
      </c>
    </row>
    <row r="120" spans="1:8" x14ac:dyDescent="0.3">
      <c r="A120">
        <f t="shared" si="11"/>
        <v>118</v>
      </c>
      <c r="B120">
        <f t="shared" si="12"/>
        <v>0.26315789473684209</v>
      </c>
      <c r="C120">
        <f t="shared" si="13"/>
        <v>0.94736842105263119</v>
      </c>
      <c r="D120">
        <v>1.748708654364181</v>
      </c>
      <c r="E120">
        <f t="shared" si="8"/>
        <v>1.6914458312516796</v>
      </c>
      <c r="F120">
        <f t="shared" si="9"/>
        <v>5.7262823112501415E-2</v>
      </c>
      <c r="G120" s="5">
        <f t="shared" si="14"/>
        <v>3.3854364150773072E-2</v>
      </c>
      <c r="H120" s="5">
        <f t="shared" si="10"/>
        <v>3.3854364150773072E-2</v>
      </c>
    </row>
    <row r="121" spans="1:8" x14ac:dyDescent="0.3">
      <c r="A121">
        <f t="shared" si="11"/>
        <v>119</v>
      </c>
      <c r="B121">
        <f t="shared" si="12"/>
        <v>0.26315789473684209</v>
      </c>
      <c r="C121">
        <f t="shared" si="13"/>
        <v>0.99999999999999956</v>
      </c>
      <c r="D121">
        <v>1.748708654364181</v>
      </c>
      <c r="E121">
        <f t="shared" si="8"/>
        <v>1.6042245930247814</v>
      </c>
      <c r="F121">
        <f t="shared" si="9"/>
        <v>0.14448406133939962</v>
      </c>
      <c r="G121" s="5">
        <f t="shared" si="14"/>
        <v>9.0064734057575743E-2</v>
      </c>
      <c r="H121" s="5">
        <f t="shared" si="10"/>
        <v>0</v>
      </c>
    </row>
    <row r="122" spans="1:8" x14ac:dyDescent="0.3">
      <c r="A122">
        <f t="shared" si="11"/>
        <v>120</v>
      </c>
      <c r="B122">
        <f t="shared" si="12"/>
        <v>0.31578947368421051</v>
      </c>
      <c r="C122">
        <f t="shared" si="13"/>
        <v>0</v>
      </c>
      <c r="D122">
        <v>3.0628969268388748</v>
      </c>
      <c r="E122">
        <f t="shared" si="8"/>
        <v>3.1519584338439697</v>
      </c>
      <c r="F122">
        <f t="shared" si="9"/>
        <v>8.9061507005094853E-2</v>
      </c>
      <c r="G122" s="5">
        <f t="shared" si="14"/>
        <v>2.8255926870355306E-2</v>
      </c>
      <c r="H122" s="5">
        <f t="shared" si="10"/>
        <v>2.8255926870355306E-2</v>
      </c>
    </row>
    <row r="123" spans="1:8" x14ac:dyDescent="0.3">
      <c r="A123">
        <f t="shared" si="11"/>
        <v>121</v>
      </c>
      <c r="B123">
        <f t="shared" si="12"/>
        <v>0.31578947368421051</v>
      </c>
      <c r="C123">
        <f t="shared" si="13"/>
        <v>5.2631578947368418E-2</v>
      </c>
      <c r="D123">
        <v>3.0628969268388748</v>
      </c>
      <c r="E123">
        <f t="shared" si="8"/>
        <v>3.1486281304516543</v>
      </c>
      <c r="F123">
        <f t="shared" si="9"/>
        <v>8.5731203612779527E-2</v>
      </c>
      <c r="G123" s="5">
        <f t="shared" si="14"/>
        <v>2.7228113343598259E-2</v>
      </c>
      <c r="H123" s="5">
        <f t="shared" si="10"/>
        <v>2.7228113343598259E-2</v>
      </c>
    </row>
    <row r="124" spans="1:8" x14ac:dyDescent="0.3">
      <c r="A124">
        <f t="shared" si="11"/>
        <v>122</v>
      </c>
      <c r="B124">
        <f t="shared" si="12"/>
        <v>0.31578947368421051</v>
      </c>
      <c r="C124">
        <f t="shared" si="13"/>
        <v>0.10526315789473684</v>
      </c>
      <c r="D124">
        <v>3.0566311238882662</v>
      </c>
      <c r="E124">
        <f t="shared" si="8"/>
        <v>3.1386464433625059</v>
      </c>
      <c r="F124">
        <f t="shared" si="9"/>
        <v>8.2015319474239678E-2</v>
      </c>
      <c r="G124" s="5">
        <f t="shared" si="14"/>
        <v>2.6130792669458728E-2</v>
      </c>
      <c r="H124" s="5">
        <f t="shared" si="10"/>
        <v>2.6130792669458728E-2</v>
      </c>
    </row>
    <row r="125" spans="1:8" x14ac:dyDescent="0.3">
      <c r="A125">
        <f t="shared" si="11"/>
        <v>123</v>
      </c>
      <c r="B125">
        <f t="shared" si="12"/>
        <v>0.31578947368421051</v>
      </c>
      <c r="C125">
        <f t="shared" si="13"/>
        <v>0.15789473684210525</v>
      </c>
      <c r="D125">
        <v>3.0441665684156738</v>
      </c>
      <c r="E125">
        <f t="shared" si="8"/>
        <v>3.1220410162970977</v>
      </c>
      <c r="F125">
        <f t="shared" si="9"/>
        <v>7.7874447881423947E-2</v>
      </c>
      <c r="G125" s="5">
        <f t="shared" si="14"/>
        <v>2.4943441637992021E-2</v>
      </c>
      <c r="H125" s="5">
        <f t="shared" si="10"/>
        <v>2.4943441637992021E-2</v>
      </c>
    </row>
    <row r="126" spans="1:8" x14ac:dyDescent="0.3">
      <c r="A126">
        <f t="shared" si="11"/>
        <v>124</v>
      </c>
      <c r="B126">
        <f t="shared" si="12"/>
        <v>0.31578947368421051</v>
      </c>
      <c r="C126">
        <f t="shared" si="13"/>
        <v>0.21052631578947367</v>
      </c>
      <c r="D126">
        <v>3.0255981621047021</v>
      </c>
      <c r="E126">
        <f t="shared" si="8"/>
        <v>3.0988578370510478</v>
      </c>
      <c r="F126">
        <f t="shared" si="9"/>
        <v>7.3259674946345665E-2</v>
      </c>
      <c r="G126" s="5">
        <f t="shared" si="14"/>
        <v>2.3640863440209131E-2</v>
      </c>
      <c r="H126" s="5">
        <f t="shared" si="10"/>
        <v>2.3640863440209131E-2</v>
      </c>
    </row>
    <row r="127" spans="1:8" x14ac:dyDescent="0.3">
      <c r="A127">
        <f t="shared" si="11"/>
        <v>125</v>
      </c>
      <c r="B127">
        <f t="shared" si="12"/>
        <v>0.31578947368421051</v>
      </c>
      <c r="C127">
        <f t="shared" si="13"/>
        <v>0.26315789473684209</v>
      </c>
      <c r="D127">
        <v>3.0010435560192881</v>
      </c>
      <c r="E127">
        <f t="shared" si="8"/>
        <v>3.0691611101344094</v>
      </c>
      <c r="F127">
        <f t="shared" si="9"/>
        <v>6.8117554115121326E-2</v>
      </c>
      <c r="G127" s="5">
        <f t="shared" si="14"/>
        <v>2.2194193028901705E-2</v>
      </c>
      <c r="H127" s="5">
        <f t="shared" si="10"/>
        <v>2.2194193028901705E-2</v>
      </c>
    </row>
    <row r="128" spans="1:8" x14ac:dyDescent="0.3">
      <c r="A128">
        <f t="shared" si="11"/>
        <v>126</v>
      </c>
      <c r="B128">
        <f t="shared" si="12"/>
        <v>0.31578947368421051</v>
      </c>
      <c r="C128">
        <f t="shared" si="13"/>
        <v>0.31578947368421051</v>
      </c>
      <c r="D128">
        <v>2.9706361779902331</v>
      </c>
      <c r="E128">
        <f t="shared" si="8"/>
        <v>3.0330330789608926</v>
      </c>
      <c r="F128">
        <f t="shared" si="9"/>
        <v>6.239690097065953E-2</v>
      </c>
      <c r="G128" s="5">
        <f t="shared" si="14"/>
        <v>2.0572443275836776E-2</v>
      </c>
      <c r="H128" s="5">
        <f t="shared" si="10"/>
        <v>2.0572443275836776E-2</v>
      </c>
    </row>
    <row r="129" spans="1:8" x14ac:dyDescent="0.3">
      <c r="A129">
        <f t="shared" si="11"/>
        <v>127</v>
      </c>
      <c r="B129">
        <f t="shared" si="12"/>
        <v>0.31578947368421051</v>
      </c>
      <c r="C129">
        <f t="shared" si="13"/>
        <v>0.36842105263157893</v>
      </c>
      <c r="D129">
        <v>2.9345190118734612</v>
      </c>
      <c r="E129">
        <f t="shared" si="8"/>
        <v>2.9905737980793599</v>
      </c>
      <c r="F129">
        <f t="shared" si="9"/>
        <v>5.6054786205898655E-2</v>
      </c>
      <c r="G129" s="5">
        <f t="shared" si="14"/>
        <v>1.8743823089033548E-2</v>
      </c>
      <c r="H129" s="5">
        <f t="shared" si="10"/>
        <v>1.8743823089033548E-2</v>
      </c>
    </row>
    <row r="130" spans="1:8" x14ac:dyDescent="0.3">
      <c r="A130">
        <f t="shared" si="11"/>
        <v>128</v>
      </c>
      <c r="B130">
        <f t="shared" si="12"/>
        <v>0.31578947368421051</v>
      </c>
      <c r="C130">
        <f t="shared" si="13"/>
        <v>0.42105263157894735</v>
      </c>
      <c r="D130">
        <v>2.8928404173221409</v>
      </c>
      <c r="E130">
        <f t="shared" si="8"/>
        <v>2.9419008560783859</v>
      </c>
      <c r="F130">
        <f t="shared" si="9"/>
        <v>4.9060438756244995E-2</v>
      </c>
      <c r="G130" s="5">
        <f t="shared" si="14"/>
        <v>1.6676441918455256E-2</v>
      </c>
      <c r="H130" s="5">
        <f t="shared" si="10"/>
        <v>1.6676441918455256E-2</v>
      </c>
    </row>
    <row r="131" spans="1:8" x14ac:dyDescent="0.3">
      <c r="A131">
        <f t="shared" si="11"/>
        <v>129</v>
      </c>
      <c r="B131">
        <f t="shared" si="12"/>
        <v>0.31578947368421051</v>
      </c>
      <c r="C131">
        <f t="shared" si="13"/>
        <v>0.47368421052631576</v>
      </c>
      <c r="D131">
        <v>2.8457521338822902</v>
      </c>
      <c r="E131">
        <f t="shared" ref="E131:E194" si="15">10*B131*TANH(1)*(SIN(B131)+COS(C131))</f>
        <v>2.8871490499312764</v>
      </c>
      <c r="F131">
        <f t="shared" ref="F131:F194" si="16">ABS(E131-D131)</f>
        <v>4.139691604898621E-2</v>
      </c>
      <c r="G131" s="5">
        <f t="shared" si="14"/>
        <v>1.4338337000637909E-2</v>
      </c>
      <c r="H131" s="5">
        <f t="shared" ref="H131:H194" si="17">IF(C131=1,0,G131)</f>
        <v>1.4338337000637909E-2</v>
      </c>
    </row>
    <row r="132" spans="1:8" x14ac:dyDescent="0.3">
      <c r="A132">
        <f t="shared" ref="A132:A195" si="18">A131+1</f>
        <v>130</v>
      </c>
      <c r="B132">
        <f t="shared" si="12"/>
        <v>0.31578947368421051</v>
      </c>
      <c r="C132">
        <f t="shared" si="13"/>
        <v>0.52631578947368418</v>
      </c>
      <c r="D132">
        <v>2.793408989716049</v>
      </c>
      <c r="E132">
        <f t="shared" si="15"/>
        <v>2.8264700116834427</v>
      </c>
      <c r="F132">
        <f t="shared" si="16"/>
        <v>3.3061021967393689E-2</v>
      </c>
      <c r="G132" s="5">
        <f t="shared" si="14"/>
        <v>1.1696930033127285E-2</v>
      </c>
      <c r="H132" s="5">
        <f t="shared" si="17"/>
        <v>1.1696930033127285E-2</v>
      </c>
    </row>
    <row r="133" spans="1:8" x14ac:dyDescent="0.3">
      <c r="A133">
        <f t="shared" si="18"/>
        <v>131</v>
      </c>
      <c r="B133">
        <f t="shared" si="12"/>
        <v>0.31578947368421051</v>
      </c>
      <c r="C133">
        <f t="shared" si="13"/>
        <v>0.57894736842105265</v>
      </c>
      <c r="D133">
        <v>2.7359696565905991</v>
      </c>
      <c r="E133">
        <f t="shared" si="15"/>
        <v>2.7600317885159824</v>
      </c>
      <c r="F133">
        <f t="shared" si="16"/>
        <v>2.4062131925383312E-2</v>
      </c>
      <c r="G133" s="5">
        <f t="shared" si="14"/>
        <v>8.7180633301042788E-3</v>
      </c>
      <c r="H133" s="5">
        <f t="shared" si="17"/>
        <v>8.7180633301042788E-3</v>
      </c>
    </row>
    <row r="134" spans="1:8" x14ac:dyDescent="0.3">
      <c r="A134">
        <f t="shared" si="18"/>
        <v>132</v>
      </c>
      <c r="B134">
        <f t="shared" si="12"/>
        <v>0.31578947368421051</v>
      </c>
      <c r="C134">
        <f t="shared" si="13"/>
        <v>0.63157894736842102</v>
      </c>
      <c r="D134">
        <v>2.673597869828626</v>
      </c>
      <c r="E134">
        <f t="shared" si="15"/>
        <v>2.6880183773484703</v>
      </c>
      <c r="F134">
        <f t="shared" si="16"/>
        <v>1.442050751984425E-2</v>
      </c>
      <c r="G134" s="5">
        <f t="shared" si="14"/>
        <v>5.3647354651157574E-3</v>
      </c>
      <c r="H134" s="5">
        <f t="shared" si="17"/>
        <v>5.3647354651157574E-3</v>
      </c>
    </row>
    <row r="135" spans="1:8" x14ac:dyDescent="0.3">
      <c r="A135">
        <f t="shared" si="18"/>
        <v>133</v>
      </c>
      <c r="B135">
        <f t="shared" si="12"/>
        <v>0.31578947368421051</v>
      </c>
      <c r="C135">
        <f t="shared" si="13"/>
        <v>0.68421052631578938</v>
      </c>
      <c r="D135">
        <v>2.6064637043670502</v>
      </c>
      <c r="E135">
        <f t="shared" si="15"/>
        <v>2.6106292152698494</v>
      </c>
      <c r="F135">
        <f t="shared" si="16"/>
        <v>4.1655109027991521E-3</v>
      </c>
      <c r="G135" s="5">
        <f t="shared" si="14"/>
        <v>1.5955965245599158E-3</v>
      </c>
      <c r="H135" s="5">
        <f t="shared" si="17"/>
        <v>1.5955965245599158E-3</v>
      </c>
    </row>
    <row r="136" spans="1:8" x14ac:dyDescent="0.3">
      <c r="A136">
        <f t="shared" si="18"/>
        <v>134</v>
      </c>
      <c r="B136">
        <f t="shared" si="12"/>
        <v>0.31578947368421051</v>
      </c>
      <c r="C136">
        <f t="shared" si="13"/>
        <v>0.73684210526315774</v>
      </c>
      <c r="D136">
        <v>2.534744670689999</v>
      </c>
      <c r="E136">
        <f t="shared" si="15"/>
        <v>2.5280786272086333</v>
      </c>
      <c r="F136">
        <f t="shared" si="16"/>
        <v>6.6660434813656799E-3</v>
      </c>
      <c r="G136" s="5">
        <f t="shared" si="14"/>
        <v>2.6368022772796278E-3</v>
      </c>
      <c r="H136" s="5">
        <f t="shared" si="17"/>
        <v>2.6368022772796278E-3</v>
      </c>
    </row>
    <row r="137" spans="1:8" x14ac:dyDescent="0.3">
      <c r="A137">
        <f t="shared" si="18"/>
        <v>135</v>
      </c>
      <c r="B137">
        <f t="shared" si="12"/>
        <v>0.31578947368421051</v>
      </c>
      <c r="C137">
        <f t="shared" si="13"/>
        <v>0.78947368421052611</v>
      </c>
      <c r="D137">
        <v>2.458626526794744</v>
      </c>
      <c r="E137">
        <f t="shared" si="15"/>
        <v>2.4405952323720852</v>
      </c>
      <c r="F137">
        <f t="shared" si="16"/>
        <v>1.8031294422658828E-2</v>
      </c>
      <c r="G137" s="5">
        <f t="shared" si="14"/>
        <v>7.3880724601488677E-3</v>
      </c>
      <c r="H137" s="5">
        <f t="shared" si="17"/>
        <v>7.3880724601488677E-3</v>
      </c>
    </row>
    <row r="138" spans="1:8" x14ac:dyDescent="0.3">
      <c r="A138">
        <f t="shared" si="18"/>
        <v>136</v>
      </c>
      <c r="B138">
        <f t="shared" si="12"/>
        <v>0.31578947368421051</v>
      </c>
      <c r="C138">
        <f t="shared" si="13"/>
        <v>0.84210526315789447</v>
      </c>
      <c r="D138">
        <v>2.3783037873891479</v>
      </c>
      <c r="E138">
        <f t="shared" si="15"/>
        <v>2.3484213110981869</v>
      </c>
      <c r="F138">
        <f t="shared" si="16"/>
        <v>2.988247629096108E-2</v>
      </c>
      <c r="G138" s="5">
        <f t="shared" si="14"/>
        <v>1.2724495451366521E-2</v>
      </c>
      <c r="H138" s="5">
        <f t="shared" si="17"/>
        <v>1.2724495451366521E-2</v>
      </c>
    </row>
    <row r="139" spans="1:8" x14ac:dyDescent="0.3">
      <c r="A139">
        <f t="shared" si="18"/>
        <v>137</v>
      </c>
      <c r="B139">
        <f t="shared" si="12"/>
        <v>0.31578947368421051</v>
      </c>
      <c r="C139">
        <f t="shared" si="13"/>
        <v>0.89473684210526283</v>
      </c>
      <c r="D139">
        <v>2.2939799573142832</v>
      </c>
      <c r="E139">
        <f t="shared" si="15"/>
        <v>2.2518121338738828</v>
      </c>
      <c r="F139">
        <f t="shared" si="16"/>
        <v>4.2167823440400376E-2</v>
      </c>
      <c r="G139" s="5">
        <f t="shared" si="14"/>
        <v>1.87261729369303E-2</v>
      </c>
      <c r="H139" s="5">
        <f t="shared" si="17"/>
        <v>1.87261729369303E-2</v>
      </c>
    </row>
    <row r="140" spans="1:8" x14ac:dyDescent="0.3">
      <c r="A140">
        <f t="shared" si="18"/>
        <v>138</v>
      </c>
      <c r="B140">
        <f t="shared" si="12"/>
        <v>0.31578947368421051</v>
      </c>
      <c r="C140">
        <f t="shared" si="13"/>
        <v>0.94736842105263119</v>
      </c>
      <c r="D140">
        <v>2.20586753497069</v>
      </c>
      <c r="E140">
        <f t="shared" si="15"/>
        <v>2.1510352543778311</v>
      </c>
      <c r="F140">
        <f t="shared" si="16"/>
        <v>5.483228059285894E-2</v>
      </c>
      <c r="G140" s="5">
        <f t="shared" si="14"/>
        <v>2.5491112003516985E-2</v>
      </c>
      <c r="H140" s="5">
        <f t="shared" si="17"/>
        <v>2.5491112003516985E-2</v>
      </c>
    </row>
    <row r="141" spans="1:8" x14ac:dyDescent="0.3">
      <c r="A141">
        <f t="shared" si="18"/>
        <v>139</v>
      </c>
      <c r="B141">
        <f t="shared" si="12"/>
        <v>0.31578947368421051</v>
      </c>
      <c r="C141">
        <f t="shared" si="13"/>
        <v>0.99999999999999956</v>
      </c>
      <c r="D141">
        <v>2.20586753497069</v>
      </c>
      <c r="E141">
        <f t="shared" si="15"/>
        <v>2.0463697685055533</v>
      </c>
      <c r="F141">
        <f t="shared" si="16"/>
        <v>0.15949776646513669</v>
      </c>
      <c r="G141" s="5">
        <f t="shared" si="14"/>
        <v>7.7941811357786314E-2</v>
      </c>
      <c r="H141" s="5">
        <f t="shared" si="17"/>
        <v>0</v>
      </c>
    </row>
    <row r="142" spans="1:8" x14ac:dyDescent="0.3">
      <c r="A142">
        <f t="shared" si="18"/>
        <v>140</v>
      </c>
      <c r="B142">
        <f t="shared" si="12"/>
        <v>0.36842105263157893</v>
      </c>
      <c r="C142">
        <f t="shared" si="13"/>
        <v>0</v>
      </c>
      <c r="D142">
        <v>3.6950275302692122</v>
      </c>
      <c r="E142">
        <f t="shared" si="15"/>
        <v>3.8163884803687846</v>
      </c>
      <c r="F142">
        <f t="shared" si="16"/>
        <v>0.12136095009957248</v>
      </c>
      <c r="G142" s="5">
        <f t="shared" si="14"/>
        <v>3.1799946657381471E-2</v>
      </c>
      <c r="H142" s="5">
        <f t="shared" si="17"/>
        <v>3.1799946657381471E-2</v>
      </c>
    </row>
    <row r="143" spans="1:8" x14ac:dyDescent="0.3">
      <c r="A143">
        <f t="shared" si="18"/>
        <v>141</v>
      </c>
      <c r="B143">
        <f t="shared" si="12"/>
        <v>0.36842105263157893</v>
      </c>
      <c r="C143">
        <f t="shared" si="13"/>
        <v>5.2631578947368418E-2</v>
      </c>
      <c r="D143">
        <v>3.6950275302692122</v>
      </c>
      <c r="E143">
        <f t="shared" si="15"/>
        <v>3.8125031264110829</v>
      </c>
      <c r="F143">
        <f t="shared" si="16"/>
        <v>0.11747559614187075</v>
      </c>
      <c r="G143" s="5">
        <f t="shared" si="14"/>
        <v>3.0813245851015719E-2</v>
      </c>
      <c r="H143" s="5">
        <f t="shared" si="17"/>
        <v>3.0813245851015719E-2</v>
      </c>
    </row>
    <row r="144" spans="1:8" x14ac:dyDescent="0.3">
      <c r="A144">
        <f t="shared" si="18"/>
        <v>142</v>
      </c>
      <c r="B144">
        <f t="shared" si="12"/>
        <v>0.36842105263157893</v>
      </c>
      <c r="C144">
        <f t="shared" si="13"/>
        <v>0.10526315789473684</v>
      </c>
      <c r="D144">
        <v>3.6877883937521818</v>
      </c>
      <c r="E144">
        <f t="shared" si="15"/>
        <v>3.800857824807077</v>
      </c>
      <c r="F144">
        <f t="shared" si="16"/>
        <v>0.1130694310548952</v>
      </c>
      <c r="G144" s="5">
        <f t="shared" si="14"/>
        <v>2.9748397931889058E-2</v>
      </c>
      <c r="H144" s="5">
        <f t="shared" si="17"/>
        <v>2.9748397931889058E-2</v>
      </c>
    </row>
    <row r="145" spans="1:8" x14ac:dyDescent="0.3">
      <c r="A145">
        <f t="shared" si="18"/>
        <v>143</v>
      </c>
      <c r="B145">
        <f t="shared" si="12"/>
        <v>0.36842105263157893</v>
      </c>
      <c r="C145">
        <f t="shared" si="13"/>
        <v>0.15789473684210525</v>
      </c>
      <c r="D145">
        <v>3.6733726489523439</v>
      </c>
      <c r="E145">
        <f t="shared" si="15"/>
        <v>3.7814848265641006</v>
      </c>
      <c r="F145">
        <f t="shared" si="16"/>
        <v>0.10811217761175662</v>
      </c>
      <c r="G145" s="5">
        <f t="shared" si="14"/>
        <v>2.8589874763556452E-2</v>
      </c>
      <c r="H145" s="5">
        <f t="shared" si="17"/>
        <v>2.8589874763556452E-2</v>
      </c>
    </row>
    <row r="146" spans="1:8" x14ac:dyDescent="0.3">
      <c r="A146">
        <f t="shared" si="18"/>
        <v>144</v>
      </c>
      <c r="B146">
        <f t="shared" si="12"/>
        <v>0.36842105263157893</v>
      </c>
      <c r="C146">
        <f t="shared" si="13"/>
        <v>0.21052631578947367</v>
      </c>
      <c r="D146">
        <v>3.6518706374301311</v>
      </c>
      <c r="E146">
        <f t="shared" si="15"/>
        <v>3.754437784110376</v>
      </c>
      <c r="F146">
        <f t="shared" si="16"/>
        <v>0.10256714668024491</v>
      </c>
      <c r="G146" s="5">
        <f t="shared" si="14"/>
        <v>2.7318909668534692E-2</v>
      </c>
      <c r="H146" s="5">
        <f t="shared" si="17"/>
        <v>2.7318909668534692E-2</v>
      </c>
    </row>
    <row r="147" spans="1:8" x14ac:dyDescent="0.3">
      <c r="A147">
        <f t="shared" si="18"/>
        <v>145</v>
      </c>
      <c r="B147">
        <f t="shared" si="12"/>
        <v>0.36842105263157893</v>
      </c>
      <c r="C147">
        <f t="shared" si="13"/>
        <v>0.26315789473684209</v>
      </c>
      <c r="D147">
        <v>3.6233988288138268</v>
      </c>
      <c r="E147">
        <f t="shared" si="15"/>
        <v>3.7197916027076308</v>
      </c>
      <c r="F147">
        <f t="shared" si="16"/>
        <v>9.6392773893803962E-2</v>
      </c>
      <c r="G147" s="5">
        <f t="shared" si="14"/>
        <v>2.5913487686686481E-2</v>
      </c>
      <c r="H147" s="5">
        <f t="shared" si="17"/>
        <v>2.5913487686686481E-2</v>
      </c>
    </row>
    <row r="148" spans="1:8" x14ac:dyDescent="0.3">
      <c r="A148">
        <f t="shared" si="18"/>
        <v>146</v>
      </c>
      <c r="B148">
        <f t="shared" si="12"/>
        <v>0.36842105263157893</v>
      </c>
      <c r="C148">
        <f t="shared" si="13"/>
        <v>0.31578947368421051</v>
      </c>
      <c r="D148">
        <v>3.5880954692023481</v>
      </c>
      <c r="E148">
        <f t="shared" si="15"/>
        <v>3.6776422330051948</v>
      </c>
      <c r="F148">
        <f t="shared" si="16"/>
        <v>8.9546763802846652E-2</v>
      </c>
      <c r="G148" s="5">
        <f t="shared" si="14"/>
        <v>2.434896004815381E-2</v>
      </c>
      <c r="H148" s="5">
        <f t="shared" si="17"/>
        <v>2.434896004815381E-2</v>
      </c>
    </row>
    <row r="149" spans="1:8" x14ac:dyDescent="0.3">
      <c r="A149">
        <f t="shared" si="18"/>
        <v>147</v>
      </c>
      <c r="B149">
        <f t="shared" si="12"/>
        <v>0.36842105263157893</v>
      </c>
      <c r="C149">
        <f t="shared" si="13"/>
        <v>0.36842105263157893</v>
      </c>
      <c r="D149">
        <v>3.546115320161479</v>
      </c>
      <c r="E149">
        <f t="shared" si="15"/>
        <v>3.6281064053100733</v>
      </c>
      <c r="F149">
        <f t="shared" si="16"/>
        <v>8.1991085148594323E-2</v>
      </c>
      <c r="G149" s="5">
        <f t="shared" si="14"/>
        <v>2.2598864528502443E-2</v>
      </c>
      <c r="H149" s="5">
        <f t="shared" si="17"/>
        <v>2.2598864528502443E-2</v>
      </c>
    </row>
    <row r="150" spans="1:8" x14ac:dyDescent="0.3">
      <c r="A150">
        <f t="shared" si="18"/>
        <v>148</v>
      </c>
      <c r="B150">
        <f t="shared" si="12"/>
        <v>0.36842105263157893</v>
      </c>
      <c r="C150">
        <f t="shared" si="13"/>
        <v>0.42105263157894735</v>
      </c>
      <c r="D150">
        <v>3.4976249832476949</v>
      </c>
      <c r="E150">
        <f t="shared" si="15"/>
        <v>3.5713213063089362</v>
      </c>
      <c r="F150">
        <f t="shared" si="16"/>
        <v>7.3696323061241298E-2</v>
      </c>
      <c r="G150" s="5">
        <f t="shared" si="14"/>
        <v>2.0635590231282936E-2</v>
      </c>
      <c r="H150" s="5">
        <f t="shared" si="17"/>
        <v>2.0635590231282936E-2</v>
      </c>
    </row>
    <row r="151" spans="1:8" x14ac:dyDescent="0.3">
      <c r="A151">
        <f t="shared" si="18"/>
        <v>149</v>
      </c>
      <c r="B151">
        <f t="shared" ref="B151:B214" si="19">IF(MOD(A151,20)=0,B150+1/19,B150)</f>
        <v>0.36842105263157893</v>
      </c>
      <c r="C151">
        <f t="shared" ref="C151:C214" si="20">C131</f>
        <v>0.47368421052631576</v>
      </c>
      <c r="D151">
        <v>3.4427996056303791</v>
      </c>
      <c r="E151">
        <f t="shared" si="15"/>
        <v>3.5074441991373093</v>
      </c>
      <c r="F151">
        <f t="shared" si="16"/>
        <v>6.4644593506930192E-2</v>
      </c>
      <c r="G151" s="5">
        <f t="shared" ref="G151:G214" si="21">(F151/E151)</f>
        <v>1.8430683379889599E-2</v>
      </c>
      <c r="H151" s="5">
        <f t="shared" si="17"/>
        <v>1.8430683379889599E-2</v>
      </c>
    </row>
    <row r="152" spans="1:8" x14ac:dyDescent="0.3">
      <c r="A152">
        <f t="shared" si="18"/>
        <v>150</v>
      </c>
      <c r="B152">
        <f t="shared" si="19"/>
        <v>0.36842105263157893</v>
      </c>
      <c r="C152">
        <f t="shared" si="20"/>
        <v>0.52631578947368418</v>
      </c>
      <c r="D152">
        <v>3.3818211103555411</v>
      </c>
      <c r="E152">
        <f t="shared" si="15"/>
        <v>3.4366519878481703</v>
      </c>
      <c r="F152">
        <f t="shared" si="16"/>
        <v>5.483087749262916E-2</v>
      </c>
      <c r="G152" s="5">
        <f t="shared" si="21"/>
        <v>1.5954736670023152E-2</v>
      </c>
      <c r="H152" s="5">
        <f t="shared" si="17"/>
        <v>1.5954736670023152E-2</v>
      </c>
    </row>
    <row r="153" spans="1:8" x14ac:dyDescent="0.3">
      <c r="A153">
        <f t="shared" si="18"/>
        <v>151</v>
      </c>
      <c r="B153">
        <f t="shared" si="19"/>
        <v>0.36842105263157893</v>
      </c>
      <c r="C153">
        <f t="shared" si="20"/>
        <v>0.57894736842105265</v>
      </c>
      <c r="D153">
        <v>3.3148776885670892</v>
      </c>
      <c r="E153">
        <f t="shared" si="15"/>
        <v>3.3591407274861322</v>
      </c>
      <c r="F153">
        <f t="shared" si="16"/>
        <v>4.4263038919043041E-2</v>
      </c>
      <c r="G153" s="5">
        <f t="shared" si="21"/>
        <v>1.3176893292043768E-2</v>
      </c>
      <c r="H153" s="5">
        <f t="shared" si="17"/>
        <v>1.3176893292043768E-2</v>
      </c>
    </row>
    <row r="154" spans="1:8" x14ac:dyDescent="0.3">
      <c r="A154">
        <f t="shared" si="18"/>
        <v>152</v>
      </c>
      <c r="B154">
        <f t="shared" si="19"/>
        <v>0.36842105263157893</v>
      </c>
      <c r="C154">
        <f t="shared" si="20"/>
        <v>0.63157894736842102</v>
      </c>
      <c r="D154">
        <v>3.242164132761336</v>
      </c>
      <c r="E154">
        <f t="shared" si="15"/>
        <v>3.2751250811240356</v>
      </c>
      <c r="F154">
        <f t="shared" si="16"/>
        <v>3.2960948362699583E-2</v>
      </c>
      <c r="G154" s="5">
        <f t="shared" si="21"/>
        <v>1.0064027341327452E-2</v>
      </c>
      <c r="H154" s="5">
        <f t="shared" si="17"/>
        <v>1.0064027341327452E-2</v>
      </c>
    </row>
    <row r="155" spans="1:8" x14ac:dyDescent="0.3">
      <c r="A155">
        <f t="shared" si="18"/>
        <v>153</v>
      </c>
      <c r="B155">
        <f t="shared" si="19"/>
        <v>0.36842105263157893</v>
      </c>
      <c r="C155">
        <f t="shared" si="20"/>
        <v>0.68421052631578938</v>
      </c>
      <c r="D155">
        <v>3.1638826005217751</v>
      </c>
      <c r="E155">
        <f t="shared" si="15"/>
        <v>3.1848377253656444</v>
      </c>
      <c r="F155">
        <f t="shared" si="16"/>
        <v>2.0955124843869299E-2</v>
      </c>
      <c r="G155" s="5">
        <f t="shared" si="21"/>
        <v>6.5796522934189645E-3</v>
      </c>
      <c r="H155" s="5">
        <f t="shared" si="17"/>
        <v>6.5796522934189645E-3</v>
      </c>
    </row>
    <row r="156" spans="1:8" x14ac:dyDescent="0.3">
      <c r="A156">
        <f t="shared" si="18"/>
        <v>154</v>
      </c>
      <c r="B156">
        <f t="shared" si="19"/>
        <v>0.36842105263157893</v>
      </c>
      <c r="C156">
        <f t="shared" si="20"/>
        <v>0.73684210526315774</v>
      </c>
      <c r="D156">
        <v>3.0802434905917062</v>
      </c>
      <c r="E156">
        <f t="shared" si="15"/>
        <v>3.0885287059608917</v>
      </c>
      <c r="F156">
        <f t="shared" si="16"/>
        <v>8.2852153691854724E-3</v>
      </c>
      <c r="G156" s="5">
        <f t="shared" si="21"/>
        <v>2.6825767729452936E-3</v>
      </c>
      <c r="H156" s="5">
        <f t="shared" si="17"/>
        <v>2.6825767729452936E-3</v>
      </c>
    </row>
    <row r="157" spans="1:8" x14ac:dyDescent="0.3">
      <c r="A157">
        <f t="shared" si="18"/>
        <v>155</v>
      </c>
      <c r="B157">
        <f t="shared" si="19"/>
        <v>0.36842105263157893</v>
      </c>
      <c r="C157">
        <f t="shared" si="20"/>
        <v>0.78947368421052611</v>
      </c>
      <c r="D157">
        <v>2.991466225063383</v>
      </c>
      <c r="E157">
        <f t="shared" si="15"/>
        <v>2.9864647453182531</v>
      </c>
      <c r="F157">
        <f t="shared" si="16"/>
        <v>5.0014797451298776E-3</v>
      </c>
      <c r="G157" s="5">
        <f t="shared" si="21"/>
        <v>1.6747158167430146E-3</v>
      </c>
      <c r="H157" s="5">
        <f t="shared" si="17"/>
        <v>1.6747158167430146E-3</v>
      </c>
    </row>
    <row r="158" spans="1:8" x14ac:dyDescent="0.3">
      <c r="A158">
        <f t="shared" si="18"/>
        <v>156</v>
      </c>
      <c r="B158">
        <f t="shared" si="19"/>
        <v>0.36842105263157893</v>
      </c>
      <c r="C158">
        <f t="shared" si="20"/>
        <v>0.84210526315789447</v>
      </c>
      <c r="D158">
        <v>2.8977798288583112</v>
      </c>
      <c r="E158">
        <f t="shared" si="15"/>
        <v>2.878928503832038</v>
      </c>
      <c r="F158">
        <f t="shared" si="16"/>
        <v>1.885132502627318E-2</v>
      </c>
      <c r="G158" s="5">
        <f t="shared" si="21"/>
        <v>6.5480351461249765E-3</v>
      </c>
      <c r="H158" s="5">
        <f t="shared" si="17"/>
        <v>6.5480351461249765E-3</v>
      </c>
    </row>
    <row r="159" spans="1:8" x14ac:dyDescent="0.3">
      <c r="A159">
        <f t="shared" si="18"/>
        <v>157</v>
      </c>
      <c r="B159">
        <f t="shared" si="19"/>
        <v>0.36842105263157893</v>
      </c>
      <c r="C159">
        <f t="shared" si="20"/>
        <v>0.89473684210526283</v>
      </c>
      <c r="D159">
        <v>2.7994232680935158</v>
      </c>
      <c r="E159">
        <f t="shared" si="15"/>
        <v>2.7662177970703494</v>
      </c>
      <c r="F159">
        <f t="shared" si="16"/>
        <v>3.32054710231664E-2</v>
      </c>
      <c r="G159" s="5">
        <f t="shared" si="21"/>
        <v>1.2003925019329174E-2</v>
      </c>
      <c r="H159" s="5">
        <f t="shared" si="17"/>
        <v>1.2003925019329174E-2</v>
      </c>
    </row>
    <row r="160" spans="1:8" x14ac:dyDescent="0.3">
      <c r="A160">
        <f t="shared" si="18"/>
        <v>158</v>
      </c>
      <c r="B160">
        <f t="shared" si="19"/>
        <v>0.36842105263157893</v>
      </c>
      <c r="C160">
        <f t="shared" si="20"/>
        <v>0.94736842105263119</v>
      </c>
      <c r="D160">
        <v>2.6966455525294202</v>
      </c>
      <c r="E160">
        <f t="shared" si="15"/>
        <v>2.6486447709916225</v>
      </c>
      <c r="F160">
        <f t="shared" si="16"/>
        <v>4.8000781537797632E-2</v>
      </c>
      <c r="G160" s="5">
        <f t="shared" si="21"/>
        <v>1.81227705819632E-2</v>
      </c>
      <c r="H160" s="5">
        <f t="shared" si="17"/>
        <v>1.81227705819632E-2</v>
      </c>
    </row>
    <row r="161" spans="1:8" x14ac:dyDescent="0.3">
      <c r="A161">
        <f t="shared" si="18"/>
        <v>159</v>
      </c>
      <c r="B161">
        <f t="shared" si="19"/>
        <v>0.36842105263157893</v>
      </c>
      <c r="C161">
        <f t="shared" si="20"/>
        <v>0.99999999999999956</v>
      </c>
      <c r="D161">
        <v>2.6966455525294202</v>
      </c>
      <c r="E161">
        <f t="shared" si="15"/>
        <v>2.5265350374739652</v>
      </c>
      <c r="F161">
        <f t="shared" si="16"/>
        <v>0.17011051505545494</v>
      </c>
      <c r="G161" s="5">
        <f t="shared" si="21"/>
        <v>6.7329568967914158E-2</v>
      </c>
      <c r="H161" s="5">
        <f t="shared" si="17"/>
        <v>0</v>
      </c>
    </row>
    <row r="162" spans="1:8" x14ac:dyDescent="0.3">
      <c r="A162">
        <f t="shared" si="18"/>
        <v>160</v>
      </c>
      <c r="B162">
        <f t="shared" si="19"/>
        <v>0.42105263157894735</v>
      </c>
      <c r="C162">
        <f t="shared" si="20"/>
        <v>0</v>
      </c>
      <c r="D162">
        <v>4.3591387630920382</v>
      </c>
      <c r="E162">
        <f t="shared" si="15"/>
        <v>4.5173640640891604</v>
      </c>
      <c r="F162">
        <f t="shared" si="16"/>
        <v>0.15822530099712218</v>
      </c>
      <c r="G162" s="5">
        <f t="shared" si="21"/>
        <v>3.5026023750207802E-2</v>
      </c>
      <c r="H162" s="5">
        <f t="shared" si="17"/>
        <v>3.5026023750207802E-2</v>
      </c>
    </row>
    <row r="163" spans="1:8" x14ac:dyDescent="0.3">
      <c r="A163">
        <f t="shared" si="18"/>
        <v>161</v>
      </c>
      <c r="B163">
        <f t="shared" si="19"/>
        <v>0.42105263157894735</v>
      </c>
      <c r="C163">
        <f t="shared" si="20"/>
        <v>5.2631578947368418E-2</v>
      </c>
      <c r="D163">
        <v>4.3591387630920382</v>
      </c>
      <c r="E163">
        <f t="shared" si="15"/>
        <v>4.5129236595660727</v>
      </c>
      <c r="F163">
        <f t="shared" si="16"/>
        <v>0.15378489647403448</v>
      </c>
      <c r="G163" s="5">
        <f t="shared" si="21"/>
        <v>3.4076556147378131E-2</v>
      </c>
      <c r="H163" s="5">
        <f t="shared" si="17"/>
        <v>3.4076556147378131E-2</v>
      </c>
    </row>
    <row r="164" spans="1:8" x14ac:dyDescent="0.3">
      <c r="A164">
        <f t="shared" si="18"/>
        <v>162</v>
      </c>
      <c r="B164">
        <f t="shared" si="19"/>
        <v>0.42105263157894735</v>
      </c>
      <c r="C164">
        <f t="shared" si="20"/>
        <v>0.10526315789473684</v>
      </c>
      <c r="D164">
        <v>4.3509279321392924</v>
      </c>
      <c r="E164">
        <f t="shared" si="15"/>
        <v>4.4996147434472089</v>
      </c>
      <c r="F164">
        <f t="shared" si="16"/>
        <v>0.1486868113079165</v>
      </c>
      <c r="G164" s="5">
        <f t="shared" si="21"/>
        <v>3.3044342634988733E-2</v>
      </c>
      <c r="H164" s="5">
        <f t="shared" si="17"/>
        <v>3.3044342634988733E-2</v>
      </c>
    </row>
    <row r="165" spans="1:8" x14ac:dyDescent="0.3">
      <c r="A165">
        <f t="shared" si="18"/>
        <v>163</v>
      </c>
      <c r="B165">
        <f t="shared" si="19"/>
        <v>0.42105263157894735</v>
      </c>
      <c r="C165">
        <f t="shared" si="20"/>
        <v>0.15789473684210525</v>
      </c>
      <c r="D165">
        <v>4.3345674207663727</v>
      </c>
      <c r="E165">
        <f t="shared" si="15"/>
        <v>4.477474174026665</v>
      </c>
      <c r="F165">
        <f t="shared" si="16"/>
        <v>0.14290675326029234</v>
      </c>
      <c r="G165" s="5">
        <f t="shared" si="21"/>
        <v>3.1916823571932297E-2</v>
      </c>
      <c r="H165" s="5">
        <f t="shared" si="17"/>
        <v>3.1916823571932297E-2</v>
      </c>
    </row>
    <row r="166" spans="1:8" x14ac:dyDescent="0.3">
      <c r="A166">
        <f t="shared" si="18"/>
        <v>164</v>
      </c>
      <c r="B166">
        <f t="shared" si="19"/>
        <v>0.42105263157894735</v>
      </c>
      <c r="C166">
        <f t="shared" si="20"/>
        <v>0.21052631578947367</v>
      </c>
      <c r="D166">
        <v>4.3101459464716649</v>
      </c>
      <c r="E166">
        <f t="shared" si="15"/>
        <v>4.4465632683652645</v>
      </c>
      <c r="F166">
        <f t="shared" si="16"/>
        <v>0.13641732189359956</v>
      </c>
      <c r="G166" s="5">
        <f t="shared" si="21"/>
        <v>3.0679271531821036E-2</v>
      </c>
      <c r="H166" s="5">
        <f t="shared" si="17"/>
        <v>3.0679271531821036E-2</v>
      </c>
    </row>
    <row r="167" spans="1:8" x14ac:dyDescent="0.3">
      <c r="A167">
        <f t="shared" si="18"/>
        <v>165</v>
      </c>
      <c r="B167">
        <f t="shared" si="19"/>
        <v>0.42105263157894735</v>
      </c>
      <c r="C167">
        <f t="shared" si="20"/>
        <v>0.26315789473684209</v>
      </c>
      <c r="D167">
        <v>4.2777799800397167</v>
      </c>
      <c r="E167">
        <f t="shared" si="15"/>
        <v>4.4069676324764133</v>
      </c>
      <c r="F167">
        <f t="shared" si="16"/>
        <v>0.12918765243669661</v>
      </c>
      <c r="G167" s="5">
        <f t="shared" si="21"/>
        <v>2.9314409183464327E-2</v>
      </c>
      <c r="H167" s="5">
        <f t="shared" si="17"/>
        <v>2.9314409183464327E-2</v>
      </c>
    </row>
    <row r="168" spans="1:8" x14ac:dyDescent="0.3">
      <c r="A168">
        <f t="shared" si="18"/>
        <v>166</v>
      </c>
      <c r="B168">
        <f t="shared" si="19"/>
        <v>0.42105263157894735</v>
      </c>
      <c r="C168">
        <f t="shared" si="20"/>
        <v>0.31578947368421051</v>
      </c>
      <c r="D168">
        <v>4.2376115896257902</v>
      </c>
      <c r="E168">
        <f t="shared" si="15"/>
        <v>4.3587969242450573</v>
      </c>
      <c r="F168">
        <f t="shared" si="16"/>
        <v>0.12118533461926706</v>
      </c>
      <c r="G168" s="5">
        <f t="shared" si="21"/>
        <v>2.7802473188231026E-2</v>
      </c>
      <c r="H168" s="5">
        <f t="shared" si="17"/>
        <v>2.7802473188231026E-2</v>
      </c>
    </row>
    <row r="169" spans="1:8" x14ac:dyDescent="0.3">
      <c r="A169">
        <f t="shared" si="18"/>
        <v>167</v>
      </c>
      <c r="B169">
        <f t="shared" si="19"/>
        <v>0.42105263157894735</v>
      </c>
      <c r="C169">
        <f t="shared" si="20"/>
        <v>0.36842105263157893</v>
      </c>
      <c r="D169">
        <v>4.1898047068023976</v>
      </c>
      <c r="E169">
        <f t="shared" si="15"/>
        <v>4.3021845497363476</v>
      </c>
      <c r="F169">
        <f t="shared" si="16"/>
        <v>0.11237984293394998</v>
      </c>
      <c r="G169" s="5">
        <f t="shared" si="21"/>
        <v>2.6121576523451789E-2</v>
      </c>
      <c r="H169" s="5">
        <f t="shared" si="17"/>
        <v>2.6121576523451789E-2</v>
      </c>
    </row>
    <row r="170" spans="1:8" x14ac:dyDescent="0.3">
      <c r="A170">
        <f t="shared" si="18"/>
        <v>168</v>
      </c>
      <c r="B170">
        <f t="shared" si="19"/>
        <v>0.42105263157894735</v>
      </c>
      <c r="C170">
        <f t="shared" si="20"/>
        <v>0.42105263157894735</v>
      </c>
      <c r="D170">
        <v>4.1345409314146249</v>
      </c>
      <c r="E170">
        <f t="shared" si="15"/>
        <v>4.2372872937350481</v>
      </c>
      <c r="F170">
        <f t="shared" si="16"/>
        <v>0.10274636232042322</v>
      </c>
      <c r="G170" s="5">
        <f t="shared" si="21"/>
        <v>2.4248146325205916E-2</v>
      </c>
      <c r="H170" s="5">
        <f t="shared" si="17"/>
        <v>2.4248146325205916E-2</v>
      </c>
    </row>
    <row r="171" spans="1:8" x14ac:dyDescent="0.3">
      <c r="A171">
        <f t="shared" si="18"/>
        <v>169</v>
      </c>
      <c r="B171">
        <f t="shared" si="19"/>
        <v>0.42105263157894735</v>
      </c>
      <c r="C171">
        <f t="shared" si="20"/>
        <v>0.47368421052631576</v>
      </c>
      <c r="D171">
        <v>4.0720158124267574</v>
      </c>
      <c r="E171">
        <f t="shared" si="15"/>
        <v>4.164284885538903</v>
      </c>
      <c r="F171">
        <f t="shared" si="16"/>
        <v>9.2269073112145605E-2</v>
      </c>
      <c r="G171" s="5">
        <f t="shared" si="21"/>
        <v>2.2157243235822709E-2</v>
      </c>
      <c r="H171" s="5">
        <f t="shared" si="17"/>
        <v>2.2157243235822709E-2</v>
      </c>
    </row>
    <row r="172" spans="1:8" x14ac:dyDescent="0.3">
      <c r="A172">
        <f t="shared" si="18"/>
        <v>170</v>
      </c>
      <c r="B172">
        <f t="shared" si="19"/>
        <v>0.42105263157894735</v>
      </c>
      <c r="C172">
        <f t="shared" si="20"/>
        <v>0.52631578947368418</v>
      </c>
      <c r="D172">
        <v>4.0024361278080951</v>
      </c>
      <c r="E172">
        <f t="shared" si="15"/>
        <v>4.0833795012084586</v>
      </c>
      <c r="F172">
        <f t="shared" si="16"/>
        <v>8.0943373400363505E-2</v>
      </c>
      <c r="G172" s="5">
        <f t="shared" si="21"/>
        <v>1.9822642832097448E-2</v>
      </c>
      <c r="H172" s="5">
        <f t="shared" si="17"/>
        <v>1.9822642832097448E-2</v>
      </c>
    </row>
    <row r="173" spans="1:8" x14ac:dyDescent="0.3">
      <c r="A173">
        <f t="shared" si="18"/>
        <v>171</v>
      </c>
      <c r="B173">
        <f t="shared" si="19"/>
        <v>0.42105263157894735</v>
      </c>
      <c r="C173">
        <f t="shared" si="20"/>
        <v>0.57894736842105265</v>
      </c>
      <c r="D173">
        <v>3.9260182820036502</v>
      </c>
      <c r="E173">
        <f t="shared" si="15"/>
        <v>3.9947952036518437</v>
      </c>
      <c r="F173">
        <f t="shared" si="16"/>
        <v>6.877692164819349E-2</v>
      </c>
      <c r="G173" s="5">
        <f t="shared" si="21"/>
        <v>1.7216632678771878E-2</v>
      </c>
      <c r="H173" s="5">
        <f t="shared" si="17"/>
        <v>1.7216632678771878E-2</v>
      </c>
    </row>
    <row r="174" spans="1:8" x14ac:dyDescent="0.3">
      <c r="A174">
        <f t="shared" si="18"/>
        <v>172</v>
      </c>
      <c r="B174">
        <f t="shared" si="19"/>
        <v>0.42105263157894735</v>
      </c>
      <c r="C174">
        <f t="shared" si="20"/>
        <v>0.63157894736842102</v>
      </c>
      <c r="D174">
        <v>3.842987664419252</v>
      </c>
      <c r="E174">
        <f t="shared" si="15"/>
        <v>3.8987773220951616</v>
      </c>
      <c r="F174">
        <f t="shared" si="16"/>
        <v>5.5789657675909599E-2</v>
      </c>
      <c r="G174" s="5">
        <f t="shared" si="21"/>
        <v>1.4309526568685596E-2</v>
      </c>
      <c r="H174" s="5">
        <f t="shared" si="17"/>
        <v>1.4309526568685596E-2</v>
      </c>
    </row>
    <row r="175" spans="1:8" x14ac:dyDescent="0.3">
      <c r="A175">
        <f t="shared" si="18"/>
        <v>173</v>
      </c>
      <c r="B175">
        <f t="shared" si="19"/>
        <v>0.42105263157894735</v>
      </c>
      <c r="C175">
        <f t="shared" si="20"/>
        <v>0.68421052631578938</v>
      </c>
      <c r="D175">
        <v>3.7535786849062251</v>
      </c>
      <c r="E175">
        <f t="shared" si="15"/>
        <v>3.7955917726570005</v>
      </c>
      <c r="F175">
        <f t="shared" si="16"/>
        <v>4.2013087750775391E-2</v>
      </c>
      <c r="G175" s="5">
        <f t="shared" si="21"/>
        <v>1.106891632905118E-2</v>
      </c>
      <c r="H175" s="5">
        <f t="shared" si="17"/>
        <v>1.106891632905118E-2</v>
      </c>
    </row>
    <row r="176" spans="1:8" x14ac:dyDescent="0.3">
      <c r="A176">
        <f t="shared" si="18"/>
        <v>174</v>
      </c>
      <c r="B176">
        <f t="shared" si="19"/>
        <v>0.42105263157894735</v>
      </c>
      <c r="C176">
        <f t="shared" si="20"/>
        <v>0.73684210526315774</v>
      </c>
      <c r="D176">
        <v>3.6580351877203729</v>
      </c>
      <c r="E176">
        <f t="shared" si="15"/>
        <v>3.6855243219087117</v>
      </c>
      <c r="F176">
        <f t="shared" si="16"/>
        <v>2.748913418833876E-2</v>
      </c>
      <c r="G176" s="5">
        <f t="shared" si="21"/>
        <v>7.4586766460687194E-3</v>
      </c>
      <c r="H176" s="5">
        <f t="shared" si="17"/>
        <v>7.4586766460687194E-3</v>
      </c>
    </row>
    <row r="177" spans="1:8" x14ac:dyDescent="0.3">
      <c r="A177">
        <f t="shared" si="18"/>
        <v>175</v>
      </c>
      <c r="B177">
        <f t="shared" si="19"/>
        <v>0.42105263157894735</v>
      </c>
      <c r="C177">
        <f t="shared" si="20"/>
        <v>0.78947368421052611</v>
      </c>
      <c r="D177">
        <v>3.5566109954184388</v>
      </c>
      <c r="E177">
        <f t="shared" si="15"/>
        <v>3.5688797954599814</v>
      </c>
      <c r="F177">
        <f t="shared" si="16"/>
        <v>1.2268800041542516E-2</v>
      </c>
      <c r="G177" s="5">
        <f t="shared" si="21"/>
        <v>3.4377173636248037E-3</v>
      </c>
      <c r="H177" s="5">
        <f t="shared" si="17"/>
        <v>3.4377173636248037E-3</v>
      </c>
    </row>
    <row r="178" spans="1:8" x14ac:dyDescent="0.3">
      <c r="A178">
        <f t="shared" si="18"/>
        <v>176</v>
      </c>
      <c r="B178">
        <f t="shared" si="19"/>
        <v>0.42105263157894735</v>
      </c>
      <c r="C178">
        <f t="shared" si="20"/>
        <v>0.84210526315789447</v>
      </c>
      <c r="D178">
        <v>3.4495704079277631</v>
      </c>
      <c r="E178">
        <f t="shared" si="15"/>
        <v>3.4459812337614504</v>
      </c>
      <c r="F178">
        <f t="shared" si="16"/>
        <v>3.5891741663127696E-3</v>
      </c>
      <c r="G178" s="5">
        <f t="shared" si="21"/>
        <v>1.0415536019605705E-3</v>
      </c>
      <c r="H178" s="5">
        <f t="shared" si="17"/>
        <v>1.0415536019605705E-3</v>
      </c>
    </row>
    <row r="179" spans="1:8" x14ac:dyDescent="0.3">
      <c r="A179">
        <f t="shared" si="18"/>
        <v>177</v>
      </c>
      <c r="B179">
        <f t="shared" si="19"/>
        <v>0.42105263157894735</v>
      </c>
      <c r="C179">
        <f t="shared" si="20"/>
        <v>0.89473684210526283</v>
      </c>
      <c r="D179">
        <v>3.3371885535375911</v>
      </c>
      <c r="E179">
        <f t="shared" si="15"/>
        <v>3.3171689974623781</v>
      </c>
      <c r="F179">
        <f t="shared" si="16"/>
        <v>2.0019556075212996E-2</v>
      </c>
      <c r="G179" s="5">
        <f t="shared" si="21"/>
        <v>6.0351329976036441E-3</v>
      </c>
      <c r="H179" s="5">
        <f t="shared" si="17"/>
        <v>6.0351329976036441E-3</v>
      </c>
    </row>
    <row r="180" spans="1:8" x14ac:dyDescent="0.3">
      <c r="A180">
        <f t="shared" si="18"/>
        <v>178</v>
      </c>
      <c r="B180">
        <f t="shared" si="19"/>
        <v>0.42105263157894735</v>
      </c>
      <c r="C180">
        <f t="shared" si="20"/>
        <v>0.94736842105263119</v>
      </c>
      <c r="D180">
        <v>3.2197515452855709</v>
      </c>
      <c r="E180">
        <f t="shared" si="15"/>
        <v>3.1827998248009757</v>
      </c>
      <c r="F180">
        <f t="shared" si="16"/>
        <v>3.6951720484595274E-2</v>
      </c>
      <c r="G180" s="5">
        <f t="shared" si="21"/>
        <v>1.1609816048329684E-2</v>
      </c>
      <c r="H180" s="5">
        <f t="shared" si="17"/>
        <v>1.1609816048329684E-2</v>
      </c>
    </row>
    <row r="181" spans="1:8" x14ac:dyDescent="0.3">
      <c r="A181">
        <f t="shared" si="18"/>
        <v>179</v>
      </c>
      <c r="B181">
        <f t="shared" si="19"/>
        <v>0.42105263157894735</v>
      </c>
      <c r="C181">
        <f t="shared" si="20"/>
        <v>0.99999999999999956</v>
      </c>
      <c r="D181">
        <v>3.2197515452855709</v>
      </c>
      <c r="E181">
        <f t="shared" si="15"/>
        <v>3.0432458436379388</v>
      </c>
      <c r="F181">
        <f t="shared" si="16"/>
        <v>0.17650570164763213</v>
      </c>
      <c r="G181" s="5">
        <f t="shared" si="21"/>
        <v>5.7999159685579241E-2</v>
      </c>
      <c r="H181" s="5">
        <f t="shared" si="17"/>
        <v>0</v>
      </c>
    </row>
    <row r="182" spans="1:8" x14ac:dyDescent="0.3">
      <c r="A182">
        <f t="shared" si="18"/>
        <v>180</v>
      </c>
      <c r="B182">
        <f t="shared" si="19"/>
        <v>0.47368421052631576</v>
      </c>
      <c r="C182">
        <f t="shared" si="20"/>
        <v>0</v>
      </c>
      <c r="D182">
        <v>5.0538003788663772</v>
      </c>
      <c r="E182">
        <f t="shared" si="15"/>
        <v>5.2532004566277024</v>
      </c>
      <c r="F182">
        <f t="shared" si="16"/>
        <v>0.19940007776132518</v>
      </c>
      <c r="G182" s="5">
        <f t="shared" si="21"/>
        <v>3.7957827691450834E-2</v>
      </c>
      <c r="H182" s="5">
        <f t="shared" si="17"/>
        <v>3.7957827691450834E-2</v>
      </c>
    </row>
    <row r="183" spans="1:8" x14ac:dyDescent="0.3">
      <c r="A183">
        <f t="shared" si="18"/>
        <v>181</v>
      </c>
      <c r="B183">
        <f t="shared" si="19"/>
        <v>0.47368421052631576</v>
      </c>
      <c r="C183">
        <f t="shared" si="20"/>
        <v>5.2631578947368418E-2</v>
      </c>
      <c r="D183">
        <v>5.0538003788663772</v>
      </c>
      <c r="E183">
        <f t="shared" si="15"/>
        <v>5.2482050015392288</v>
      </c>
      <c r="F183">
        <f t="shared" si="16"/>
        <v>0.19440462267285152</v>
      </c>
      <c r="G183" s="5">
        <f t="shared" si="21"/>
        <v>3.7042116802951719E-2</v>
      </c>
      <c r="H183" s="5">
        <f t="shared" si="17"/>
        <v>3.7042116802951719E-2</v>
      </c>
    </row>
    <row r="184" spans="1:8" x14ac:dyDescent="0.3">
      <c r="A184">
        <f t="shared" si="18"/>
        <v>182</v>
      </c>
      <c r="B184">
        <f t="shared" si="19"/>
        <v>0.47368421052631576</v>
      </c>
      <c r="C184">
        <f t="shared" si="20"/>
        <v>0.10526315789473684</v>
      </c>
      <c r="D184">
        <v>5.0446186559139639</v>
      </c>
      <c r="E184">
        <f t="shared" si="15"/>
        <v>5.2332324709055067</v>
      </c>
      <c r="F184">
        <f t="shared" si="16"/>
        <v>0.18861381499154284</v>
      </c>
      <c r="G184" s="5">
        <f t="shared" si="21"/>
        <v>3.6041550999339991E-2</v>
      </c>
      <c r="H184" s="5">
        <f t="shared" si="17"/>
        <v>3.6041550999339991E-2</v>
      </c>
    </row>
    <row r="185" spans="1:8" x14ac:dyDescent="0.3">
      <c r="A185">
        <f t="shared" si="18"/>
        <v>183</v>
      </c>
      <c r="B185">
        <f t="shared" si="19"/>
        <v>0.47368421052631576</v>
      </c>
      <c r="C185">
        <f t="shared" si="20"/>
        <v>0.15789473684210525</v>
      </c>
      <c r="D185">
        <v>5.0263169107959111</v>
      </c>
      <c r="E185">
        <f t="shared" si="15"/>
        <v>5.2083243303073949</v>
      </c>
      <c r="F185">
        <f t="shared" si="16"/>
        <v>0.1820074195114838</v>
      </c>
      <c r="G185" s="5">
        <f t="shared" si="21"/>
        <v>3.4945484952305525E-2</v>
      </c>
      <c r="H185" s="5">
        <f t="shared" si="17"/>
        <v>3.4945484952305525E-2</v>
      </c>
    </row>
    <row r="186" spans="1:8" x14ac:dyDescent="0.3">
      <c r="A186">
        <f t="shared" si="18"/>
        <v>184</v>
      </c>
      <c r="B186">
        <f t="shared" si="19"/>
        <v>0.47368421052631576</v>
      </c>
      <c r="C186">
        <f t="shared" si="20"/>
        <v>0.21052631578947367</v>
      </c>
      <c r="D186">
        <v>4.998984605055302</v>
      </c>
      <c r="E186">
        <f t="shared" si="15"/>
        <v>5.1735495614383202</v>
      </c>
      <c r="F186">
        <f t="shared" si="16"/>
        <v>0.17456495638301828</v>
      </c>
      <c r="G186" s="5">
        <f t="shared" si="21"/>
        <v>3.3741815809431766E-2</v>
      </c>
      <c r="H186" s="5">
        <f t="shared" si="17"/>
        <v>3.3741815809431766E-2</v>
      </c>
    </row>
    <row r="187" spans="1:8" x14ac:dyDescent="0.3">
      <c r="A187">
        <f t="shared" si="18"/>
        <v>185</v>
      </c>
      <c r="B187">
        <f t="shared" si="19"/>
        <v>0.47368421052631576</v>
      </c>
      <c r="C187">
        <f t="shared" si="20"/>
        <v>0.26315789473684209</v>
      </c>
      <c r="D187">
        <v>4.9627399275937991</v>
      </c>
      <c r="E187">
        <f t="shared" si="15"/>
        <v>5.1290044710633618</v>
      </c>
      <c r="F187">
        <f t="shared" si="16"/>
        <v>0.16626454346956265</v>
      </c>
      <c r="G187" s="5">
        <f t="shared" si="21"/>
        <v>3.2416533151333395E-2</v>
      </c>
      <c r="H187" s="5">
        <f t="shared" si="17"/>
        <v>3.2416533151333395E-2</v>
      </c>
    </row>
    <row r="188" spans="1:8" x14ac:dyDescent="0.3">
      <c r="A188">
        <f t="shared" si="18"/>
        <v>186</v>
      </c>
      <c r="B188">
        <f t="shared" si="19"/>
        <v>0.47368421052631576</v>
      </c>
      <c r="C188">
        <f t="shared" si="20"/>
        <v>0.31578947368421051</v>
      </c>
      <c r="D188">
        <v>4.9177290981077277</v>
      </c>
      <c r="E188">
        <f t="shared" si="15"/>
        <v>5.0748124243030865</v>
      </c>
      <c r="F188">
        <f t="shared" si="16"/>
        <v>0.15708332619535881</v>
      </c>
      <c r="G188" s="5">
        <f t="shared" si="21"/>
        <v>3.0953523610664436E-2</v>
      </c>
      <c r="H188" s="5">
        <f t="shared" si="17"/>
        <v>3.0953523610664436E-2</v>
      </c>
    </row>
    <row r="189" spans="1:8" x14ac:dyDescent="0.3">
      <c r="A189">
        <f t="shared" si="18"/>
        <v>187</v>
      </c>
      <c r="B189">
        <f t="shared" si="19"/>
        <v>0.47368421052631576</v>
      </c>
      <c r="C189">
        <f t="shared" si="20"/>
        <v>0.36842105263157893</v>
      </c>
      <c r="D189">
        <v>4.8641240853540904</v>
      </c>
      <c r="E189">
        <f t="shared" si="15"/>
        <v>5.0111235029807881</v>
      </c>
      <c r="F189">
        <f t="shared" si="16"/>
        <v>0.14699941762669777</v>
      </c>
      <c r="G189" s="5">
        <f t="shared" si="21"/>
        <v>2.933462277256936E-2</v>
      </c>
      <c r="H189" s="5">
        <f t="shared" si="17"/>
        <v>2.933462277256936E-2</v>
      </c>
    </row>
    <row r="190" spans="1:8" x14ac:dyDescent="0.3">
      <c r="A190">
        <f t="shared" si="18"/>
        <v>188</v>
      </c>
      <c r="B190">
        <f t="shared" si="19"/>
        <v>0.47368421052631576</v>
      </c>
      <c r="C190">
        <f t="shared" si="20"/>
        <v>0.42105263157894735</v>
      </c>
      <c r="D190">
        <v>4.8021193388968459</v>
      </c>
      <c r="E190">
        <f t="shared" si="15"/>
        <v>4.9381140899793259</v>
      </c>
      <c r="F190">
        <f t="shared" si="16"/>
        <v>0.13599475108247994</v>
      </c>
      <c r="G190" s="5">
        <f t="shared" si="21"/>
        <v>2.7539815525616844E-2</v>
      </c>
      <c r="H190" s="5">
        <f t="shared" si="17"/>
        <v>2.7539815525616844E-2</v>
      </c>
    </row>
    <row r="191" spans="1:8" x14ac:dyDescent="0.3">
      <c r="A191">
        <f t="shared" si="18"/>
        <v>189</v>
      </c>
      <c r="B191">
        <f t="shared" si="19"/>
        <v>0.47368421052631576</v>
      </c>
      <c r="C191">
        <f t="shared" si="20"/>
        <v>0.47368421052631576</v>
      </c>
      <c r="D191">
        <v>4.731928292852432</v>
      </c>
      <c r="E191">
        <f t="shared" si="15"/>
        <v>4.8559863807586625</v>
      </c>
      <c r="F191">
        <f t="shared" si="16"/>
        <v>0.12405808790623052</v>
      </c>
      <c r="G191" s="5">
        <f t="shared" si="21"/>
        <v>2.5547453839203031E-2</v>
      </c>
      <c r="H191" s="5">
        <f t="shared" si="17"/>
        <v>2.5547453839203031E-2</v>
      </c>
    </row>
    <row r="192" spans="1:8" x14ac:dyDescent="0.3">
      <c r="A192">
        <f t="shared" si="18"/>
        <v>190</v>
      </c>
      <c r="B192">
        <f t="shared" si="19"/>
        <v>0.47368421052631576</v>
      </c>
      <c r="C192">
        <f t="shared" si="20"/>
        <v>0.52631578947368418</v>
      </c>
      <c r="D192">
        <v>4.6537802684937999</v>
      </c>
      <c r="E192">
        <f t="shared" si="15"/>
        <v>4.7649678233869128</v>
      </c>
      <c r="F192">
        <f t="shared" si="16"/>
        <v>0.11118755489311294</v>
      </c>
      <c r="G192" s="5">
        <f t="shared" si="21"/>
        <v>2.333437685505323E-2</v>
      </c>
      <c r="H192" s="5">
        <f t="shared" si="17"/>
        <v>2.333437685505323E-2</v>
      </c>
    </row>
    <row r="193" spans="1:8" x14ac:dyDescent="0.3">
      <c r="A193">
        <f t="shared" si="18"/>
        <v>191</v>
      </c>
      <c r="B193">
        <f t="shared" si="19"/>
        <v>0.47368421052631576</v>
      </c>
      <c r="C193">
        <f t="shared" si="20"/>
        <v>0.57894736842105265</v>
      </c>
      <c r="D193">
        <v>4.5679181351742022</v>
      </c>
      <c r="E193">
        <f t="shared" si="15"/>
        <v>4.665310488635722</v>
      </c>
      <c r="F193">
        <f t="shared" si="16"/>
        <v>9.7392353461519754E-2</v>
      </c>
      <c r="G193" s="5">
        <f t="shared" si="21"/>
        <v>2.0875856751390674E-2</v>
      </c>
      <c r="H193" s="5">
        <f t="shared" si="17"/>
        <v>2.0875856751390674E-2</v>
      </c>
    </row>
    <row r="194" spans="1:8" x14ac:dyDescent="0.3">
      <c r="A194">
        <f t="shared" si="18"/>
        <v>192</v>
      </c>
      <c r="B194">
        <f t="shared" si="19"/>
        <v>0.47368421052631576</v>
      </c>
      <c r="C194">
        <f t="shared" si="20"/>
        <v>0.63157894736842102</v>
      </c>
      <c r="D194">
        <v>4.4745968214261218</v>
      </c>
      <c r="E194">
        <f t="shared" si="15"/>
        <v>4.557290371884454</v>
      </c>
      <c r="F194">
        <f t="shared" si="16"/>
        <v>8.2693550458332155E-2</v>
      </c>
      <c r="G194" s="5">
        <f t="shared" si="21"/>
        <v>1.814533279873894E-2</v>
      </c>
      <c r="H194" s="5">
        <f t="shared" si="17"/>
        <v>1.814533279873894E-2</v>
      </c>
    </row>
    <row r="195" spans="1:8" x14ac:dyDescent="0.3">
      <c r="A195">
        <f t="shared" si="18"/>
        <v>193</v>
      </c>
      <c r="B195">
        <f t="shared" si="19"/>
        <v>0.47368421052631576</v>
      </c>
      <c r="C195">
        <f t="shared" si="20"/>
        <v>0.68421052631578938</v>
      </c>
      <c r="D195">
        <v>4.3740825750355539</v>
      </c>
      <c r="E195">
        <f t="shared" ref="E195:E258" si="22">10*B195*TANH(1)*(SIN(B195)+COS(C195))</f>
        <v>4.4412066287665226</v>
      </c>
      <c r="F195">
        <f t="shared" ref="F195:F258" si="23">ABS(E195-D195)</f>
        <v>6.7124053730968747E-2</v>
      </c>
      <c r="G195" s="5">
        <f t="shared" si="21"/>
        <v>1.5113922711047431E-2</v>
      </c>
      <c r="H195" s="5">
        <f t="shared" ref="H195:H258" si="24">IF(C195=1,0,G195)</f>
        <v>1.5113922711047431E-2</v>
      </c>
    </row>
    <row r="196" spans="1:8" x14ac:dyDescent="0.3">
      <c r="A196">
        <f t="shared" ref="A196:A259" si="25">A195+1</f>
        <v>194</v>
      </c>
      <c r="B196">
        <f t="shared" si="19"/>
        <v>0.47368421052631576</v>
      </c>
      <c r="C196">
        <f t="shared" si="20"/>
        <v>0.73684210526315774</v>
      </c>
      <c r="D196">
        <v>4.2666527709809188</v>
      </c>
      <c r="E196">
        <f t="shared" si="22"/>
        <v>4.3173807466746981</v>
      </c>
      <c r="F196">
        <f t="shared" si="23"/>
        <v>5.0727975693779292E-2</v>
      </c>
      <c r="G196" s="5">
        <f t="shared" si="21"/>
        <v>1.1749710917400702E-2</v>
      </c>
      <c r="H196" s="5">
        <f t="shared" si="24"/>
        <v>1.1749710917400702E-2</v>
      </c>
    </row>
    <row r="197" spans="1:8" x14ac:dyDescent="0.3">
      <c r="A197">
        <f t="shared" si="25"/>
        <v>195</v>
      </c>
      <c r="B197">
        <f t="shared" si="19"/>
        <v>0.47368421052631576</v>
      </c>
      <c r="C197">
        <f t="shared" si="20"/>
        <v>0.78947368421052611</v>
      </c>
      <c r="D197">
        <v>4.1525960438191083</v>
      </c>
      <c r="E197">
        <f t="shared" si="22"/>
        <v>4.1861556544198759</v>
      </c>
      <c r="F197">
        <f t="shared" si="23"/>
        <v>3.355961060076762E-2</v>
      </c>
      <c r="G197" s="5">
        <f t="shared" si="21"/>
        <v>8.0168090656959484E-3</v>
      </c>
      <c r="H197" s="5">
        <f t="shared" si="24"/>
        <v>8.0168090656959484E-3</v>
      </c>
    </row>
    <row r="198" spans="1:8" x14ac:dyDescent="0.3">
      <c r="A198">
        <f t="shared" si="25"/>
        <v>196</v>
      </c>
      <c r="B198">
        <f t="shared" si="19"/>
        <v>0.47368421052631576</v>
      </c>
      <c r="C198">
        <f t="shared" si="20"/>
        <v>0.84210526315789447</v>
      </c>
      <c r="D198">
        <v>4.0322125482287277</v>
      </c>
      <c r="E198">
        <f t="shared" si="22"/>
        <v>4.0478947725090286</v>
      </c>
      <c r="F198">
        <f t="shared" si="23"/>
        <v>1.5682224280300971E-2</v>
      </c>
      <c r="G198" s="5">
        <f t="shared" si="21"/>
        <v>3.8741679716591481E-3</v>
      </c>
      <c r="H198" s="5">
        <f t="shared" si="24"/>
        <v>3.8741679716591481E-3</v>
      </c>
    </row>
    <row r="199" spans="1:8" x14ac:dyDescent="0.3">
      <c r="A199">
        <f t="shared" si="25"/>
        <v>197</v>
      </c>
      <c r="B199">
        <f t="shared" si="19"/>
        <v>0.47368421052631576</v>
      </c>
      <c r="C199">
        <f t="shared" si="20"/>
        <v>0.89473684210526283</v>
      </c>
      <c r="D199">
        <v>3.9058142011395098</v>
      </c>
      <c r="E199">
        <f t="shared" si="22"/>
        <v>3.9029810066725728</v>
      </c>
      <c r="F199">
        <f t="shared" si="23"/>
        <v>2.8331944669370834E-3</v>
      </c>
      <c r="G199" s="5">
        <f t="shared" si="21"/>
        <v>7.2590526628067817E-4</v>
      </c>
      <c r="H199" s="5">
        <f t="shared" si="24"/>
        <v>7.2590526628067817E-4</v>
      </c>
    </row>
    <row r="200" spans="1:8" x14ac:dyDescent="0.3">
      <c r="A200">
        <f t="shared" si="25"/>
        <v>198</v>
      </c>
      <c r="B200">
        <f t="shared" si="19"/>
        <v>0.47368421052631576</v>
      </c>
      <c r="C200">
        <f t="shared" si="20"/>
        <v>0.94736842105263119</v>
      </c>
      <c r="D200">
        <v>3.7737248118585489</v>
      </c>
      <c r="E200">
        <f t="shared" si="22"/>
        <v>3.7518156874284947</v>
      </c>
      <c r="F200">
        <f t="shared" si="23"/>
        <v>2.1909124430054217E-2</v>
      </c>
      <c r="G200" s="5">
        <f t="shared" si="21"/>
        <v>5.8396057416857791E-3</v>
      </c>
      <c r="H200" s="5">
        <f t="shared" si="24"/>
        <v>5.8396057416857791E-3</v>
      </c>
    </row>
    <row r="201" spans="1:8" x14ac:dyDescent="0.3">
      <c r="A201">
        <f t="shared" si="25"/>
        <v>199</v>
      </c>
      <c r="B201">
        <f t="shared" si="19"/>
        <v>0.47368421052631576</v>
      </c>
      <c r="C201">
        <f t="shared" si="20"/>
        <v>0.99999999999999956</v>
      </c>
      <c r="D201">
        <v>3.7737248118585489</v>
      </c>
      <c r="E201">
        <f t="shared" si="22"/>
        <v>3.5948174586200778</v>
      </c>
      <c r="F201">
        <f t="shared" si="23"/>
        <v>0.17890735323847107</v>
      </c>
      <c r="G201" s="5">
        <f t="shared" si="21"/>
        <v>4.9768132957479075E-2</v>
      </c>
      <c r="H201" s="5">
        <f t="shared" si="24"/>
        <v>0</v>
      </c>
    </row>
    <row r="202" spans="1:8" x14ac:dyDescent="0.3">
      <c r="A202">
        <f t="shared" si="25"/>
        <v>200</v>
      </c>
      <c r="B202">
        <f t="shared" si="19"/>
        <v>0.52631578947368418</v>
      </c>
      <c r="C202">
        <f t="shared" si="20"/>
        <v>0</v>
      </c>
      <c r="D202">
        <v>5.7774186407582384</v>
      </c>
      <c r="E202">
        <f t="shared" si="22"/>
        <v>6.0220097870496359</v>
      </c>
      <c r="F202">
        <f t="shared" si="23"/>
        <v>0.24459114629139744</v>
      </c>
      <c r="G202" s="5">
        <f t="shared" si="21"/>
        <v>4.0616198734414549E-2</v>
      </c>
      <c r="H202" s="5">
        <f t="shared" si="24"/>
        <v>4.0616198734414549E-2</v>
      </c>
    </row>
    <row r="203" spans="1:8" x14ac:dyDescent="0.3">
      <c r="A203">
        <f t="shared" si="25"/>
        <v>201</v>
      </c>
      <c r="B203">
        <f t="shared" si="19"/>
        <v>0.52631578947368418</v>
      </c>
      <c r="C203">
        <f t="shared" si="20"/>
        <v>5.2631578947368418E-2</v>
      </c>
      <c r="D203">
        <v>5.7774186407582384</v>
      </c>
      <c r="E203">
        <f t="shared" si="22"/>
        <v>6.0164592813957762</v>
      </c>
      <c r="F203">
        <f t="shared" si="23"/>
        <v>0.23904064063753783</v>
      </c>
      <c r="G203" s="5">
        <f t="shared" si="21"/>
        <v>3.9731115836968166E-2</v>
      </c>
      <c r="H203" s="5">
        <f t="shared" si="24"/>
        <v>3.9731115836968166E-2</v>
      </c>
    </row>
    <row r="204" spans="1:8" x14ac:dyDescent="0.3">
      <c r="A204">
        <f t="shared" si="25"/>
        <v>202</v>
      </c>
      <c r="B204">
        <f t="shared" si="19"/>
        <v>0.52631578947368418</v>
      </c>
      <c r="C204">
        <f t="shared" si="20"/>
        <v>0.10526315789473684</v>
      </c>
      <c r="D204">
        <v>5.767266418175395</v>
      </c>
      <c r="E204">
        <f t="shared" si="22"/>
        <v>5.9998231362471968</v>
      </c>
      <c r="F204">
        <f t="shared" si="23"/>
        <v>0.23255671807180178</v>
      </c>
      <c r="G204" s="5">
        <f t="shared" si="21"/>
        <v>3.8760595569365848E-2</v>
      </c>
      <c r="H204" s="5">
        <f t="shared" si="24"/>
        <v>3.8760595569365848E-2</v>
      </c>
    </row>
    <row r="205" spans="1:8" x14ac:dyDescent="0.3">
      <c r="A205">
        <f t="shared" si="25"/>
        <v>203</v>
      </c>
      <c r="B205">
        <f t="shared" si="19"/>
        <v>0.52631578947368418</v>
      </c>
      <c r="C205">
        <f t="shared" si="20"/>
        <v>0.15789473684210525</v>
      </c>
      <c r="D205">
        <v>5.7470253561690168</v>
      </c>
      <c r="E205">
        <f t="shared" si="22"/>
        <v>5.9721474244715163</v>
      </c>
      <c r="F205">
        <f t="shared" si="23"/>
        <v>0.22512206830249948</v>
      </c>
      <c r="G205" s="5">
        <f t="shared" si="21"/>
        <v>3.7695330054987861E-2</v>
      </c>
      <c r="H205" s="5">
        <f t="shared" si="24"/>
        <v>3.7695330054987861E-2</v>
      </c>
    </row>
    <row r="206" spans="1:8" x14ac:dyDescent="0.3">
      <c r="A206">
        <f t="shared" si="25"/>
        <v>204</v>
      </c>
      <c r="B206">
        <f t="shared" si="19"/>
        <v>0.52631578947368418</v>
      </c>
      <c r="C206">
        <f t="shared" si="20"/>
        <v>0.21052631578947367</v>
      </c>
      <c r="D206">
        <v>5.7167873630801456</v>
      </c>
      <c r="E206">
        <f t="shared" si="22"/>
        <v>5.9335087923947665</v>
      </c>
      <c r="F206">
        <f t="shared" si="23"/>
        <v>0.21672142931462091</v>
      </c>
      <c r="G206" s="5">
        <f t="shared" si="21"/>
        <v>3.652500348400968E-2</v>
      </c>
      <c r="H206" s="5">
        <f t="shared" si="24"/>
        <v>3.652500348400968E-2</v>
      </c>
    </row>
    <row r="207" spans="1:8" x14ac:dyDescent="0.3">
      <c r="A207">
        <f t="shared" si="25"/>
        <v>205</v>
      </c>
      <c r="B207">
        <f t="shared" si="19"/>
        <v>0.52631578947368418</v>
      </c>
      <c r="C207">
        <f t="shared" si="20"/>
        <v>0.26315789473684209</v>
      </c>
      <c r="D207">
        <v>5.6766740014447032</v>
      </c>
      <c r="E207">
        <f t="shared" si="22"/>
        <v>5.8840142475337016</v>
      </c>
      <c r="F207">
        <f t="shared" si="23"/>
        <v>0.20734024608899837</v>
      </c>
      <c r="G207" s="5">
        <f t="shared" si="21"/>
        <v>3.5237889876950167E-2</v>
      </c>
      <c r="H207" s="5">
        <f t="shared" si="24"/>
        <v>3.5237889876950167E-2</v>
      </c>
    </row>
    <row r="208" spans="1:8" x14ac:dyDescent="0.3">
      <c r="A208">
        <f t="shared" si="25"/>
        <v>206</v>
      </c>
      <c r="B208">
        <f t="shared" si="19"/>
        <v>0.52631578947368418</v>
      </c>
      <c r="C208">
        <f t="shared" si="20"/>
        <v>0.31578947368421051</v>
      </c>
      <c r="D208">
        <v>5.6268365913934391</v>
      </c>
      <c r="E208">
        <f t="shared" si="22"/>
        <v>5.8238008622445072</v>
      </c>
      <c r="F208">
        <f t="shared" si="23"/>
        <v>0.19696427085106816</v>
      </c>
      <c r="G208" s="5">
        <f t="shared" si="21"/>
        <v>3.38205710514555E-2</v>
      </c>
      <c r="H208" s="5">
        <f t="shared" si="24"/>
        <v>3.38205710514555E-2</v>
      </c>
    </row>
    <row r="209" spans="1:8" x14ac:dyDescent="0.3">
      <c r="A209">
        <f t="shared" si="25"/>
        <v>207</v>
      </c>
      <c r="B209">
        <f t="shared" si="19"/>
        <v>0.52631578947368418</v>
      </c>
      <c r="C209">
        <f t="shared" si="20"/>
        <v>0.36842105263157893</v>
      </c>
      <c r="D209">
        <v>5.5674550280993369</v>
      </c>
      <c r="E209">
        <f t="shared" si="22"/>
        <v>5.7530353941086201</v>
      </c>
      <c r="F209">
        <f t="shared" si="23"/>
        <v>0.18558036600928318</v>
      </c>
      <c r="G209" s="5">
        <f t="shared" si="21"/>
        <v>3.225781753391023E-2</v>
      </c>
      <c r="H209" s="5">
        <f t="shared" si="24"/>
        <v>3.225781753391023E-2</v>
      </c>
    </row>
    <row r="210" spans="1:8" x14ac:dyDescent="0.3">
      <c r="A210">
        <f t="shared" si="25"/>
        <v>208</v>
      </c>
      <c r="B210">
        <f t="shared" si="19"/>
        <v>0.52631578947368418</v>
      </c>
      <c r="C210">
        <f t="shared" si="20"/>
        <v>0.42105263157894735</v>
      </c>
      <c r="D210">
        <v>5.4987354923679304</v>
      </c>
      <c r="E210">
        <f t="shared" si="22"/>
        <v>5.6719138241069951</v>
      </c>
      <c r="F210">
        <f t="shared" si="23"/>
        <v>0.17317833173906472</v>
      </c>
      <c r="G210" s="5">
        <f t="shared" si="21"/>
        <v>3.0532609822634334E-2</v>
      </c>
      <c r="H210" s="5">
        <f t="shared" si="24"/>
        <v>3.0532609822634334E-2</v>
      </c>
    </row>
    <row r="211" spans="1:8" x14ac:dyDescent="0.3">
      <c r="A211">
        <f t="shared" si="25"/>
        <v>209</v>
      </c>
      <c r="B211">
        <f t="shared" si="19"/>
        <v>0.52631578947368418</v>
      </c>
      <c r="C211">
        <f t="shared" si="20"/>
        <v>0.47368421052631576</v>
      </c>
      <c r="D211">
        <v>5.4209075232540451</v>
      </c>
      <c r="E211">
        <f t="shared" si="22"/>
        <v>5.5806608138618135</v>
      </c>
      <c r="F211">
        <f t="shared" si="23"/>
        <v>0.15975329060776833</v>
      </c>
      <c r="G211" s="5">
        <f t="shared" si="21"/>
        <v>2.8626231899089232E-2</v>
      </c>
      <c r="H211" s="5">
        <f t="shared" si="24"/>
        <v>2.8626231899089232E-2</v>
      </c>
    </row>
    <row r="212" spans="1:8" x14ac:dyDescent="0.3">
      <c r="A212">
        <f t="shared" si="25"/>
        <v>210</v>
      </c>
      <c r="B212">
        <f t="shared" si="19"/>
        <v>0.52631578947368418</v>
      </c>
      <c r="C212">
        <f t="shared" si="20"/>
        <v>0.52631578947368418</v>
      </c>
      <c r="D212">
        <v>5.3342209932524796</v>
      </c>
      <c r="E212">
        <f t="shared" si="22"/>
        <v>5.4795290834487584</v>
      </c>
      <c r="F212">
        <f t="shared" si="23"/>
        <v>0.14530809019627888</v>
      </c>
      <c r="G212" s="5">
        <f t="shared" si="21"/>
        <v>2.651835367298087E-2</v>
      </c>
      <c r="H212" s="5">
        <f t="shared" si="24"/>
        <v>2.651835367298087E-2</v>
      </c>
    </row>
    <row r="213" spans="1:8" x14ac:dyDescent="0.3">
      <c r="A213">
        <f t="shared" si="25"/>
        <v>211</v>
      </c>
      <c r="B213">
        <f t="shared" si="19"/>
        <v>0.52631578947368418</v>
      </c>
      <c r="C213">
        <f t="shared" si="20"/>
        <v>0.57894736842105265</v>
      </c>
      <c r="D213">
        <v>5.2389434253413034</v>
      </c>
      <c r="E213">
        <f t="shared" si="22"/>
        <v>5.3687987115029898</v>
      </c>
      <c r="F213">
        <f t="shared" si="23"/>
        <v>0.1298552861616864</v>
      </c>
      <c r="G213" s="5">
        <f t="shared" si="21"/>
        <v>2.418702826080316E-2</v>
      </c>
      <c r="H213" s="5">
        <f t="shared" si="24"/>
        <v>2.418702826080316E-2</v>
      </c>
    </row>
    <row r="214" spans="1:8" x14ac:dyDescent="0.3">
      <c r="A214">
        <f t="shared" si="25"/>
        <v>212</v>
      </c>
      <c r="B214">
        <f t="shared" si="19"/>
        <v>0.52631578947368418</v>
      </c>
      <c r="C214">
        <f t="shared" si="20"/>
        <v>0.63157894736842102</v>
      </c>
      <c r="D214">
        <v>5.1353579069216728</v>
      </c>
      <c r="E214">
        <f t="shared" si="22"/>
        <v>5.2487763595571373</v>
      </c>
      <c r="F214">
        <f t="shared" si="23"/>
        <v>0.11341845263546446</v>
      </c>
      <c r="G214" s="5">
        <f t="shared" si="21"/>
        <v>2.160855118716357E-2</v>
      </c>
      <c r="H214" s="5">
        <f t="shared" si="24"/>
        <v>2.160855118716357E-2</v>
      </c>
    </row>
    <row r="215" spans="1:8" x14ac:dyDescent="0.3">
      <c r="A215">
        <f t="shared" si="25"/>
        <v>213</v>
      </c>
      <c r="B215">
        <f t="shared" ref="B215:B278" si="26">IF(MOD(A215,20)=0,B214+1/19,B214)</f>
        <v>0.52631578947368418</v>
      </c>
      <c r="C215">
        <f t="shared" ref="C215:C278" si="27">C195</f>
        <v>0.68421052631578938</v>
      </c>
      <c r="D215">
        <v>5.0237616695239096</v>
      </c>
      <c r="E215">
        <f t="shared" si="22"/>
        <v>5.1197944227594361</v>
      </c>
      <c r="F215">
        <f t="shared" si="23"/>
        <v>9.6032753235526513E-2</v>
      </c>
      <c r="G215" s="5">
        <f t="shared" ref="G215:G278" si="28">(F215/E215)</f>
        <v>1.8757150249749159E-2</v>
      </c>
      <c r="H215" s="5">
        <f t="shared" si="24"/>
        <v>1.8757150249749159E-2</v>
      </c>
    </row>
    <row r="216" spans="1:8" x14ac:dyDescent="0.3">
      <c r="A216">
        <f t="shared" si="25"/>
        <v>214</v>
      </c>
      <c r="B216">
        <f t="shared" si="26"/>
        <v>0.52631578947368418</v>
      </c>
      <c r="C216">
        <f t="shared" si="27"/>
        <v>0.73684210526315774</v>
      </c>
      <c r="D216">
        <v>4.9044652634169497</v>
      </c>
      <c r="E216">
        <f t="shared" si="22"/>
        <v>4.9822101093240745</v>
      </c>
      <c r="F216">
        <f t="shared" si="23"/>
        <v>7.7744845907124827E-2</v>
      </c>
      <c r="G216" s="5">
        <f t="shared" si="28"/>
        <v>1.5604489614283309E-2</v>
      </c>
      <c r="H216" s="5">
        <f t="shared" si="24"/>
        <v>1.5604489614283309E-2</v>
      </c>
    </row>
    <row r="217" spans="1:8" x14ac:dyDescent="0.3">
      <c r="A217">
        <f t="shared" si="25"/>
        <v>215</v>
      </c>
      <c r="B217">
        <f t="shared" si="26"/>
        <v>0.52631578947368418</v>
      </c>
      <c r="C217">
        <f t="shared" si="27"/>
        <v>0.78947368421052611</v>
      </c>
      <c r="D217">
        <v>4.7777921783296007</v>
      </c>
      <c r="E217">
        <f t="shared" si="22"/>
        <v>4.8364044512631619</v>
      </c>
      <c r="F217">
        <f t="shared" si="23"/>
        <v>5.8612272933561194E-2</v>
      </c>
      <c r="G217" s="5">
        <f t="shared" si="28"/>
        <v>1.2118976715905751E-2</v>
      </c>
      <c r="H217" s="5">
        <f t="shared" si="24"/>
        <v>1.2118976715905751E-2</v>
      </c>
    </row>
    <row r="218" spans="1:8" x14ac:dyDescent="0.3">
      <c r="A218">
        <f t="shared" si="25"/>
        <v>216</v>
      </c>
      <c r="B218">
        <f t="shared" si="26"/>
        <v>0.52631578947368418</v>
      </c>
      <c r="C218">
        <f t="shared" si="27"/>
        <v>0.84210526315789447</v>
      </c>
      <c r="D218">
        <v>4.6440787384021691</v>
      </c>
      <c r="E218">
        <f t="shared" si="22"/>
        <v>4.6827812491399978</v>
      </c>
      <c r="F218">
        <f t="shared" si="23"/>
        <v>3.870251073782871E-2</v>
      </c>
      <c r="G218" s="5">
        <f t="shared" si="28"/>
        <v>8.2648555802038587E-3</v>
      </c>
      <c r="H218" s="5">
        <f t="shared" si="24"/>
        <v>8.2648555802038587E-3</v>
      </c>
    </row>
    <row r="219" spans="1:8" x14ac:dyDescent="0.3">
      <c r="A219">
        <f t="shared" si="25"/>
        <v>217</v>
      </c>
      <c r="B219">
        <f t="shared" si="26"/>
        <v>0.52631578947368418</v>
      </c>
      <c r="C219">
        <f t="shared" si="27"/>
        <v>0.89473684210526283</v>
      </c>
      <c r="D219">
        <v>4.5036741141855563</v>
      </c>
      <c r="E219">
        <f t="shared" si="22"/>
        <v>4.5217659537661579</v>
      </c>
      <c r="F219">
        <f t="shared" si="23"/>
        <v>1.8091839580601565E-2</v>
      </c>
      <c r="G219" s="5">
        <f t="shared" si="28"/>
        <v>4.0010561726515183E-3</v>
      </c>
      <c r="H219" s="5">
        <f t="shared" si="24"/>
        <v>4.0010561726515183E-3</v>
      </c>
    </row>
    <row r="220" spans="1:8" x14ac:dyDescent="0.3">
      <c r="A220">
        <f t="shared" si="25"/>
        <v>218</v>
      </c>
      <c r="B220">
        <f t="shared" si="26"/>
        <v>0.52631578947368418</v>
      </c>
      <c r="C220">
        <f t="shared" si="27"/>
        <v>0.94736842105263119</v>
      </c>
      <c r="D220">
        <v>4.3569403289176556</v>
      </c>
      <c r="E220">
        <f t="shared" si="22"/>
        <v>4.3538044879394047</v>
      </c>
      <c r="F220">
        <f t="shared" si="23"/>
        <v>3.1358409782509256E-3</v>
      </c>
      <c r="G220" s="5">
        <f t="shared" si="28"/>
        <v>7.2025305383776564E-4</v>
      </c>
      <c r="H220" s="5">
        <f t="shared" si="24"/>
        <v>7.2025305383776564E-4</v>
      </c>
    </row>
    <row r="221" spans="1:8" x14ac:dyDescent="0.3">
      <c r="A221">
        <f t="shared" si="25"/>
        <v>219</v>
      </c>
      <c r="B221">
        <f t="shared" si="26"/>
        <v>0.52631578947368418</v>
      </c>
      <c r="C221">
        <f t="shared" si="27"/>
        <v>0.99999999999999956</v>
      </c>
      <c r="D221">
        <v>4.3569403289176556</v>
      </c>
      <c r="E221">
        <f t="shared" si="22"/>
        <v>4.1793620114856083</v>
      </c>
      <c r="F221">
        <f t="shared" si="23"/>
        <v>0.17757831743204733</v>
      </c>
      <c r="G221" s="5">
        <f t="shared" si="28"/>
        <v>4.2489336158014417E-2</v>
      </c>
      <c r="H221" s="5">
        <f t="shared" si="24"/>
        <v>0</v>
      </c>
    </row>
    <row r="222" spans="1:8" x14ac:dyDescent="0.3">
      <c r="A222">
        <f t="shared" si="25"/>
        <v>220</v>
      </c>
      <c r="B222">
        <f t="shared" si="26"/>
        <v>0.57894736842105265</v>
      </c>
      <c r="C222">
        <f t="shared" si="27"/>
        <v>0</v>
      </c>
      <c r="D222">
        <v>6.528241435205751</v>
      </c>
      <c r="E222">
        <f t="shared" si="22"/>
        <v>6.8217089291984285</v>
      </c>
      <c r="F222">
        <f t="shared" si="23"/>
        <v>0.29346749399267757</v>
      </c>
      <c r="G222" s="5">
        <f t="shared" si="28"/>
        <v>4.3019644643085192E-2</v>
      </c>
      <c r="H222" s="5">
        <f t="shared" si="24"/>
        <v>4.3019644643085192E-2</v>
      </c>
    </row>
    <row r="223" spans="1:8" x14ac:dyDescent="0.3">
      <c r="A223">
        <f t="shared" si="25"/>
        <v>221</v>
      </c>
      <c r="B223">
        <f t="shared" si="26"/>
        <v>0.57894736842105265</v>
      </c>
      <c r="C223">
        <f t="shared" si="27"/>
        <v>5.2631578947368418E-2</v>
      </c>
      <c r="D223">
        <v>6.528241435205751</v>
      </c>
      <c r="E223">
        <f t="shared" si="22"/>
        <v>6.815603372979183</v>
      </c>
      <c r="F223">
        <f t="shared" si="23"/>
        <v>0.287361937773432</v>
      </c>
      <c r="G223" s="5">
        <f t="shared" si="28"/>
        <v>4.2162362163369639E-2</v>
      </c>
      <c r="H223" s="5">
        <f t="shared" si="24"/>
        <v>4.2162362163369639E-2</v>
      </c>
    </row>
    <row r="224" spans="1:8" x14ac:dyDescent="0.3">
      <c r="A224">
        <f t="shared" si="25"/>
        <v>222</v>
      </c>
      <c r="B224">
        <f t="shared" si="26"/>
        <v>0.57894736842105265</v>
      </c>
      <c r="C224">
        <f t="shared" si="27"/>
        <v>0.10526315789473684</v>
      </c>
      <c r="D224">
        <v>6.5171189046092346</v>
      </c>
      <c r="E224">
        <f t="shared" si="22"/>
        <v>6.7973036133157461</v>
      </c>
      <c r="F224">
        <f t="shared" si="23"/>
        <v>0.28018470870651146</v>
      </c>
      <c r="G224" s="5">
        <f t="shared" si="28"/>
        <v>4.1219978486415808E-2</v>
      </c>
      <c r="H224" s="5">
        <f t="shared" si="24"/>
        <v>4.1219978486415808E-2</v>
      </c>
    </row>
    <row r="225" spans="1:8" x14ac:dyDescent="0.3">
      <c r="A225">
        <f t="shared" si="25"/>
        <v>223</v>
      </c>
      <c r="B225">
        <f t="shared" si="26"/>
        <v>0.57894736842105265</v>
      </c>
      <c r="C225">
        <f t="shared" si="27"/>
        <v>0.15789473684210525</v>
      </c>
      <c r="D225">
        <v>6.4949395540017436</v>
      </c>
      <c r="E225">
        <f t="shared" si="22"/>
        <v>6.7668603303624977</v>
      </c>
      <c r="F225">
        <f t="shared" si="23"/>
        <v>0.27192077636075407</v>
      </c>
      <c r="G225" s="5">
        <f t="shared" si="28"/>
        <v>4.0184186326509767E-2</v>
      </c>
      <c r="H225" s="5">
        <f t="shared" si="24"/>
        <v>4.0184186326509767E-2</v>
      </c>
    </row>
    <row r="226" spans="1:8" x14ac:dyDescent="0.3">
      <c r="A226">
        <f t="shared" si="25"/>
        <v>224</v>
      </c>
      <c r="B226">
        <f t="shared" si="26"/>
        <v>0.57894736842105265</v>
      </c>
      <c r="C226">
        <f t="shared" si="27"/>
        <v>0.21052631578947367</v>
      </c>
      <c r="D226">
        <v>6.4617988793900247</v>
      </c>
      <c r="E226">
        <f t="shared" si="22"/>
        <v>6.7243578350780728</v>
      </c>
      <c r="F226">
        <f t="shared" si="23"/>
        <v>0.2625589556880481</v>
      </c>
      <c r="G226" s="5">
        <f t="shared" si="28"/>
        <v>3.9045952361189247E-2</v>
      </c>
      <c r="H226" s="5">
        <f t="shared" si="24"/>
        <v>3.9045952361189247E-2</v>
      </c>
    </row>
    <row r="227" spans="1:8" x14ac:dyDescent="0.3">
      <c r="A227">
        <f t="shared" si="25"/>
        <v>225</v>
      </c>
      <c r="B227">
        <f t="shared" si="26"/>
        <v>0.57894736842105265</v>
      </c>
      <c r="C227">
        <f t="shared" si="27"/>
        <v>0.26315789473684209</v>
      </c>
      <c r="D227">
        <v>6.417823170245577</v>
      </c>
      <c r="E227">
        <f t="shared" si="22"/>
        <v>6.6699138357309025</v>
      </c>
      <c r="F227">
        <f t="shared" si="23"/>
        <v>0.25209066548532544</v>
      </c>
      <c r="G227" s="5">
        <f t="shared" si="28"/>
        <v>3.7795190716688E-2</v>
      </c>
      <c r="H227" s="5">
        <f t="shared" si="24"/>
        <v>3.7795190716688E-2</v>
      </c>
    </row>
    <row r="228" spans="1:8" x14ac:dyDescent="0.3">
      <c r="A228">
        <f t="shared" si="25"/>
        <v>226</v>
      </c>
      <c r="B228">
        <f t="shared" si="26"/>
        <v>0.57894736842105265</v>
      </c>
      <c r="C228">
        <f t="shared" si="27"/>
        <v>0.31578947368421051</v>
      </c>
      <c r="D228">
        <v>6.3631699528986179</v>
      </c>
      <c r="E228">
        <f t="shared" si="22"/>
        <v>6.6036791119127871</v>
      </c>
      <c r="F228">
        <f t="shared" si="23"/>
        <v>0.24050915901416925</v>
      </c>
      <c r="G228" s="5">
        <f t="shared" si="28"/>
        <v>3.6420479393115851E-2</v>
      </c>
      <c r="H228" s="5">
        <f t="shared" si="24"/>
        <v>3.6420479393115851E-2</v>
      </c>
    </row>
    <row r="229" spans="1:8" x14ac:dyDescent="0.3">
      <c r="A229">
        <f t="shared" si="25"/>
        <v>227</v>
      </c>
      <c r="B229">
        <f t="shared" si="26"/>
        <v>0.57894736842105265</v>
      </c>
      <c r="C229">
        <f t="shared" si="27"/>
        <v>0.36842105263157893</v>
      </c>
      <c r="D229">
        <v>6.2980275137802941</v>
      </c>
      <c r="E229">
        <f t="shared" si="22"/>
        <v>6.5258370969633104</v>
      </c>
      <c r="F229">
        <f t="shared" si="23"/>
        <v>0.22780958318301625</v>
      </c>
      <c r="G229" s="5">
        <f t="shared" si="28"/>
        <v>3.4908867597847892E-2</v>
      </c>
      <c r="H229" s="5">
        <f t="shared" si="24"/>
        <v>3.4908867597847892E-2</v>
      </c>
    </row>
    <row r="230" spans="1:8" x14ac:dyDescent="0.3">
      <c r="A230">
        <f t="shared" si="25"/>
        <v>228</v>
      </c>
      <c r="B230">
        <f t="shared" si="26"/>
        <v>0.57894736842105265</v>
      </c>
      <c r="C230">
        <f t="shared" si="27"/>
        <v>0.42105263157894735</v>
      </c>
      <c r="D230">
        <v>6.2226134275097387</v>
      </c>
      <c r="E230">
        <f t="shared" si="22"/>
        <v>6.4366033699615235</v>
      </c>
      <c r="F230">
        <f t="shared" si="23"/>
        <v>0.21398994245178482</v>
      </c>
      <c r="G230" s="5">
        <f t="shared" si="28"/>
        <v>3.3245786659845719E-2</v>
      </c>
      <c r="H230" s="5">
        <f t="shared" si="24"/>
        <v>3.3245786659845719E-2</v>
      </c>
    </row>
    <row r="231" spans="1:8" x14ac:dyDescent="0.3">
      <c r="A231">
        <f t="shared" si="25"/>
        <v>229</v>
      </c>
      <c r="B231">
        <f t="shared" si="26"/>
        <v>0.57894736842105265</v>
      </c>
      <c r="C231">
        <f t="shared" si="27"/>
        <v>0.47368421052631576</v>
      </c>
      <c r="D231">
        <v>6.1371722934535748</v>
      </c>
      <c r="E231">
        <f t="shared" si="22"/>
        <v>6.3362250586918254</v>
      </c>
      <c r="F231">
        <f t="shared" si="23"/>
        <v>0.19905276523825055</v>
      </c>
      <c r="G231" s="5">
        <f t="shared" si="28"/>
        <v>3.1415040247851758E-2</v>
      </c>
      <c r="H231" s="5">
        <f t="shared" si="24"/>
        <v>3.1415040247851758E-2</v>
      </c>
    </row>
    <row r="232" spans="1:8" x14ac:dyDescent="0.3">
      <c r="A232">
        <f t="shared" si="25"/>
        <v>230</v>
      </c>
      <c r="B232">
        <f t="shared" si="26"/>
        <v>0.57894736842105265</v>
      </c>
      <c r="C232">
        <f t="shared" si="27"/>
        <v>0.52631578947368418</v>
      </c>
      <c r="D232">
        <v>6.0419730523331374</v>
      </c>
      <c r="E232">
        <f t="shared" si="22"/>
        <v>6.2249801552374633</v>
      </c>
      <c r="F232">
        <f t="shared" si="23"/>
        <v>0.18300710290432587</v>
      </c>
      <c r="G232" s="5">
        <f t="shared" si="28"/>
        <v>2.9398825111169327E-2</v>
      </c>
      <c r="H232" s="5">
        <f t="shared" si="24"/>
        <v>2.9398825111169327E-2</v>
      </c>
    </row>
    <row r="233" spans="1:8" x14ac:dyDescent="0.3">
      <c r="A233">
        <f t="shared" si="25"/>
        <v>231</v>
      </c>
      <c r="B233">
        <f t="shared" si="26"/>
        <v>0.57894736842105265</v>
      </c>
      <c r="C233">
        <f t="shared" si="27"/>
        <v>0.57894736842105265</v>
      </c>
      <c r="D233">
        <v>5.9373062823532976</v>
      </c>
      <c r="E233">
        <f t="shared" si="22"/>
        <v>6.1031767460971187</v>
      </c>
      <c r="F233">
        <f t="shared" si="23"/>
        <v>0.16587046374382108</v>
      </c>
      <c r="G233" s="5">
        <f t="shared" si="28"/>
        <v>2.7177725739286927E-2</v>
      </c>
      <c r="H233" s="5">
        <f t="shared" si="24"/>
        <v>2.7177725739286927E-2</v>
      </c>
    </row>
    <row r="234" spans="1:8" x14ac:dyDescent="0.3">
      <c r="A234">
        <f t="shared" si="25"/>
        <v>232</v>
      </c>
      <c r="B234">
        <f t="shared" si="26"/>
        <v>0.57894736842105265</v>
      </c>
      <c r="C234">
        <f t="shared" si="27"/>
        <v>0.63157894736842102</v>
      </c>
      <c r="D234">
        <v>5.8234817935141772</v>
      </c>
      <c r="E234">
        <f t="shared" si="22"/>
        <v>5.9711521589566798</v>
      </c>
      <c r="F234">
        <f t="shared" si="23"/>
        <v>0.14767036544250267</v>
      </c>
      <c r="G234" s="5">
        <f t="shared" si="28"/>
        <v>2.4730631796243598E-2</v>
      </c>
      <c r="H234" s="5">
        <f t="shared" si="24"/>
        <v>2.4730631796243598E-2</v>
      </c>
    </row>
    <row r="235" spans="1:8" x14ac:dyDescent="0.3">
      <c r="A235">
        <f t="shared" si="25"/>
        <v>233</v>
      </c>
      <c r="B235">
        <f t="shared" si="26"/>
        <v>0.57894736842105265</v>
      </c>
      <c r="C235">
        <f t="shared" si="27"/>
        <v>0.68421052631578938</v>
      </c>
      <c r="D235">
        <v>5.7008267052481054</v>
      </c>
      <c r="E235">
        <f t="shared" si="22"/>
        <v>5.8292720284792079</v>
      </c>
      <c r="F235">
        <f t="shared" si="23"/>
        <v>0.12844532323110247</v>
      </c>
      <c r="G235" s="5">
        <f t="shared" si="28"/>
        <v>2.2034539236387707E-2</v>
      </c>
      <c r="H235" s="5">
        <f t="shared" si="24"/>
        <v>2.2034539236387707E-2</v>
      </c>
    </row>
    <row r="236" spans="1:8" x14ac:dyDescent="0.3">
      <c r="A236">
        <f t="shared" si="25"/>
        <v>234</v>
      </c>
      <c r="B236">
        <f t="shared" si="26"/>
        <v>0.57894736842105265</v>
      </c>
      <c r="C236">
        <f t="shared" si="27"/>
        <v>0.73684210526315774</v>
      </c>
      <c r="D236">
        <v>5.5696840576454134</v>
      </c>
      <c r="E236">
        <f t="shared" si="22"/>
        <v>5.6779292837003119</v>
      </c>
      <c r="F236">
        <f t="shared" si="23"/>
        <v>0.1082452260548985</v>
      </c>
      <c r="G236" s="5">
        <f t="shared" si="28"/>
        <v>1.9064208208023858E-2</v>
      </c>
      <c r="H236" s="5">
        <f t="shared" si="24"/>
        <v>1.9064208208023858E-2</v>
      </c>
    </row>
    <row r="237" spans="1:8" x14ac:dyDescent="0.3">
      <c r="A237">
        <f t="shared" si="25"/>
        <v>235</v>
      </c>
      <c r="B237">
        <f t="shared" si="26"/>
        <v>0.57894736842105265</v>
      </c>
      <c r="C237">
        <f t="shared" si="27"/>
        <v>0.78947368421052611</v>
      </c>
      <c r="D237">
        <v>5.4304119026584159</v>
      </c>
      <c r="E237">
        <f t="shared" si="22"/>
        <v>5.5175430598333071</v>
      </c>
      <c r="F237">
        <f t="shared" si="23"/>
        <v>8.7131157174891172E-2</v>
      </c>
      <c r="G237" s="5">
        <f t="shared" si="28"/>
        <v>1.5791658756447211E-2</v>
      </c>
      <c r="H237" s="5">
        <f t="shared" si="24"/>
        <v>1.5791658756447211E-2</v>
      </c>
    </row>
    <row r="238" spans="1:8" x14ac:dyDescent="0.3">
      <c r="A238">
        <f t="shared" si="25"/>
        <v>236</v>
      </c>
      <c r="B238">
        <f t="shared" si="26"/>
        <v>0.57894736842105265</v>
      </c>
      <c r="C238">
        <f t="shared" si="27"/>
        <v>0.84210526315789447</v>
      </c>
      <c r="D238">
        <v>5.2833827607009871</v>
      </c>
      <c r="E238">
        <f t="shared" si="22"/>
        <v>5.3485575374978271</v>
      </c>
      <c r="F238">
        <f t="shared" si="23"/>
        <v>6.5174776796840028E-2</v>
      </c>
      <c r="G238" s="5">
        <f t="shared" si="28"/>
        <v>1.2185486711119915E-2</v>
      </c>
      <c r="H238" s="5">
        <f t="shared" si="24"/>
        <v>1.2185486711119915E-2</v>
      </c>
    </row>
    <row r="239" spans="1:8" x14ac:dyDescent="0.3">
      <c r="A239">
        <f t="shared" si="25"/>
        <v>237</v>
      </c>
      <c r="B239">
        <f t="shared" si="26"/>
        <v>0.57894736842105265</v>
      </c>
      <c r="C239">
        <f t="shared" si="27"/>
        <v>0.89473684210526283</v>
      </c>
      <c r="D239">
        <v>5.1289833069309703</v>
      </c>
      <c r="E239">
        <f t="shared" si="22"/>
        <v>5.1714407125866027</v>
      </c>
      <c r="F239">
        <f t="shared" si="23"/>
        <v>4.2457405655632385E-2</v>
      </c>
      <c r="G239" s="5">
        <f t="shared" si="28"/>
        <v>8.2099762938974974E-3</v>
      </c>
      <c r="H239" s="5">
        <f t="shared" si="24"/>
        <v>8.2099762938974974E-3</v>
      </c>
    </row>
    <row r="240" spans="1:8" x14ac:dyDescent="0.3">
      <c r="A240">
        <f t="shared" si="25"/>
        <v>238</v>
      </c>
      <c r="B240">
        <f t="shared" si="26"/>
        <v>0.57894736842105265</v>
      </c>
      <c r="C240">
        <f t="shared" si="27"/>
        <v>0.94736842105263119</v>
      </c>
      <c r="D240">
        <v>4.9676141594624017</v>
      </c>
      <c r="E240">
        <f t="shared" si="22"/>
        <v>4.9866831001771752</v>
      </c>
      <c r="F240">
        <f t="shared" si="23"/>
        <v>1.9068940714773497E-2</v>
      </c>
      <c r="G240" s="5">
        <f t="shared" si="28"/>
        <v>3.8239728355900504E-3</v>
      </c>
      <c r="H240" s="5">
        <f t="shared" si="24"/>
        <v>3.8239728355900504E-3</v>
      </c>
    </row>
    <row r="241" spans="1:8" x14ac:dyDescent="0.3">
      <c r="A241">
        <f t="shared" si="25"/>
        <v>239</v>
      </c>
      <c r="B241">
        <f t="shared" si="26"/>
        <v>0.57894736842105265</v>
      </c>
      <c r="C241">
        <f t="shared" si="27"/>
        <v>0.99999999999999956</v>
      </c>
      <c r="D241">
        <v>4.9676141594624017</v>
      </c>
      <c r="E241">
        <f t="shared" si="22"/>
        <v>4.7947963760779979</v>
      </c>
      <c r="F241">
        <f t="shared" si="23"/>
        <v>0.17281778338440379</v>
      </c>
      <c r="G241" s="5">
        <f t="shared" si="28"/>
        <v>3.604277842675848E-2</v>
      </c>
      <c r="H241" s="5">
        <f t="shared" si="24"/>
        <v>0</v>
      </c>
    </row>
    <row r="242" spans="1:8" x14ac:dyDescent="0.3">
      <c r="A242">
        <f t="shared" si="25"/>
        <v>240</v>
      </c>
      <c r="B242">
        <f t="shared" si="26"/>
        <v>0.63157894736842102</v>
      </c>
      <c r="C242">
        <f t="shared" si="27"/>
        <v>0</v>
      </c>
      <c r="D242">
        <v>7.3043627398669928</v>
      </c>
      <c r="E242">
        <f t="shared" si="22"/>
        <v>7.6500282176316503</v>
      </c>
      <c r="F242">
        <f t="shared" si="23"/>
        <v>0.3456654777646575</v>
      </c>
      <c r="G242" s="5">
        <f t="shared" si="28"/>
        <v>4.5184863105207092E-2</v>
      </c>
      <c r="H242" s="5">
        <f t="shared" si="24"/>
        <v>4.5184863105207092E-2</v>
      </c>
    </row>
    <row r="243" spans="1:8" x14ac:dyDescent="0.3">
      <c r="A243">
        <f t="shared" si="25"/>
        <v>241</v>
      </c>
      <c r="B243">
        <f t="shared" si="26"/>
        <v>0.63157894736842102</v>
      </c>
      <c r="C243">
        <f t="shared" si="27"/>
        <v>5.2631578947368418E-2</v>
      </c>
      <c r="D243">
        <v>7.3043627398669928</v>
      </c>
      <c r="E243">
        <f t="shared" si="22"/>
        <v>7.6433676108470197</v>
      </c>
      <c r="F243">
        <f t="shared" si="23"/>
        <v>0.33900487098002685</v>
      </c>
      <c r="G243" s="5">
        <f t="shared" si="28"/>
        <v>4.4352815177819131E-2</v>
      </c>
      <c r="H243" s="5">
        <f t="shared" si="24"/>
        <v>4.4352815177819131E-2</v>
      </c>
    </row>
    <row r="244" spans="1:8" x14ac:dyDescent="0.3">
      <c r="A244">
        <f t="shared" si="25"/>
        <v>242</v>
      </c>
      <c r="B244">
        <f t="shared" si="26"/>
        <v>0.63157894736842102</v>
      </c>
      <c r="C244">
        <f t="shared" si="27"/>
        <v>0.10526315789473684</v>
      </c>
      <c r="D244">
        <v>7.29226999470895</v>
      </c>
      <c r="E244">
        <f t="shared" si="22"/>
        <v>7.6234042366687227</v>
      </c>
      <c r="F244">
        <f t="shared" si="23"/>
        <v>0.3311342419597727</v>
      </c>
      <c r="G244" s="5">
        <f t="shared" si="28"/>
        <v>4.3436531984885514E-2</v>
      </c>
      <c r="H244" s="5">
        <f t="shared" si="24"/>
        <v>4.3436531984885514E-2</v>
      </c>
    </row>
    <row r="245" spans="1:8" x14ac:dyDescent="0.3">
      <c r="A245">
        <f t="shared" si="25"/>
        <v>243</v>
      </c>
      <c r="B245">
        <f t="shared" si="26"/>
        <v>0.63157894736842102</v>
      </c>
      <c r="C245">
        <f t="shared" si="27"/>
        <v>0.15789473684210525</v>
      </c>
      <c r="D245">
        <v>7.2681529017811783</v>
      </c>
      <c r="E245">
        <f t="shared" si="22"/>
        <v>7.5901933825379064</v>
      </c>
      <c r="F245">
        <f t="shared" si="23"/>
        <v>0.32204048075672809</v>
      </c>
      <c r="G245" s="5">
        <f t="shared" si="28"/>
        <v>4.2428494838829593E-2</v>
      </c>
      <c r="H245" s="5">
        <f t="shared" si="24"/>
        <v>4.2428494838829593E-2</v>
      </c>
    </row>
    <row r="246" spans="1:8" x14ac:dyDescent="0.3">
      <c r="A246">
        <f t="shared" si="25"/>
        <v>244</v>
      </c>
      <c r="B246">
        <f t="shared" si="26"/>
        <v>0.63157894736842102</v>
      </c>
      <c r="C246">
        <f t="shared" si="27"/>
        <v>0.21052631578947367</v>
      </c>
      <c r="D246">
        <v>7.2321112728016352</v>
      </c>
      <c r="E246">
        <f t="shared" si="22"/>
        <v>7.5438270240458065</v>
      </c>
      <c r="F246">
        <f t="shared" si="23"/>
        <v>0.31171575124417128</v>
      </c>
      <c r="G246" s="5">
        <f t="shared" si="28"/>
        <v>4.13206387488185E-2</v>
      </c>
      <c r="H246" s="5">
        <f t="shared" si="24"/>
        <v>4.13206387488185E-2</v>
      </c>
    </row>
    <row r="247" spans="1:8" x14ac:dyDescent="0.3">
      <c r="A247">
        <f t="shared" si="25"/>
        <v>245</v>
      </c>
      <c r="B247">
        <f t="shared" si="26"/>
        <v>0.63157894736842102</v>
      </c>
      <c r="C247">
        <f t="shared" si="27"/>
        <v>0.26315789473684209</v>
      </c>
      <c r="D247">
        <v>7.184277130459547</v>
      </c>
      <c r="E247">
        <f t="shared" si="22"/>
        <v>7.4844335702125298</v>
      </c>
      <c r="F247">
        <f t="shared" si="23"/>
        <v>0.30015643975298278</v>
      </c>
      <c r="G247" s="5">
        <f t="shared" si="28"/>
        <v>4.0104095645605346E-2</v>
      </c>
      <c r="H247" s="5">
        <f t="shared" si="24"/>
        <v>4.0104095645605346E-2</v>
      </c>
    </row>
    <row r="248" spans="1:8" x14ac:dyDescent="0.3">
      <c r="A248">
        <f t="shared" si="25"/>
        <v>246</v>
      </c>
      <c r="B248">
        <f t="shared" si="26"/>
        <v>0.63157894736842102</v>
      </c>
      <c r="C248">
        <f t="shared" si="27"/>
        <v>0.31578947368421051</v>
      </c>
      <c r="D248">
        <v>7.1248152224639467</v>
      </c>
      <c r="E248">
        <f t="shared" si="22"/>
        <v>7.4121775078654961</v>
      </c>
      <c r="F248">
        <f t="shared" si="23"/>
        <v>0.2873622854015494</v>
      </c>
      <c r="G248" s="5">
        <f t="shared" si="28"/>
        <v>3.8768942742751701E-2</v>
      </c>
      <c r="H248" s="5">
        <f t="shared" si="24"/>
        <v>3.8768942742751701E-2</v>
      </c>
    </row>
    <row r="249" spans="1:8" x14ac:dyDescent="0.3">
      <c r="A249">
        <f t="shared" si="25"/>
        <v>247</v>
      </c>
      <c r="B249">
        <f t="shared" si="26"/>
        <v>0.63157894736842102</v>
      </c>
      <c r="C249">
        <f t="shared" si="27"/>
        <v>0.36842105263157893</v>
      </c>
      <c r="D249">
        <v>7.0539229290015371</v>
      </c>
      <c r="E249">
        <f t="shared" si="22"/>
        <v>7.3272589461024307</v>
      </c>
      <c r="F249">
        <f t="shared" si="23"/>
        <v>0.27333601710089361</v>
      </c>
      <c r="G249" s="5">
        <f t="shared" si="28"/>
        <v>3.7303993090934573E-2</v>
      </c>
      <c r="H249" s="5">
        <f t="shared" si="24"/>
        <v>3.7303993090934573E-2</v>
      </c>
    </row>
    <row r="250" spans="1:8" x14ac:dyDescent="0.3">
      <c r="A250">
        <f t="shared" si="25"/>
        <v>248</v>
      </c>
      <c r="B250">
        <f t="shared" si="26"/>
        <v>0.63157894736842102</v>
      </c>
      <c r="C250">
        <f t="shared" si="27"/>
        <v>0.42105263157894735</v>
      </c>
      <c r="D250">
        <v>6.9718293766855544</v>
      </c>
      <c r="E250">
        <f t="shared" si="22"/>
        <v>7.2299130621004828</v>
      </c>
      <c r="F250">
        <f t="shared" si="23"/>
        <v>0.25808368541492843</v>
      </c>
      <c r="G250" s="5">
        <f t="shared" si="28"/>
        <v>3.5696651287249123E-2</v>
      </c>
      <c r="H250" s="5">
        <f t="shared" si="24"/>
        <v>3.5696651287249123E-2</v>
      </c>
    </row>
    <row r="251" spans="1:8" x14ac:dyDescent="0.3">
      <c r="A251">
        <f t="shared" si="25"/>
        <v>249</v>
      </c>
      <c r="B251">
        <f t="shared" si="26"/>
        <v>0.63157894736842102</v>
      </c>
      <c r="C251">
        <f t="shared" si="27"/>
        <v>0.47368421052631576</v>
      </c>
      <c r="D251">
        <v>6.8787937771875036</v>
      </c>
      <c r="E251">
        <f t="shared" si="22"/>
        <v>7.1204094498062638</v>
      </c>
      <c r="F251">
        <f t="shared" si="23"/>
        <v>0.24161567261876016</v>
      </c>
      <c r="G251" s="5">
        <f t="shared" si="28"/>
        <v>3.393283410483286E-2</v>
      </c>
      <c r="H251" s="5">
        <f t="shared" si="24"/>
        <v>3.393283410483286E-2</v>
      </c>
    </row>
    <row r="252" spans="1:8" x14ac:dyDescent="0.3">
      <c r="A252">
        <f t="shared" si="25"/>
        <v>250</v>
      </c>
      <c r="B252">
        <f t="shared" si="26"/>
        <v>0.63157894736842102</v>
      </c>
      <c r="C252">
        <f t="shared" si="27"/>
        <v>0.52631578947368418</v>
      </c>
      <c r="D252">
        <v>6.7751031900852157</v>
      </c>
      <c r="E252">
        <f t="shared" si="22"/>
        <v>6.9990513733105963</v>
      </c>
      <c r="F252">
        <f t="shared" si="23"/>
        <v>0.22394818322538068</v>
      </c>
      <c r="G252" s="5">
        <f t="shared" si="28"/>
        <v>3.199693376724734E-2</v>
      </c>
      <c r="H252" s="5">
        <f t="shared" si="24"/>
        <v>3.199693376724734E-2</v>
      </c>
    </row>
    <row r="253" spans="1:8" x14ac:dyDescent="0.3">
      <c r="A253">
        <f t="shared" si="25"/>
        <v>251</v>
      </c>
      <c r="B253">
        <f t="shared" si="26"/>
        <v>0.63157894736842102</v>
      </c>
      <c r="C253">
        <f t="shared" si="27"/>
        <v>0.57894736842105265</v>
      </c>
      <c r="D253">
        <v>6.6610700085892462</v>
      </c>
      <c r="E253">
        <f t="shared" si="22"/>
        <v>6.8661749269756758</v>
      </c>
      <c r="F253">
        <f t="shared" si="23"/>
        <v>0.20510491838642952</v>
      </c>
      <c r="G253" s="5">
        <f t="shared" si="28"/>
        <v>2.9871787504366931E-2</v>
      </c>
      <c r="H253" s="5">
        <f t="shared" si="24"/>
        <v>2.9871787504366931E-2</v>
      </c>
    </row>
    <row r="254" spans="1:8" x14ac:dyDescent="0.3">
      <c r="A254">
        <f t="shared" si="25"/>
        <v>252</v>
      </c>
      <c r="B254">
        <f t="shared" si="26"/>
        <v>0.63157894736842102</v>
      </c>
      <c r="C254">
        <f t="shared" si="27"/>
        <v>0.63157894736842102</v>
      </c>
      <c r="D254">
        <v>6.5370294718015476</v>
      </c>
      <c r="E254">
        <f t="shared" si="22"/>
        <v>6.7221481046406515</v>
      </c>
      <c r="F254">
        <f t="shared" si="23"/>
        <v>0.1851186328391039</v>
      </c>
      <c r="G254" s="5">
        <f t="shared" si="28"/>
        <v>2.7538612651409271E-2</v>
      </c>
      <c r="H254" s="5">
        <f t="shared" si="24"/>
        <v>2.7538612651409271E-2</v>
      </c>
    </row>
    <row r="255" spans="1:8" x14ac:dyDescent="0.3">
      <c r="A255">
        <f t="shared" si="25"/>
        <v>253</v>
      </c>
      <c r="B255">
        <f t="shared" si="26"/>
        <v>0.63157894736842102</v>
      </c>
      <c r="C255">
        <f t="shared" si="27"/>
        <v>0.68421052631578938</v>
      </c>
      <c r="D255">
        <v>6.4033374407881496</v>
      </c>
      <c r="E255">
        <f t="shared" si="22"/>
        <v>6.5673697804834097</v>
      </c>
      <c r="F255">
        <f t="shared" si="23"/>
        <v>0.1640323396952601</v>
      </c>
      <c r="G255" s="5">
        <f t="shared" si="28"/>
        <v>2.4976869763405653E-2</v>
      </c>
      <c r="H255" s="5">
        <f t="shared" si="24"/>
        <v>2.4976869763405653E-2</v>
      </c>
    </row>
    <row r="256" spans="1:8" x14ac:dyDescent="0.3">
      <c r="A256">
        <f t="shared" si="25"/>
        <v>254</v>
      </c>
      <c r="B256">
        <f t="shared" si="26"/>
        <v>0.63157894736842102</v>
      </c>
      <c r="C256">
        <f t="shared" si="27"/>
        <v>0.73684210526315774</v>
      </c>
      <c r="D256">
        <v>6.2603685749932954</v>
      </c>
      <c r="E256">
        <f t="shared" si="22"/>
        <v>6.4022686043609776</v>
      </c>
      <c r="F256">
        <f t="shared" si="23"/>
        <v>0.1419000293676822</v>
      </c>
      <c r="G256" s="5">
        <f t="shared" si="28"/>
        <v>2.2164023120027392E-2</v>
      </c>
      <c r="H256" s="5">
        <f t="shared" si="24"/>
        <v>2.2164023120027392E-2</v>
      </c>
    </row>
    <row r="257" spans="1:8" x14ac:dyDescent="0.3">
      <c r="A257">
        <f t="shared" si="25"/>
        <v>255</v>
      </c>
      <c r="B257">
        <f t="shared" si="26"/>
        <v>0.63157894736842102</v>
      </c>
      <c r="C257">
        <f t="shared" si="27"/>
        <v>0.78947368421052611</v>
      </c>
      <c r="D257">
        <v>6.1085149444938676</v>
      </c>
      <c r="E257">
        <f t="shared" si="22"/>
        <v>6.2273018146878814</v>
      </c>
      <c r="F257">
        <f t="shared" si="23"/>
        <v>0.11878687019401379</v>
      </c>
      <c r="G257" s="5">
        <f t="shared" si="28"/>
        <v>1.9075174727173155E-2</v>
      </c>
      <c r="H257" s="5">
        <f t="shared" si="24"/>
        <v>1.9075174727173155E-2</v>
      </c>
    </row>
    <row r="258" spans="1:8" x14ac:dyDescent="0.3">
      <c r="A258">
        <f t="shared" si="25"/>
        <v>256</v>
      </c>
      <c r="B258">
        <f t="shared" si="26"/>
        <v>0.63157894736842102</v>
      </c>
      <c r="C258">
        <f t="shared" si="27"/>
        <v>0.84210526315789447</v>
      </c>
      <c r="D258">
        <v>5.9481850345811456</v>
      </c>
      <c r="E258">
        <f t="shared" si="22"/>
        <v>6.0429539721400856</v>
      </c>
      <c r="F258">
        <f t="shared" si="23"/>
        <v>9.4768937558940003E-2</v>
      </c>
      <c r="G258" s="5">
        <f t="shared" si="28"/>
        <v>1.5682551612316516E-2</v>
      </c>
      <c r="H258" s="5">
        <f t="shared" si="24"/>
        <v>1.5682551612316516E-2</v>
      </c>
    </row>
    <row r="259" spans="1:8" x14ac:dyDescent="0.3">
      <c r="A259">
        <f t="shared" si="25"/>
        <v>257</v>
      </c>
      <c r="B259">
        <f t="shared" si="26"/>
        <v>0.63157894736842102</v>
      </c>
      <c r="C259">
        <f t="shared" si="27"/>
        <v>0.89473684210526283</v>
      </c>
      <c r="D259">
        <v>5.7798030511597389</v>
      </c>
      <c r="E259">
        <f t="shared" ref="E259:E322" si="29">10*B259*TANH(1)*(SIN(B259)+COS(C259))</f>
        <v>5.8497356176914765</v>
      </c>
      <c r="F259">
        <f t="shared" ref="F259:F322" si="30">ABS(E259-D259)</f>
        <v>6.9932566531737628E-2</v>
      </c>
      <c r="G259" s="5">
        <f t="shared" si="28"/>
        <v>1.1954825158292473E-2</v>
      </c>
      <c r="H259" s="5">
        <f t="shared" ref="H259:H322" si="31">IF(C259=1,0,G259)</f>
        <v>1.1954825158292473E-2</v>
      </c>
    </row>
    <row r="260" spans="1:8" x14ac:dyDescent="0.3">
      <c r="A260">
        <f t="shared" ref="A260:A323" si="32">A259+1</f>
        <v>258</v>
      </c>
      <c r="B260">
        <f t="shared" si="26"/>
        <v>0.63157894736842102</v>
      </c>
      <c r="C260">
        <f t="shared" si="27"/>
        <v>0.94736842105263119</v>
      </c>
      <c r="D260">
        <v>5.6038084171825959</v>
      </c>
      <c r="E260">
        <f t="shared" si="29"/>
        <v>5.6481818586993722</v>
      </c>
      <c r="F260">
        <f t="shared" si="30"/>
        <v>4.4373441516776246E-2</v>
      </c>
      <c r="G260" s="5">
        <f t="shared" si="28"/>
        <v>7.8562345595214744E-3</v>
      </c>
      <c r="H260" s="5">
        <f t="shared" si="31"/>
        <v>7.8562345595214744E-3</v>
      </c>
    </row>
    <row r="261" spans="1:8" x14ac:dyDescent="0.3">
      <c r="A261">
        <f t="shared" si="32"/>
        <v>259</v>
      </c>
      <c r="B261">
        <f t="shared" si="26"/>
        <v>0.63157894736842102</v>
      </c>
      <c r="C261">
        <f t="shared" si="27"/>
        <v>0.99999999999999956</v>
      </c>
      <c r="D261">
        <v>5.6038084171825959</v>
      </c>
      <c r="E261">
        <f t="shared" si="29"/>
        <v>5.4388508869548176</v>
      </c>
      <c r="F261">
        <f t="shared" si="30"/>
        <v>0.16495753022777837</v>
      </c>
      <c r="G261" s="5">
        <f t="shared" si="28"/>
        <v>3.032948202779966E-2</v>
      </c>
      <c r="H261" s="5">
        <f t="shared" si="31"/>
        <v>0</v>
      </c>
    </row>
    <row r="262" spans="1:8" x14ac:dyDescent="0.3">
      <c r="A262">
        <f t="shared" si="32"/>
        <v>260</v>
      </c>
      <c r="B262">
        <f t="shared" si="26"/>
        <v>0.68421052631578938</v>
      </c>
      <c r="C262">
        <f t="shared" si="27"/>
        <v>0</v>
      </c>
      <c r="D262">
        <v>8.1037258500360707</v>
      </c>
      <c r="E262">
        <f t="shared" si="29"/>
        <v>8.5045209598577021</v>
      </c>
      <c r="F262">
        <f t="shared" si="30"/>
        <v>0.40079510982163136</v>
      </c>
      <c r="G262" s="5">
        <f t="shared" si="28"/>
        <v>4.7127299904771762E-2</v>
      </c>
      <c r="H262" s="5">
        <f t="shared" si="31"/>
        <v>4.7127299904771762E-2</v>
      </c>
    </row>
    <row r="263" spans="1:8" x14ac:dyDescent="0.3">
      <c r="A263">
        <f t="shared" si="32"/>
        <v>261</v>
      </c>
      <c r="B263">
        <f t="shared" si="26"/>
        <v>0.68421052631578938</v>
      </c>
      <c r="C263">
        <f t="shared" si="27"/>
        <v>5.2631578947368418E-2</v>
      </c>
      <c r="D263">
        <v>8.1037258500360707</v>
      </c>
      <c r="E263">
        <f t="shared" si="29"/>
        <v>8.4973053025076855</v>
      </c>
      <c r="F263">
        <f t="shared" si="30"/>
        <v>0.39357945247161474</v>
      </c>
      <c r="G263" s="5">
        <f t="shared" si="28"/>
        <v>4.631814892604405E-2</v>
      </c>
      <c r="H263" s="5">
        <f t="shared" si="31"/>
        <v>4.631814892604405E-2</v>
      </c>
    </row>
    <row r="264" spans="1:8" x14ac:dyDescent="0.3">
      <c r="A264">
        <f t="shared" si="32"/>
        <v>262</v>
      </c>
      <c r="B264">
        <f t="shared" si="26"/>
        <v>0.68421052631578938</v>
      </c>
      <c r="C264">
        <f t="shared" si="27"/>
        <v>0.10526315789473684</v>
      </c>
      <c r="D264">
        <v>8.0906629358281013</v>
      </c>
      <c r="E264">
        <f t="shared" si="29"/>
        <v>8.475678313814532</v>
      </c>
      <c r="F264">
        <f t="shared" si="30"/>
        <v>0.38501537798643071</v>
      </c>
      <c r="G264" s="5">
        <f t="shared" si="28"/>
        <v>4.5425907370610454E-2</v>
      </c>
      <c r="H264" s="5">
        <f t="shared" si="31"/>
        <v>4.5425907370610454E-2</v>
      </c>
    </row>
    <row r="265" spans="1:8" x14ac:dyDescent="0.3">
      <c r="A265">
        <f t="shared" si="32"/>
        <v>263</v>
      </c>
      <c r="B265">
        <f t="shared" si="26"/>
        <v>0.68421052631578938</v>
      </c>
      <c r="C265">
        <f t="shared" si="27"/>
        <v>0.15789473684210525</v>
      </c>
      <c r="D265">
        <v>8.0646083883376463</v>
      </c>
      <c r="E265">
        <f t="shared" si="29"/>
        <v>8.4396998885061478</v>
      </c>
      <c r="F265">
        <f t="shared" si="30"/>
        <v>0.37509150016850157</v>
      </c>
      <c r="G265" s="5">
        <f t="shared" si="28"/>
        <v>4.4443701212566918E-2</v>
      </c>
      <c r="H265" s="5">
        <f t="shared" si="31"/>
        <v>4.4443701212566918E-2</v>
      </c>
    </row>
    <row r="266" spans="1:8" x14ac:dyDescent="0.3">
      <c r="A266">
        <f t="shared" si="32"/>
        <v>264</v>
      </c>
      <c r="B266">
        <f t="shared" si="26"/>
        <v>0.68421052631578938</v>
      </c>
      <c r="C266">
        <f t="shared" si="27"/>
        <v>0.21052631578947367</v>
      </c>
      <c r="D266">
        <v>8.0256667830989343</v>
      </c>
      <c r="E266">
        <f t="shared" si="29"/>
        <v>8.389469666806372</v>
      </c>
      <c r="F266">
        <f t="shared" si="30"/>
        <v>0.36380288370743763</v>
      </c>
      <c r="G266" s="5">
        <f t="shared" si="28"/>
        <v>4.3364228986589426E-2</v>
      </c>
      <c r="H266" s="5">
        <f t="shared" si="31"/>
        <v>4.3364228986589426E-2</v>
      </c>
    </row>
    <row r="267" spans="1:8" x14ac:dyDescent="0.3">
      <c r="A267">
        <f t="shared" si="32"/>
        <v>265</v>
      </c>
      <c r="B267">
        <f t="shared" si="26"/>
        <v>0.68421052631578938</v>
      </c>
      <c r="C267">
        <f t="shared" si="27"/>
        <v>0.26315789473684209</v>
      </c>
      <c r="D267">
        <v>7.9739765782291814</v>
      </c>
      <c r="E267">
        <f t="shared" si="29"/>
        <v>8.3251267584869897</v>
      </c>
      <c r="F267">
        <f t="shared" si="30"/>
        <v>0.35115018025780831</v>
      </c>
      <c r="G267" s="5">
        <f t="shared" si="28"/>
        <v>4.2179559596474708E-2</v>
      </c>
      <c r="H267" s="5">
        <f t="shared" si="31"/>
        <v>4.2179559596474708E-2</v>
      </c>
    </row>
    <row r="268" spans="1:8" x14ac:dyDescent="0.3">
      <c r="A268">
        <f t="shared" si="32"/>
        <v>266</v>
      </c>
      <c r="B268">
        <f t="shared" si="26"/>
        <v>0.68421052631578938</v>
      </c>
      <c r="C268">
        <f t="shared" si="27"/>
        <v>0.31578947368421051</v>
      </c>
      <c r="D268">
        <v>7.9097105677944706</v>
      </c>
      <c r="E268">
        <f t="shared" si="29"/>
        <v>8.2468493576110351</v>
      </c>
      <c r="F268">
        <f t="shared" si="30"/>
        <v>0.33713878981656453</v>
      </c>
      <c r="G268" s="5">
        <f t="shared" si="28"/>
        <v>4.088092011835022E-2</v>
      </c>
      <c r="H268" s="5">
        <f t="shared" si="31"/>
        <v>4.088092011835022E-2</v>
      </c>
    </row>
    <row r="269" spans="1:8" x14ac:dyDescent="0.3">
      <c r="A269">
        <f t="shared" si="32"/>
        <v>267</v>
      </c>
      <c r="B269">
        <f t="shared" si="26"/>
        <v>0.68421052631578938</v>
      </c>
      <c r="C269">
        <f t="shared" si="27"/>
        <v>0.36842105263157893</v>
      </c>
      <c r="D269">
        <v>7.8330759530961327</v>
      </c>
      <c r="E269">
        <f t="shared" si="29"/>
        <v>8.1548542490343809</v>
      </c>
      <c r="F269">
        <f t="shared" si="30"/>
        <v>0.32177829593824825</v>
      </c>
      <c r="G269" s="5">
        <f t="shared" si="28"/>
        <v>3.9458497492625345E-2</v>
      </c>
      <c r="H269" s="5">
        <f t="shared" si="31"/>
        <v>3.9458497492625345E-2</v>
      </c>
    </row>
    <row r="270" spans="1:8" x14ac:dyDescent="0.3">
      <c r="A270">
        <f t="shared" si="32"/>
        <v>268</v>
      </c>
      <c r="B270">
        <f t="shared" si="26"/>
        <v>0.68421052631578938</v>
      </c>
      <c r="C270">
        <f t="shared" si="27"/>
        <v>0.42105263157894735</v>
      </c>
      <c r="D270">
        <v>7.7443138246428749</v>
      </c>
      <c r="E270">
        <f t="shared" si="29"/>
        <v>8.0493962080322685</v>
      </c>
      <c r="F270">
        <f t="shared" si="30"/>
        <v>0.30508238338939364</v>
      </c>
      <c r="G270" s="5">
        <f t="shared" si="28"/>
        <v>3.7901275512436626E-2</v>
      </c>
      <c r="H270" s="5">
        <f t="shared" si="31"/>
        <v>3.7901275512436626E-2</v>
      </c>
    </row>
    <row r="271" spans="1:8" x14ac:dyDescent="0.3">
      <c r="A271">
        <f t="shared" si="32"/>
        <v>269</v>
      </c>
      <c r="B271">
        <f t="shared" si="26"/>
        <v>0.68421052631578938</v>
      </c>
      <c r="C271">
        <f t="shared" si="27"/>
        <v>0.47368421052631576</v>
      </c>
      <c r="D271">
        <v>7.6436979704579642</v>
      </c>
      <c r="E271">
        <f t="shared" si="29"/>
        <v>7.9307672947135348</v>
      </c>
      <c r="F271">
        <f t="shared" si="30"/>
        <v>0.28706932425557063</v>
      </c>
      <c r="G271" s="5">
        <f t="shared" si="28"/>
        <v>3.6196916841441606E-2</v>
      </c>
      <c r="H271" s="5">
        <f t="shared" si="31"/>
        <v>3.6196916841441606E-2</v>
      </c>
    </row>
    <row r="272" spans="1:8" x14ac:dyDescent="0.3">
      <c r="A272">
        <f t="shared" si="32"/>
        <v>270</v>
      </c>
      <c r="B272">
        <f t="shared" si="26"/>
        <v>0.68421052631578938</v>
      </c>
      <c r="C272">
        <f t="shared" si="27"/>
        <v>0.52631578947368418</v>
      </c>
      <c r="D272">
        <v>7.5315330758398016</v>
      </c>
      <c r="E272">
        <f t="shared" si="29"/>
        <v>7.7992960451765612</v>
      </c>
      <c r="F272">
        <f t="shared" si="30"/>
        <v>0.26776296933675958</v>
      </c>
      <c r="G272" s="5">
        <f t="shared" si="28"/>
        <v>3.4331684268140629E-2</v>
      </c>
      <c r="H272" s="5">
        <f t="shared" si="31"/>
        <v>3.4331684268140629E-2</v>
      </c>
    </row>
    <row r="273" spans="1:8" x14ac:dyDescent="0.3">
      <c r="A273">
        <f t="shared" si="32"/>
        <v>271</v>
      </c>
      <c r="B273">
        <f t="shared" si="26"/>
        <v>0.68421052631578938</v>
      </c>
      <c r="C273">
        <f t="shared" si="27"/>
        <v>0.57894736842105265</v>
      </c>
      <c r="D273">
        <v>7.4081524997558059</v>
      </c>
      <c r="E273">
        <f t="shared" si="29"/>
        <v>7.6553465616470628</v>
      </c>
      <c r="F273">
        <f t="shared" si="30"/>
        <v>0.24719406189125692</v>
      </c>
      <c r="G273" s="5">
        <f t="shared" si="28"/>
        <v>3.2290381617690295E-2</v>
      </c>
      <c r="H273" s="5">
        <f t="shared" si="31"/>
        <v>3.2290381617690295E-2</v>
      </c>
    </row>
    <row r="274" spans="1:8" x14ac:dyDescent="0.3">
      <c r="A274">
        <f t="shared" si="32"/>
        <v>272</v>
      </c>
      <c r="B274">
        <f t="shared" si="26"/>
        <v>0.68421052631578938</v>
      </c>
      <c r="C274">
        <f t="shared" si="27"/>
        <v>0.63157894736842102</v>
      </c>
      <c r="D274">
        <v>7.2739158712417309</v>
      </c>
      <c r="E274">
        <f t="shared" si="29"/>
        <v>7.499317504117454</v>
      </c>
      <c r="F274">
        <f t="shared" si="30"/>
        <v>0.22540163287572312</v>
      </c>
      <c r="G274" s="5">
        <f t="shared" si="28"/>
        <v>3.0056286155635863E-2</v>
      </c>
      <c r="H274" s="5">
        <f t="shared" si="31"/>
        <v>3.0056286155635863E-2</v>
      </c>
    </row>
    <row r="275" spans="1:8" x14ac:dyDescent="0.3">
      <c r="A275">
        <f t="shared" si="32"/>
        <v>273</v>
      </c>
      <c r="B275">
        <f t="shared" si="26"/>
        <v>0.68421052631578938</v>
      </c>
      <c r="C275">
        <f t="shared" si="27"/>
        <v>0.68421052631578938</v>
      </c>
      <c r="D275">
        <v>7.1292067417981464</v>
      </c>
      <c r="E275">
        <f t="shared" si="29"/>
        <v>7.3316409862804415</v>
      </c>
      <c r="F275">
        <f t="shared" si="30"/>
        <v>0.20243424448229508</v>
      </c>
      <c r="G275" s="5">
        <f t="shared" si="28"/>
        <v>2.7611041629166836E-2</v>
      </c>
      <c r="H275" s="5">
        <f t="shared" si="31"/>
        <v>2.7611041629166836E-2</v>
      </c>
    </row>
    <row r="276" spans="1:8" x14ac:dyDescent="0.3">
      <c r="A276">
        <f t="shared" si="32"/>
        <v>274</v>
      </c>
      <c r="B276">
        <f t="shared" si="26"/>
        <v>0.68421052631578938</v>
      </c>
      <c r="C276">
        <f t="shared" si="27"/>
        <v>0.73684210526315774</v>
      </c>
      <c r="D276">
        <v>6.9744304739954863</v>
      </c>
      <c r="E276">
        <f t="shared" si="29"/>
        <v>7.1527813788144741</v>
      </c>
      <c r="F276">
        <f t="shared" si="30"/>
        <v>0.17835090481898774</v>
      </c>
      <c r="G276" s="5">
        <f t="shared" si="28"/>
        <v>2.4934482877840763E-2</v>
      </c>
      <c r="H276" s="5">
        <f t="shared" si="31"/>
        <v>2.4934482877840763E-2</v>
      </c>
    </row>
    <row r="277" spans="1:8" x14ac:dyDescent="0.3">
      <c r="A277">
        <f t="shared" si="32"/>
        <v>275</v>
      </c>
      <c r="B277">
        <f t="shared" si="26"/>
        <v>0.68421052631578938</v>
      </c>
      <c r="C277">
        <f t="shared" si="27"/>
        <v>0.78947368421052611</v>
      </c>
      <c r="D277">
        <v>6.8100124679270504</v>
      </c>
      <c r="E277">
        <f t="shared" si="29"/>
        <v>6.9632340233352865</v>
      </c>
      <c r="F277">
        <f t="shared" si="30"/>
        <v>0.15322155540823612</v>
      </c>
      <c r="G277" s="5">
        <f t="shared" si="28"/>
        <v>2.2004366777672261E-2</v>
      </c>
      <c r="H277" s="5">
        <f t="shared" si="31"/>
        <v>2.2004366777672261E-2</v>
      </c>
    </row>
    <row r="278" spans="1:8" x14ac:dyDescent="0.3">
      <c r="A278">
        <f t="shared" si="32"/>
        <v>276</v>
      </c>
      <c r="B278">
        <f t="shared" si="26"/>
        <v>0.68421052631578938</v>
      </c>
      <c r="C278">
        <f t="shared" si="27"/>
        <v>0.84210526315789447</v>
      </c>
      <c r="D278">
        <v>6.6363967493406308</v>
      </c>
      <c r="E278">
        <f t="shared" si="29"/>
        <v>6.7635238605751731</v>
      </c>
      <c r="F278">
        <f t="shared" si="30"/>
        <v>0.12712711123454223</v>
      </c>
      <c r="G278" s="5">
        <f t="shared" si="28"/>
        <v>1.8795987691500697E-2</v>
      </c>
      <c r="H278" s="5">
        <f t="shared" si="31"/>
        <v>1.8795987691500697E-2</v>
      </c>
    </row>
    <row r="279" spans="1:8" x14ac:dyDescent="0.3">
      <c r="A279">
        <f t="shared" si="32"/>
        <v>277</v>
      </c>
      <c r="B279">
        <f t="shared" ref="B279:B342" si="33">IF(MOD(A279,20)=0,B278+1/19,B278)</f>
        <v>0.68421052631578938</v>
      </c>
      <c r="C279">
        <f t="shared" ref="C279:C342" si="34">C259</f>
        <v>0.89473684210526283</v>
      </c>
      <c r="D279">
        <v>6.45404488198111</v>
      </c>
      <c r="E279">
        <f t="shared" si="29"/>
        <v>6.5542039765891804</v>
      </c>
      <c r="F279">
        <f t="shared" si="30"/>
        <v>0.10015909460807038</v>
      </c>
      <c r="G279" s="5">
        <f t="shared" ref="G279:G342" si="35">(F279/E279)</f>
        <v>1.5281656623111897E-2</v>
      </c>
      <c r="H279" s="5">
        <f t="shared" si="31"/>
        <v>1.5281656623111897E-2</v>
      </c>
    </row>
    <row r="280" spans="1:8" x14ac:dyDescent="0.3">
      <c r="A280">
        <f t="shared" si="32"/>
        <v>278</v>
      </c>
      <c r="B280">
        <f t="shared" si="33"/>
        <v>0.68421052631578938</v>
      </c>
      <c r="C280">
        <f t="shared" si="34"/>
        <v>0.94736842105263119</v>
      </c>
      <c r="D280">
        <v>6.2634351286334304</v>
      </c>
      <c r="E280">
        <f t="shared" si="29"/>
        <v>6.3358540710144027</v>
      </c>
      <c r="F280">
        <f t="shared" si="30"/>
        <v>7.241894238097224E-2</v>
      </c>
      <c r="G280" s="5">
        <f t="shared" si="35"/>
        <v>1.1430020573276493E-2</v>
      </c>
      <c r="H280" s="5">
        <f t="shared" si="31"/>
        <v>1.1430020573276493E-2</v>
      </c>
    </row>
    <row r="281" spans="1:8" x14ac:dyDescent="0.3">
      <c r="A281">
        <f t="shared" si="32"/>
        <v>279</v>
      </c>
      <c r="B281">
        <f t="shared" si="33"/>
        <v>0.68421052631578938</v>
      </c>
      <c r="C281">
        <f t="shared" si="34"/>
        <v>0.99999999999999956</v>
      </c>
      <c r="D281">
        <v>6.2634351286334304</v>
      </c>
      <c r="E281">
        <f t="shared" si="29"/>
        <v>6.1090788516244663</v>
      </c>
      <c r="F281">
        <f t="shared" si="30"/>
        <v>0.15435627700896415</v>
      </c>
      <c r="G281" s="5">
        <f t="shared" si="35"/>
        <v>2.5266702355285404E-2</v>
      </c>
      <c r="H281" s="5">
        <f t="shared" si="31"/>
        <v>0</v>
      </c>
    </row>
    <row r="282" spans="1:8" x14ac:dyDescent="0.3">
      <c r="A282">
        <f t="shared" si="32"/>
        <v>280</v>
      </c>
      <c r="B282">
        <f t="shared" si="33"/>
        <v>0.73684210526315774</v>
      </c>
      <c r="C282">
        <f t="shared" si="34"/>
        <v>0</v>
      </c>
      <c r="D282">
        <v>8.9241253591478351</v>
      </c>
      <c r="E282">
        <f t="shared" si="29"/>
        <v>9.3825737095941051</v>
      </c>
      <c r="F282">
        <f t="shared" si="30"/>
        <v>0.45844835044626997</v>
      </c>
      <c r="G282" s="5">
        <f t="shared" si="35"/>
        <v>4.8861683865855043E-2</v>
      </c>
      <c r="H282" s="5">
        <f t="shared" si="31"/>
        <v>4.8861683865855043E-2</v>
      </c>
    </row>
    <row r="283" spans="1:8" x14ac:dyDescent="0.3">
      <c r="A283">
        <f t="shared" si="32"/>
        <v>281</v>
      </c>
      <c r="B283">
        <f t="shared" si="33"/>
        <v>0.73684210526315774</v>
      </c>
      <c r="C283">
        <f t="shared" si="34"/>
        <v>5.2631578947368418E-2</v>
      </c>
      <c r="D283">
        <v>8.9241253591478351</v>
      </c>
      <c r="E283">
        <f t="shared" si="29"/>
        <v>9.3748030016787016</v>
      </c>
      <c r="F283">
        <f t="shared" si="30"/>
        <v>0.45067764253086651</v>
      </c>
      <c r="G283" s="5">
        <f t="shared" si="35"/>
        <v>4.8073292041461116E-2</v>
      </c>
      <c r="H283" s="5">
        <f t="shared" si="31"/>
        <v>4.8073292041461116E-2</v>
      </c>
    </row>
    <row r="284" spans="1:8" x14ac:dyDescent="0.3">
      <c r="A284">
        <f t="shared" si="32"/>
        <v>282</v>
      </c>
      <c r="B284">
        <f t="shared" si="33"/>
        <v>0.73684210526315774</v>
      </c>
      <c r="C284">
        <f t="shared" si="34"/>
        <v>0.10526315789473684</v>
      </c>
      <c r="D284">
        <v>8.9100922980202597</v>
      </c>
      <c r="E284">
        <f t="shared" si="29"/>
        <v>9.3515123984706907</v>
      </c>
      <c r="F284">
        <f t="shared" si="30"/>
        <v>0.44142010045043101</v>
      </c>
      <c r="G284" s="5">
        <f t="shared" si="35"/>
        <v>4.7203070652252904E-2</v>
      </c>
      <c r="H284" s="5">
        <f t="shared" si="31"/>
        <v>4.7203070652252904E-2</v>
      </c>
    </row>
    <row r="285" spans="1:8" x14ac:dyDescent="0.3">
      <c r="A285">
        <f t="shared" si="32"/>
        <v>283</v>
      </c>
      <c r="B285">
        <f t="shared" si="33"/>
        <v>0.73684210526315774</v>
      </c>
      <c r="C285">
        <f t="shared" si="34"/>
        <v>0.15789473684210525</v>
      </c>
      <c r="D285">
        <v>8.8821004464012994</v>
      </c>
      <c r="E285">
        <f t="shared" si="29"/>
        <v>9.3127664019847387</v>
      </c>
      <c r="F285">
        <f t="shared" si="30"/>
        <v>0.43066595558343934</v>
      </c>
      <c r="G285" s="5">
        <f t="shared" si="35"/>
        <v>4.6244685735020233E-2</v>
      </c>
      <c r="H285" s="5">
        <f t="shared" si="31"/>
        <v>4.6244685735020233E-2</v>
      </c>
    </row>
    <row r="286" spans="1:8" x14ac:dyDescent="0.3">
      <c r="A286">
        <f t="shared" si="32"/>
        <v>284</v>
      </c>
      <c r="B286">
        <f t="shared" si="33"/>
        <v>0.73684210526315774</v>
      </c>
      <c r="C286">
        <f t="shared" si="34"/>
        <v>0.21052631578947367</v>
      </c>
      <c r="D286">
        <v>8.8402594117683453</v>
      </c>
      <c r="E286">
        <f t="shared" si="29"/>
        <v>9.2586723170772895</v>
      </c>
      <c r="F286">
        <f t="shared" si="30"/>
        <v>0.41841290530894426</v>
      </c>
      <c r="G286" s="5">
        <f t="shared" si="35"/>
        <v>4.5191458448874643E-2</v>
      </c>
      <c r="H286" s="5">
        <f t="shared" si="31"/>
        <v>4.5191458448874643E-2</v>
      </c>
    </row>
    <row r="287" spans="1:8" x14ac:dyDescent="0.3">
      <c r="A287">
        <f t="shared" si="32"/>
        <v>285</v>
      </c>
      <c r="B287">
        <f t="shared" si="33"/>
        <v>0.73684210526315774</v>
      </c>
      <c r="C287">
        <f t="shared" si="34"/>
        <v>0.26315789473684209</v>
      </c>
      <c r="D287">
        <v>8.7847145553983168</v>
      </c>
      <c r="E287">
        <f t="shared" si="29"/>
        <v>9.1893799542717982</v>
      </c>
      <c r="F287">
        <f t="shared" si="30"/>
        <v>0.40466539887348141</v>
      </c>
      <c r="G287" s="5">
        <f t="shared" si="35"/>
        <v>4.4036202756570927E-2</v>
      </c>
      <c r="H287" s="5">
        <f t="shared" si="31"/>
        <v>4.4036202756570927E-2</v>
      </c>
    </row>
    <row r="288" spans="1:8" x14ac:dyDescent="0.3">
      <c r="A288">
        <f t="shared" si="32"/>
        <v>286</v>
      </c>
      <c r="B288">
        <f t="shared" si="33"/>
        <v>0.73684210526315774</v>
      </c>
      <c r="C288">
        <f t="shared" si="34"/>
        <v>0.31578947368421051</v>
      </c>
      <c r="D288">
        <v>8.7156473378811228</v>
      </c>
      <c r="E288">
        <f t="shared" si="29"/>
        <v>9.1050812148669245</v>
      </c>
      <c r="F288">
        <f t="shared" si="30"/>
        <v>0.38943387698580167</v>
      </c>
      <c r="G288" s="5">
        <f t="shared" si="35"/>
        <v>4.2771049241156434E-2</v>
      </c>
      <c r="H288" s="5">
        <f t="shared" si="31"/>
        <v>4.2771049241156434E-2</v>
      </c>
    </row>
    <row r="289" spans="1:8" x14ac:dyDescent="0.3">
      <c r="A289">
        <f t="shared" si="32"/>
        <v>287</v>
      </c>
      <c r="B289">
        <f t="shared" si="33"/>
        <v>0.73684210526315774</v>
      </c>
      <c r="C289">
        <f t="shared" si="34"/>
        <v>0.36842105263157893</v>
      </c>
      <c r="D289">
        <v>8.6332754234412672</v>
      </c>
      <c r="E289">
        <f t="shared" si="29"/>
        <v>9.0060095594766825</v>
      </c>
      <c r="F289">
        <f t="shared" si="30"/>
        <v>0.37273413603541528</v>
      </c>
      <c r="G289" s="5">
        <f t="shared" si="35"/>
        <v>4.1387268531510861E-2</v>
      </c>
      <c r="H289" s="5">
        <f t="shared" si="31"/>
        <v>4.1387268531510861E-2</v>
      </c>
    </row>
    <row r="290" spans="1:8" x14ac:dyDescent="0.3">
      <c r="A290">
        <f t="shared" si="32"/>
        <v>288</v>
      </c>
      <c r="B290">
        <f t="shared" si="33"/>
        <v>0.73684210526315774</v>
      </c>
      <c r="C290">
        <f t="shared" si="34"/>
        <v>0.42105263157894735</v>
      </c>
      <c r="D290">
        <v>8.5378523613637149</v>
      </c>
      <c r="E290">
        <f t="shared" si="29"/>
        <v>8.8924393614744091</v>
      </c>
      <c r="F290">
        <f t="shared" si="30"/>
        <v>0.35458700011069411</v>
      </c>
      <c r="G290" s="5">
        <f t="shared" si="35"/>
        <v>3.9875110270293918E-2</v>
      </c>
      <c r="H290" s="5">
        <f t="shared" si="31"/>
        <v>3.9875110270293918E-2</v>
      </c>
    </row>
    <row r="291" spans="1:8" x14ac:dyDescent="0.3">
      <c r="A291">
        <f t="shared" si="32"/>
        <v>289</v>
      </c>
      <c r="B291">
        <f t="shared" si="33"/>
        <v>0.73684210526315774</v>
      </c>
      <c r="C291">
        <f t="shared" si="34"/>
        <v>0.47368421052631576</v>
      </c>
      <c r="D291">
        <v>8.4296667202594868</v>
      </c>
      <c r="E291">
        <f t="shared" si="29"/>
        <v>8.7646851471311553</v>
      </c>
      <c r="F291">
        <f t="shared" si="30"/>
        <v>0.3350184268716685</v>
      </c>
      <c r="G291" s="5">
        <f t="shared" si="35"/>
        <v>3.8223669332985252E-2</v>
      </c>
      <c r="H291" s="5">
        <f t="shared" si="31"/>
        <v>3.8223669332985252E-2</v>
      </c>
    </row>
    <row r="292" spans="1:8" x14ac:dyDescent="0.3">
      <c r="A292">
        <f t="shared" si="32"/>
        <v>290</v>
      </c>
      <c r="B292">
        <f t="shared" si="33"/>
        <v>0.73684210526315774</v>
      </c>
      <c r="C292">
        <f t="shared" si="34"/>
        <v>0.52631578947368418</v>
      </c>
      <c r="D292">
        <v>8.3090406539335167</v>
      </c>
      <c r="E292">
        <f t="shared" si="29"/>
        <v>8.6231007245528772</v>
      </c>
      <c r="F292">
        <f t="shared" si="30"/>
        <v>0.31406007061936059</v>
      </c>
      <c r="G292" s="5">
        <f t="shared" si="35"/>
        <v>3.6420781880133396E-2</v>
      </c>
      <c r="H292" s="5">
        <f t="shared" si="31"/>
        <v>3.6420781880133396E-2</v>
      </c>
    </row>
    <row r="293" spans="1:8" x14ac:dyDescent="0.3">
      <c r="A293">
        <f t="shared" si="32"/>
        <v>291</v>
      </c>
      <c r="B293">
        <f t="shared" si="33"/>
        <v>0.73684210526315774</v>
      </c>
      <c r="C293">
        <f t="shared" si="34"/>
        <v>0.57894736842105265</v>
      </c>
      <c r="D293">
        <v>8.1763279866935843</v>
      </c>
      <c r="E293">
        <f t="shared" si="29"/>
        <v>8.4680782038288012</v>
      </c>
      <c r="F293">
        <f t="shared" si="30"/>
        <v>0.29175021713521687</v>
      </c>
      <c r="G293" s="5">
        <f t="shared" si="35"/>
        <v>3.4452943172313101E-2</v>
      </c>
      <c r="H293" s="5">
        <f t="shared" si="31"/>
        <v>3.4452943172313101E-2</v>
      </c>
    </row>
    <row r="294" spans="1:8" x14ac:dyDescent="0.3">
      <c r="A294">
        <f t="shared" si="32"/>
        <v>292</v>
      </c>
      <c r="B294">
        <f t="shared" si="33"/>
        <v>0.73684210526315774</v>
      </c>
      <c r="C294">
        <f t="shared" si="34"/>
        <v>0.63157894736842102</v>
      </c>
      <c r="D294">
        <v>8.0319119860361212</v>
      </c>
      <c r="E294">
        <f t="shared" si="29"/>
        <v>8.3000469111046069</v>
      </c>
      <c r="F294">
        <f t="shared" si="30"/>
        <v>0.26813492506848569</v>
      </c>
      <c r="G294" s="5">
        <f t="shared" si="35"/>
        <v>3.2305230071621498E-2</v>
      </c>
      <c r="H294" s="5">
        <f t="shared" si="31"/>
        <v>3.2305230071621498E-2</v>
      </c>
    </row>
    <row r="295" spans="1:8" x14ac:dyDescent="0.3">
      <c r="A295">
        <f t="shared" si="32"/>
        <v>293</v>
      </c>
      <c r="B295">
        <f t="shared" si="33"/>
        <v>0.73684210526315774</v>
      </c>
      <c r="C295">
        <f t="shared" si="34"/>
        <v>0.68421052631578938</v>
      </c>
      <c r="D295">
        <v>7.876203023488527</v>
      </c>
      <c r="E295">
        <f t="shared" si="29"/>
        <v>8.1194721995878254</v>
      </c>
      <c r="F295">
        <f t="shared" si="30"/>
        <v>0.24326917609929843</v>
      </c>
      <c r="G295" s="5">
        <f t="shared" si="35"/>
        <v>2.9961205620193845E-2</v>
      </c>
      <c r="H295" s="5">
        <f t="shared" si="31"/>
        <v>2.9961205620193845E-2</v>
      </c>
    </row>
    <row r="296" spans="1:8" x14ac:dyDescent="0.3">
      <c r="A296">
        <f t="shared" si="32"/>
        <v>294</v>
      </c>
      <c r="B296">
        <f t="shared" si="33"/>
        <v>0.73684210526315774</v>
      </c>
      <c r="C296">
        <f t="shared" si="34"/>
        <v>0.73684210526315774</v>
      </c>
      <c r="D296">
        <v>7.7096363102576904</v>
      </c>
      <c r="E296">
        <f t="shared" si="29"/>
        <v>7.9268541607783209</v>
      </c>
      <c r="F296">
        <f t="shared" si="30"/>
        <v>0.21721785052063058</v>
      </c>
      <c r="G296" s="5">
        <f t="shared" si="35"/>
        <v>2.7402781243966071E-2</v>
      </c>
      <c r="H296" s="5">
        <f t="shared" si="31"/>
        <v>2.7402781243966071E-2</v>
      </c>
    </row>
    <row r="297" spans="1:8" x14ac:dyDescent="0.3">
      <c r="A297">
        <f t="shared" si="32"/>
        <v>295</v>
      </c>
      <c r="B297">
        <f t="shared" si="33"/>
        <v>0.73684210526315774</v>
      </c>
      <c r="C297">
        <f t="shared" si="34"/>
        <v>0.78947368421052611</v>
      </c>
      <c r="D297">
        <v>7.5326698465732633</v>
      </c>
      <c r="E297">
        <f t="shared" si="29"/>
        <v>7.722726239493042</v>
      </c>
      <c r="F297">
        <f t="shared" si="30"/>
        <v>0.19005639291977872</v>
      </c>
      <c r="G297" s="5">
        <f t="shared" si="35"/>
        <v>2.4610012970271357E-2</v>
      </c>
      <c r="H297" s="5">
        <f t="shared" si="31"/>
        <v>2.4610012970271357E-2</v>
      </c>
    </row>
    <row r="298" spans="1:8" x14ac:dyDescent="0.3">
      <c r="A298">
        <f t="shared" si="32"/>
        <v>296</v>
      </c>
      <c r="B298">
        <f t="shared" si="33"/>
        <v>0.73684210526315774</v>
      </c>
      <c r="C298">
        <f t="shared" si="34"/>
        <v>0.84210526315789447</v>
      </c>
      <c r="D298">
        <v>7.3457826606585099</v>
      </c>
      <c r="E298">
        <f t="shared" si="29"/>
        <v>7.5076537565206127</v>
      </c>
      <c r="F298">
        <f t="shared" si="30"/>
        <v>0.1618710958621028</v>
      </c>
      <c r="G298" s="5">
        <f t="shared" si="35"/>
        <v>2.1560809956308002E-2</v>
      </c>
      <c r="H298" s="5">
        <f t="shared" si="31"/>
        <v>2.1560809956308002E-2</v>
      </c>
    </row>
    <row r="299" spans="1:8" x14ac:dyDescent="0.3">
      <c r="A299">
        <f t="shared" si="32"/>
        <v>297</v>
      </c>
      <c r="B299">
        <f t="shared" si="33"/>
        <v>0.73684210526315774</v>
      </c>
      <c r="C299">
        <f t="shared" si="34"/>
        <v>0.89473684210526283</v>
      </c>
      <c r="D299">
        <v>7.1494733519150051</v>
      </c>
      <c r="E299">
        <f t="shared" si="29"/>
        <v>7.2822323429972364</v>
      </c>
      <c r="F299">
        <f t="shared" si="30"/>
        <v>0.13275899108223133</v>
      </c>
      <c r="G299" s="5">
        <f t="shared" si="35"/>
        <v>1.8230534927918835E-2</v>
      </c>
      <c r="H299" s="5">
        <f t="shared" si="31"/>
        <v>1.8230534927918835E-2</v>
      </c>
    </row>
    <row r="300" spans="1:8" x14ac:dyDescent="0.3">
      <c r="A300">
        <f t="shared" si="32"/>
        <v>298</v>
      </c>
      <c r="B300">
        <f t="shared" si="33"/>
        <v>0.73684210526315774</v>
      </c>
      <c r="C300">
        <f t="shared" si="34"/>
        <v>0.94736842105263119</v>
      </c>
      <c r="D300">
        <v>6.9442589045400629</v>
      </c>
      <c r="E300">
        <f t="shared" si="29"/>
        <v>7.0470862908397836</v>
      </c>
      <c r="F300">
        <f t="shared" si="30"/>
        <v>0.10282738629972066</v>
      </c>
      <c r="G300" s="5">
        <f t="shared" si="35"/>
        <v>1.4591475406421762E-2</v>
      </c>
      <c r="H300" s="5">
        <f t="shared" si="31"/>
        <v>1.4591475406421762E-2</v>
      </c>
    </row>
    <row r="301" spans="1:8" x14ac:dyDescent="0.3">
      <c r="A301">
        <f t="shared" si="32"/>
        <v>299</v>
      </c>
      <c r="B301">
        <f t="shared" si="33"/>
        <v>0.73684210526315774</v>
      </c>
      <c r="C301">
        <f t="shared" si="34"/>
        <v>0.99999999999999956</v>
      </c>
      <c r="D301">
        <v>6.9442589045400629</v>
      </c>
      <c r="E301">
        <f t="shared" si="29"/>
        <v>6.8028668238044672</v>
      </c>
      <c r="F301">
        <f t="shared" si="30"/>
        <v>0.14139208073559573</v>
      </c>
      <c r="G301" s="5">
        <f t="shared" si="35"/>
        <v>2.0784190606354242E-2</v>
      </c>
      <c r="H301" s="5">
        <f t="shared" si="31"/>
        <v>0</v>
      </c>
    </row>
    <row r="302" spans="1:8" x14ac:dyDescent="0.3">
      <c r="A302">
        <f t="shared" si="32"/>
        <v>300</v>
      </c>
      <c r="B302">
        <f t="shared" si="33"/>
        <v>0.78947368421052611</v>
      </c>
      <c r="C302">
        <f t="shared" si="34"/>
        <v>0</v>
      </c>
      <c r="D302">
        <v>9.7632092889664293</v>
      </c>
      <c r="E302">
        <f t="shared" si="29"/>
        <v>10.28141726291063</v>
      </c>
      <c r="F302">
        <f t="shared" si="30"/>
        <v>0.51820797394420026</v>
      </c>
      <c r="G302" s="5">
        <f t="shared" si="35"/>
        <v>5.0402387209163575E-2</v>
      </c>
      <c r="H302" s="5">
        <f t="shared" si="31"/>
        <v>5.0402387209163575E-2</v>
      </c>
    </row>
    <row r="303" spans="1:8" x14ac:dyDescent="0.3">
      <c r="A303">
        <f t="shared" si="32"/>
        <v>301</v>
      </c>
      <c r="B303">
        <f t="shared" si="33"/>
        <v>0.78947368421052611</v>
      </c>
      <c r="C303">
        <f t="shared" si="34"/>
        <v>5.2631578947368418E-2</v>
      </c>
      <c r="D303">
        <v>9.7632092889664293</v>
      </c>
      <c r="E303">
        <f t="shared" si="29"/>
        <v>10.273091504429841</v>
      </c>
      <c r="F303">
        <f t="shared" si="30"/>
        <v>0.50988221546341173</v>
      </c>
      <c r="G303" s="5">
        <f t="shared" si="35"/>
        <v>4.9632792158382545E-2</v>
      </c>
      <c r="H303" s="5">
        <f t="shared" si="31"/>
        <v>4.9632792158382545E-2</v>
      </c>
    </row>
    <row r="304" spans="1:8" x14ac:dyDescent="0.3">
      <c r="A304">
        <f t="shared" si="32"/>
        <v>302</v>
      </c>
      <c r="B304">
        <f t="shared" si="33"/>
        <v>0.78947368421052611</v>
      </c>
      <c r="C304">
        <f t="shared" si="34"/>
        <v>0.10526315789473684</v>
      </c>
      <c r="D304">
        <v>9.7482060916625404</v>
      </c>
      <c r="E304">
        <f t="shared" si="29"/>
        <v>10.248137286706969</v>
      </c>
      <c r="F304">
        <f t="shared" si="30"/>
        <v>0.49993119504442873</v>
      </c>
      <c r="G304" s="5">
        <f t="shared" si="35"/>
        <v>4.8782640304096812E-2</v>
      </c>
      <c r="H304" s="5">
        <f t="shared" si="31"/>
        <v>4.8782640304096812E-2</v>
      </c>
    </row>
    <row r="305" spans="1:8" x14ac:dyDescent="0.3">
      <c r="A305">
        <f t="shared" si="32"/>
        <v>303</v>
      </c>
      <c r="B305">
        <f t="shared" si="33"/>
        <v>0.78947368421052611</v>
      </c>
      <c r="C305">
        <f t="shared" si="34"/>
        <v>0.15789473684210525</v>
      </c>
      <c r="D305">
        <v>9.7182770140196464</v>
      </c>
      <c r="E305">
        <f t="shared" si="29"/>
        <v>10.206623719043449</v>
      </c>
      <c r="F305">
        <f t="shared" si="30"/>
        <v>0.48834670502380284</v>
      </c>
      <c r="G305" s="5">
        <f t="shared" si="35"/>
        <v>4.7846057468803209E-2</v>
      </c>
      <c r="H305" s="5">
        <f t="shared" si="31"/>
        <v>4.7846057468803209E-2</v>
      </c>
    </row>
    <row r="306" spans="1:8" x14ac:dyDescent="0.3">
      <c r="A306">
        <f t="shared" si="32"/>
        <v>304</v>
      </c>
      <c r="B306">
        <f t="shared" si="33"/>
        <v>0.78947368421052611</v>
      </c>
      <c r="C306">
        <f t="shared" si="34"/>
        <v>0.21052631578947367</v>
      </c>
      <c r="D306">
        <v>9.6735368522599501</v>
      </c>
      <c r="E306">
        <f t="shared" si="29"/>
        <v>10.148665770928325</v>
      </c>
      <c r="F306">
        <f t="shared" si="30"/>
        <v>0.47512891866837492</v>
      </c>
      <c r="G306" s="5">
        <f t="shared" si="35"/>
        <v>4.6816885036200538E-2</v>
      </c>
      <c r="H306" s="5">
        <f t="shared" si="31"/>
        <v>4.6816885036200538E-2</v>
      </c>
    </row>
    <row r="307" spans="1:8" x14ac:dyDescent="0.3">
      <c r="A307">
        <f t="shared" si="32"/>
        <v>305</v>
      </c>
      <c r="B307">
        <f t="shared" si="33"/>
        <v>0.78947368421052611</v>
      </c>
      <c r="C307">
        <f t="shared" si="34"/>
        <v>0.26315789473684209</v>
      </c>
      <c r="D307">
        <v>9.6141381712945382</v>
      </c>
      <c r="E307">
        <f t="shared" si="29"/>
        <v>10.074423953636728</v>
      </c>
      <c r="F307">
        <f t="shared" si="30"/>
        <v>0.46028578234218998</v>
      </c>
      <c r="G307" s="5">
        <f t="shared" si="35"/>
        <v>4.5688546011212201E-2</v>
      </c>
      <c r="H307" s="5">
        <f t="shared" si="31"/>
        <v>4.5688546011212201E-2</v>
      </c>
    </row>
    <row r="308" spans="1:8" x14ac:dyDescent="0.3">
      <c r="A308">
        <f t="shared" si="32"/>
        <v>306</v>
      </c>
      <c r="B308">
        <f t="shared" si="33"/>
        <v>0.78947368421052611</v>
      </c>
      <c r="C308">
        <f t="shared" si="34"/>
        <v>0.31578947368421051</v>
      </c>
      <c r="D308">
        <v>9.5402715391254151</v>
      </c>
      <c r="E308">
        <f t="shared" si="29"/>
        <v>9.9841038757029352</v>
      </c>
      <c r="F308">
        <f t="shared" si="30"/>
        <v>0.44383233657752008</v>
      </c>
      <c r="G308" s="5">
        <f t="shared" si="35"/>
        <v>4.4453898126763217E-2</v>
      </c>
      <c r="H308" s="5">
        <f t="shared" si="31"/>
        <v>4.4453898126763217E-2</v>
      </c>
    </row>
    <row r="309" spans="1:8" x14ac:dyDescent="0.3">
      <c r="A309">
        <f t="shared" si="32"/>
        <v>307</v>
      </c>
      <c r="B309">
        <f t="shared" si="33"/>
        <v>0.78947368421052611</v>
      </c>
      <c r="C309">
        <f t="shared" si="34"/>
        <v>0.36842105263157893</v>
      </c>
      <c r="D309">
        <v>9.4521655980128578</v>
      </c>
      <c r="E309">
        <f t="shared" si="29"/>
        <v>9.8779556734991036</v>
      </c>
      <c r="F309">
        <f t="shared" si="30"/>
        <v>0.42579007548624581</v>
      </c>
      <c r="G309" s="5">
        <f t="shared" si="35"/>
        <v>4.3105080601704773E-2</v>
      </c>
      <c r="H309" s="5">
        <f t="shared" si="31"/>
        <v>4.3105080601704773E-2</v>
      </c>
    </row>
    <row r="310" spans="1:8" x14ac:dyDescent="0.3">
      <c r="A310">
        <f t="shared" si="32"/>
        <v>308</v>
      </c>
      <c r="B310">
        <f t="shared" si="33"/>
        <v>0.78947368421052611</v>
      </c>
      <c r="C310">
        <f t="shared" si="34"/>
        <v>0.42105263157894735</v>
      </c>
      <c r="D310">
        <v>9.3500868313783698</v>
      </c>
      <c r="E310">
        <f t="shared" si="29"/>
        <v>9.7562733184966692</v>
      </c>
      <c r="F310">
        <f t="shared" si="30"/>
        <v>0.40618648711829941</v>
      </c>
      <c r="G310" s="5">
        <f t="shared" si="35"/>
        <v>4.1633364898482378E-2</v>
      </c>
      <c r="H310" s="5">
        <f t="shared" si="31"/>
        <v>4.1633364898482378E-2</v>
      </c>
    </row>
    <row r="311" spans="1:8" x14ac:dyDescent="0.3">
      <c r="A311">
        <f t="shared" si="32"/>
        <v>309</v>
      </c>
      <c r="B311">
        <f t="shared" si="33"/>
        <v>0.78947368421052611</v>
      </c>
      <c r="C311">
        <f t="shared" si="34"/>
        <v>0.47368421052631576</v>
      </c>
      <c r="D311">
        <v>9.2343389004019336</v>
      </c>
      <c r="E311">
        <f t="shared" si="29"/>
        <v>9.6193938031288955</v>
      </c>
      <c r="F311">
        <f t="shared" si="30"/>
        <v>0.38505490272696186</v>
      </c>
      <c r="G311" s="5">
        <f t="shared" si="35"/>
        <v>4.0029019562720806E-2</v>
      </c>
      <c r="H311" s="5">
        <f t="shared" si="31"/>
        <v>4.0029019562720806E-2</v>
      </c>
    </row>
    <row r="312" spans="1:8" x14ac:dyDescent="0.3">
      <c r="A312">
        <f t="shared" si="32"/>
        <v>310</v>
      </c>
      <c r="B312">
        <f t="shared" si="33"/>
        <v>0.78947368421052611</v>
      </c>
      <c r="C312">
        <f t="shared" si="34"/>
        <v>0.52631578947368418</v>
      </c>
      <c r="D312">
        <v>9.1052614843669115</v>
      </c>
      <c r="E312">
        <f t="shared" si="29"/>
        <v>9.467696207509313</v>
      </c>
      <c r="F312">
        <f t="shared" si="30"/>
        <v>0.36243472314240144</v>
      </c>
      <c r="G312" s="5">
        <f t="shared" si="35"/>
        <v>3.8281194833325552E-2</v>
      </c>
      <c r="H312" s="5">
        <f t="shared" si="31"/>
        <v>3.8281194833325552E-2</v>
      </c>
    </row>
    <row r="313" spans="1:8" x14ac:dyDescent="0.3">
      <c r="A313">
        <f t="shared" si="32"/>
        <v>311</v>
      </c>
      <c r="B313">
        <f t="shared" si="33"/>
        <v>0.78947368421052611</v>
      </c>
      <c r="C313">
        <f t="shared" si="34"/>
        <v>0.57894736842105265</v>
      </c>
      <c r="D313">
        <v>8.9632286426053263</v>
      </c>
      <c r="E313">
        <f t="shared" si="29"/>
        <v>9.3016006495906609</v>
      </c>
      <c r="F313">
        <f t="shared" si="30"/>
        <v>0.33837200698533465</v>
      </c>
      <c r="G313" s="5">
        <f t="shared" si="35"/>
        <v>3.6377825681026793E-2</v>
      </c>
      <c r="H313" s="5">
        <f t="shared" si="31"/>
        <v>3.6377825681026793E-2</v>
      </c>
    </row>
    <row r="314" spans="1:8" x14ac:dyDescent="0.3">
      <c r="A314">
        <f t="shared" si="32"/>
        <v>312</v>
      </c>
      <c r="B314">
        <f t="shared" si="33"/>
        <v>0.78947368421052611</v>
      </c>
      <c r="C314">
        <f t="shared" si="34"/>
        <v>0.63157894736842102</v>
      </c>
      <c r="D314">
        <v>8.8086467955647372</v>
      </c>
      <c r="E314">
        <f t="shared" si="29"/>
        <v>9.1215671216718803</v>
      </c>
      <c r="F314">
        <f t="shared" si="30"/>
        <v>0.31292032610714315</v>
      </c>
      <c r="G314" s="5">
        <f t="shared" si="35"/>
        <v>3.4305544423795062E-2</v>
      </c>
      <c r="H314" s="5">
        <f t="shared" si="31"/>
        <v>3.4305544423795062E-2</v>
      </c>
    </row>
    <row r="315" spans="1:8" x14ac:dyDescent="0.3">
      <c r="A315">
        <f t="shared" si="32"/>
        <v>313</v>
      </c>
      <c r="B315">
        <f t="shared" si="33"/>
        <v>0.78947368421052611</v>
      </c>
      <c r="C315">
        <f t="shared" si="34"/>
        <v>0.68421052631578938</v>
      </c>
      <c r="D315">
        <v>8.6419524757665389</v>
      </c>
      <c r="E315">
        <f t="shared" si="29"/>
        <v>8.9280942164753281</v>
      </c>
      <c r="F315">
        <f t="shared" si="30"/>
        <v>0.28614174070878917</v>
      </c>
      <c r="G315" s="5">
        <f t="shared" si="35"/>
        <v>3.2049587937900754E-2</v>
      </c>
      <c r="H315" s="5">
        <f t="shared" si="31"/>
        <v>3.2049587937900754E-2</v>
      </c>
    </row>
    <row r="316" spans="1:8" x14ac:dyDescent="0.3">
      <c r="A316">
        <f t="shared" si="32"/>
        <v>314</v>
      </c>
      <c r="B316">
        <f t="shared" si="33"/>
        <v>0.78947368421052611</v>
      </c>
      <c r="C316">
        <f t="shared" si="34"/>
        <v>0.73684210526315774</v>
      </c>
      <c r="D316">
        <v>8.4636100160743997</v>
      </c>
      <c r="E316">
        <f t="shared" si="29"/>
        <v>8.7217177463222892</v>
      </c>
      <c r="F316">
        <f t="shared" si="30"/>
        <v>0.25810773024788958</v>
      </c>
      <c r="G316" s="5">
        <f t="shared" si="35"/>
        <v>2.9593680712348962E-2</v>
      </c>
      <c r="H316" s="5">
        <f t="shared" si="31"/>
        <v>2.9593680712348962E-2</v>
      </c>
    </row>
    <row r="317" spans="1:8" x14ac:dyDescent="0.3">
      <c r="A317">
        <f t="shared" si="32"/>
        <v>315</v>
      </c>
      <c r="B317">
        <f t="shared" si="33"/>
        <v>0.78947368421052611</v>
      </c>
      <c r="C317">
        <f t="shared" si="34"/>
        <v>0.78947368421052611</v>
      </c>
      <c r="D317">
        <v>8.2741093249424278</v>
      </c>
      <c r="E317">
        <f t="shared" si="29"/>
        <v>8.5030092592309181</v>
      </c>
      <c r="F317">
        <f t="shared" si="30"/>
        <v>0.22889993428849031</v>
      </c>
      <c r="G317" s="5">
        <f t="shared" si="35"/>
        <v>2.6919873577697821E-2</v>
      </c>
      <c r="H317" s="5">
        <f t="shared" si="31"/>
        <v>2.6919873577697821E-2</v>
      </c>
    </row>
    <row r="318" spans="1:8" x14ac:dyDescent="0.3">
      <c r="A318">
        <f t="shared" si="32"/>
        <v>316</v>
      </c>
      <c r="B318">
        <f t="shared" si="33"/>
        <v>0.78947368421052611</v>
      </c>
      <c r="C318">
        <f t="shared" si="34"/>
        <v>0.84210526315789447</v>
      </c>
      <c r="D318">
        <v>8.0739638567897636</v>
      </c>
      <c r="E318">
        <f t="shared" si="29"/>
        <v>8.2725744560461738</v>
      </c>
      <c r="F318">
        <f t="shared" si="30"/>
        <v>0.19861059925641023</v>
      </c>
      <c r="G318" s="5">
        <f t="shared" si="35"/>
        <v>2.4008318125351143E-2</v>
      </c>
      <c r="H318" s="5">
        <f t="shared" si="31"/>
        <v>2.4008318125351143E-2</v>
      </c>
    </row>
    <row r="319" spans="1:8" x14ac:dyDescent="0.3">
      <c r="A319">
        <f t="shared" si="32"/>
        <v>317</v>
      </c>
      <c r="B319">
        <f t="shared" si="33"/>
        <v>0.78947368421052611</v>
      </c>
      <c r="C319">
        <f t="shared" si="34"/>
        <v>0.89473684210526283</v>
      </c>
      <c r="D319">
        <v>7.8637088340588068</v>
      </c>
      <c r="E319">
        <f t="shared" si="29"/>
        <v>8.0310515129854121</v>
      </c>
      <c r="F319">
        <f t="shared" si="30"/>
        <v>0.16734267892660526</v>
      </c>
      <c r="G319" s="5">
        <f t="shared" si="35"/>
        <v>2.0836957483839916E-2</v>
      </c>
      <c r="H319" s="5">
        <f t="shared" si="31"/>
        <v>2.0836957483839916E-2</v>
      </c>
    </row>
    <row r="320" spans="1:8" x14ac:dyDescent="0.3">
      <c r="A320">
        <f t="shared" si="32"/>
        <v>318</v>
      </c>
      <c r="B320">
        <f t="shared" si="33"/>
        <v>0.78947368421052611</v>
      </c>
      <c r="C320">
        <f t="shared" si="34"/>
        <v>0.94736842105263119</v>
      </c>
      <c r="D320">
        <v>7.6438997281799113</v>
      </c>
      <c r="E320">
        <f t="shared" si="29"/>
        <v>7.7791093142452823</v>
      </c>
      <c r="F320">
        <f t="shared" si="30"/>
        <v>0.13520958606537103</v>
      </c>
      <c r="G320" s="5">
        <f t="shared" si="35"/>
        <v>1.7381114032910188E-2</v>
      </c>
      <c r="H320" s="5">
        <f t="shared" si="31"/>
        <v>1.7381114032910188E-2</v>
      </c>
    </row>
    <row r="321" spans="1:8" x14ac:dyDescent="0.3">
      <c r="A321">
        <f t="shared" si="32"/>
        <v>319</v>
      </c>
      <c r="B321">
        <f t="shared" si="33"/>
        <v>0.78947368421052611</v>
      </c>
      <c r="C321">
        <f t="shared" si="34"/>
        <v>0.99999999999999956</v>
      </c>
      <c r="D321">
        <v>7.6438997281799113</v>
      </c>
      <c r="E321">
        <f t="shared" si="29"/>
        <v>7.5174455995645895</v>
      </c>
      <c r="F321">
        <f t="shared" si="30"/>
        <v>0.12645412861532179</v>
      </c>
      <c r="G321" s="5">
        <f t="shared" si="35"/>
        <v>1.682142250855078E-2</v>
      </c>
      <c r="H321" s="5">
        <f t="shared" si="31"/>
        <v>0</v>
      </c>
    </row>
    <row r="322" spans="1:8" x14ac:dyDescent="0.3">
      <c r="A322">
        <f t="shared" si="32"/>
        <v>320</v>
      </c>
      <c r="B322">
        <f t="shared" si="33"/>
        <v>0.84210526315789447</v>
      </c>
      <c r="C322">
        <f t="shared" si="34"/>
        <v>0</v>
      </c>
      <c r="D322">
        <v>10.618484619306001</v>
      </c>
      <c r="E322">
        <f t="shared" si="29"/>
        <v>11.198138336395511</v>
      </c>
      <c r="F322">
        <f t="shared" si="30"/>
        <v>0.57965371708950997</v>
      </c>
      <c r="G322" s="5">
        <f t="shared" si="35"/>
        <v>5.1763400279272724E-2</v>
      </c>
      <c r="H322" s="5">
        <f t="shared" si="31"/>
        <v>5.1763400279272724E-2</v>
      </c>
    </row>
    <row r="323" spans="1:8" x14ac:dyDescent="0.3">
      <c r="A323">
        <f t="shared" si="32"/>
        <v>321</v>
      </c>
      <c r="B323">
        <f t="shared" si="33"/>
        <v>0.84210526315789447</v>
      </c>
      <c r="C323">
        <f t="shared" si="34"/>
        <v>5.2631578947368418E-2</v>
      </c>
      <c r="D323">
        <v>10.618484619306001</v>
      </c>
      <c r="E323">
        <f t="shared" ref="E323:E386" si="36">10*B323*TANH(1)*(SIN(B323)+COS(C323))</f>
        <v>11.189257527349335</v>
      </c>
      <c r="F323">
        <f t="shared" ref="F323:F386" si="37">ABS(E323-D323)</f>
        <v>0.57077290804333458</v>
      </c>
      <c r="G323" s="5">
        <f t="shared" si="35"/>
        <v>5.1010793758944531E-2</v>
      </c>
      <c r="H323" s="5">
        <f t="shared" ref="H323:H386" si="38">IF(C323=1,0,G323)</f>
        <v>5.1010793758944531E-2</v>
      </c>
    </row>
    <row r="324" spans="1:8" x14ac:dyDescent="0.3">
      <c r="A324">
        <f t="shared" ref="A324:A387" si="39">A323+1</f>
        <v>322</v>
      </c>
      <c r="B324">
        <f t="shared" si="33"/>
        <v>0.84210526315789447</v>
      </c>
      <c r="C324">
        <f t="shared" si="34"/>
        <v>0.10526315789473684</v>
      </c>
      <c r="D324">
        <v>10.60251129103194</v>
      </c>
      <c r="E324">
        <f t="shared" si="36"/>
        <v>11.162639695111608</v>
      </c>
      <c r="F324">
        <f t="shared" si="37"/>
        <v>0.56012840407966813</v>
      </c>
      <c r="G324" s="5">
        <f t="shared" si="35"/>
        <v>5.0178848317120009E-2</v>
      </c>
      <c r="H324" s="5">
        <f t="shared" si="38"/>
        <v>5.0178848317120009E-2</v>
      </c>
    </row>
    <row r="325" spans="1:8" x14ac:dyDescent="0.3">
      <c r="A325">
        <f t="shared" si="39"/>
        <v>323</v>
      </c>
      <c r="B325">
        <f t="shared" si="33"/>
        <v>0.84210526315789447</v>
      </c>
      <c r="C325">
        <f t="shared" si="34"/>
        <v>0.15789473684210525</v>
      </c>
      <c r="D325">
        <v>10.570645027659349</v>
      </c>
      <c r="E325">
        <f t="shared" si="36"/>
        <v>11.11835855627052</v>
      </c>
      <c r="F325">
        <f t="shared" si="37"/>
        <v>0.54771352861117073</v>
      </c>
      <c r="G325" s="5">
        <f t="shared" si="35"/>
        <v>4.9262085391397259E-2</v>
      </c>
      <c r="H325" s="5">
        <f t="shared" si="38"/>
        <v>4.9262085391397259E-2</v>
      </c>
    </row>
    <row r="326" spans="1:8" x14ac:dyDescent="0.3">
      <c r="A326">
        <f t="shared" si="39"/>
        <v>324</v>
      </c>
      <c r="B326">
        <f t="shared" si="33"/>
        <v>0.84210526315789447</v>
      </c>
      <c r="C326">
        <f t="shared" si="34"/>
        <v>0.21052631578947367</v>
      </c>
      <c r="D326">
        <v>10.52300590411155</v>
      </c>
      <c r="E326">
        <f t="shared" si="36"/>
        <v>11.056536744947721</v>
      </c>
      <c r="F326">
        <f t="shared" si="37"/>
        <v>0.53353084083617119</v>
      </c>
      <c r="G326" s="5">
        <f t="shared" si="35"/>
        <v>4.825478837936914E-2</v>
      </c>
      <c r="H326" s="5">
        <f t="shared" si="38"/>
        <v>4.825478837936914E-2</v>
      </c>
    </row>
    <row r="327" spans="1:8" x14ac:dyDescent="0.3">
      <c r="A327">
        <f t="shared" si="39"/>
        <v>325</v>
      </c>
      <c r="B327">
        <f t="shared" si="33"/>
        <v>0.84210526315789447</v>
      </c>
      <c r="C327">
        <f t="shared" si="34"/>
        <v>0.26315789473684209</v>
      </c>
      <c r="D327">
        <v>10.45975387637627</v>
      </c>
      <c r="E327">
        <f t="shared" si="36"/>
        <v>10.977345473170018</v>
      </c>
      <c r="F327">
        <f t="shared" si="37"/>
        <v>0.51759159679374811</v>
      </c>
      <c r="G327" s="5">
        <f t="shared" si="35"/>
        <v>4.7150888897393779E-2</v>
      </c>
      <c r="H327" s="5">
        <f t="shared" si="38"/>
        <v>4.7150888897393779E-2</v>
      </c>
    </row>
    <row r="328" spans="1:8" x14ac:dyDescent="0.3">
      <c r="A328">
        <f t="shared" si="39"/>
        <v>326</v>
      </c>
      <c r="B328">
        <f t="shared" si="33"/>
        <v>0.84210526315789447</v>
      </c>
      <c r="C328">
        <f t="shared" si="34"/>
        <v>0.31578947368421051</v>
      </c>
      <c r="D328">
        <v>10.381088920123361</v>
      </c>
      <c r="E328">
        <f t="shared" si="36"/>
        <v>10.881004056707305</v>
      </c>
      <c r="F328">
        <f t="shared" si="37"/>
        <v>0.49991513658394382</v>
      </c>
      <c r="G328" s="5">
        <f t="shared" si="35"/>
        <v>4.5943842496390254E-2</v>
      </c>
      <c r="H328" s="5">
        <f t="shared" si="38"/>
        <v>4.5943842496390254E-2</v>
      </c>
    </row>
    <row r="329" spans="1:8" x14ac:dyDescent="0.3">
      <c r="A329">
        <f t="shared" si="39"/>
        <v>327</v>
      </c>
      <c r="B329">
        <f t="shared" si="33"/>
        <v>0.84210526315789447</v>
      </c>
      <c r="C329">
        <f t="shared" si="34"/>
        <v>0.36842105263157893</v>
      </c>
      <c r="D329">
        <v>10.28725104284754</v>
      </c>
      <c r="E329">
        <f t="shared" si="36"/>
        <v>10.767779307689885</v>
      </c>
      <c r="F329">
        <f t="shared" si="37"/>
        <v>0.48052826484234501</v>
      </c>
      <c r="G329" s="5">
        <f t="shared" si="35"/>
        <v>4.4626496430807454E-2</v>
      </c>
      <c r="H329" s="5">
        <f t="shared" si="38"/>
        <v>4.4626496430807454E-2</v>
      </c>
    </row>
    <row r="330" spans="1:8" x14ac:dyDescent="0.3">
      <c r="A330">
        <f t="shared" si="39"/>
        <v>328</v>
      </c>
      <c r="B330">
        <f t="shared" si="33"/>
        <v>0.84210526315789447</v>
      </c>
      <c r="C330">
        <f t="shared" si="34"/>
        <v>0.42105263157894735</v>
      </c>
      <c r="D330">
        <v>10.178520067871171</v>
      </c>
      <c r="E330">
        <f t="shared" si="36"/>
        <v>10.637984795687286</v>
      </c>
      <c r="F330">
        <f t="shared" si="37"/>
        <v>0.45946472781611547</v>
      </c>
      <c r="G330" s="5">
        <f t="shared" si="35"/>
        <v>4.3190955490215184E-2</v>
      </c>
      <c r="H330" s="5">
        <f t="shared" si="38"/>
        <v>4.3190955490215184E-2</v>
      </c>
    </row>
    <row r="331" spans="1:8" x14ac:dyDescent="0.3">
      <c r="A331">
        <f t="shared" si="39"/>
        <v>329</v>
      </c>
      <c r="B331">
        <f t="shared" si="33"/>
        <v>0.84210526315789447</v>
      </c>
      <c r="C331">
        <f t="shared" si="34"/>
        <v>0.47368421052631576</v>
      </c>
      <c r="D331">
        <v>10.05521508075458</v>
      </c>
      <c r="E331">
        <f t="shared" si="36"/>
        <v>10.491979979294996</v>
      </c>
      <c r="F331">
        <f t="shared" si="37"/>
        <v>0.43676489854041556</v>
      </c>
      <c r="G331" s="5">
        <f t="shared" si="35"/>
        <v>4.162845329502466E-2</v>
      </c>
      <c r="H331" s="5">
        <f t="shared" si="38"/>
        <v>4.162845329502466E-2</v>
      </c>
    </row>
    <row r="332" spans="1:8" x14ac:dyDescent="0.3">
      <c r="A332">
        <f t="shared" si="39"/>
        <v>330</v>
      </c>
      <c r="B332">
        <f t="shared" si="33"/>
        <v>0.84210526315789447</v>
      </c>
      <c r="C332">
        <f t="shared" si="34"/>
        <v>0.52631578947368418</v>
      </c>
      <c r="D332">
        <v>9.9176934566834163</v>
      </c>
      <c r="E332">
        <f t="shared" si="36"/>
        <v>10.330169210634105</v>
      </c>
      <c r="F332">
        <f t="shared" si="37"/>
        <v>0.41247575395068914</v>
      </c>
      <c r="G332" s="5">
        <f t="shared" si="35"/>
        <v>3.9929234995112903E-2</v>
      </c>
      <c r="H332" s="5">
        <f t="shared" si="38"/>
        <v>3.9929234995112903E-2</v>
      </c>
    </row>
    <row r="333" spans="1:8" x14ac:dyDescent="0.3">
      <c r="A333">
        <f t="shared" si="39"/>
        <v>331</v>
      </c>
      <c r="B333">
        <f t="shared" si="33"/>
        <v>0.84210526315789447</v>
      </c>
      <c r="C333">
        <f t="shared" si="34"/>
        <v>0.57894736842105265</v>
      </c>
      <c r="D333">
        <v>9.7663494437997027</v>
      </c>
      <c r="E333">
        <f t="shared" si="36"/>
        <v>10.153000615520877</v>
      </c>
      <c r="F333">
        <f t="shared" si="37"/>
        <v>0.38665117172117469</v>
      </c>
      <c r="G333" s="5">
        <f t="shared" si="35"/>
        <v>3.8082453292684885E-2</v>
      </c>
      <c r="H333" s="5">
        <f t="shared" si="38"/>
        <v>3.8082453292684885E-2</v>
      </c>
    </row>
    <row r="334" spans="1:8" x14ac:dyDescent="0.3">
      <c r="A334">
        <f t="shared" si="39"/>
        <v>332</v>
      </c>
      <c r="B334">
        <f t="shared" si="33"/>
        <v>0.84210526315789447</v>
      </c>
      <c r="C334">
        <f t="shared" si="34"/>
        <v>0.63157894736842102</v>
      </c>
      <c r="D334">
        <v>9.6016123444860693</v>
      </c>
      <c r="E334">
        <f t="shared" si="36"/>
        <v>9.9609648524075123</v>
      </c>
      <c r="F334">
        <f t="shared" si="37"/>
        <v>0.35935250792144302</v>
      </c>
      <c r="G334" s="5">
        <f t="shared" si="35"/>
        <v>3.6076074280554198E-2</v>
      </c>
      <c r="H334" s="5">
        <f t="shared" si="38"/>
        <v>3.6076074280554198E-2</v>
      </c>
    </row>
    <row r="335" spans="1:8" x14ac:dyDescent="0.3">
      <c r="A335">
        <f t="shared" si="39"/>
        <v>333</v>
      </c>
      <c r="B335">
        <f t="shared" si="33"/>
        <v>0.84210526315789447</v>
      </c>
      <c r="C335">
        <f t="shared" si="34"/>
        <v>0.68421052631578938</v>
      </c>
      <c r="D335">
        <v>9.4239443946571733</v>
      </c>
      <c r="E335">
        <f t="shared" si="36"/>
        <v>9.7545937535311893</v>
      </c>
      <c r="F335">
        <f t="shared" si="37"/>
        <v>0.33064935887401603</v>
      </c>
      <c r="G335" s="5">
        <f t="shared" si="35"/>
        <v>3.3896784143811226E-2</v>
      </c>
      <c r="H335" s="5">
        <f t="shared" si="38"/>
        <v>3.3896784143811226E-2</v>
      </c>
    </row>
    <row r="336" spans="1:8" x14ac:dyDescent="0.3">
      <c r="A336">
        <f t="shared" si="39"/>
        <v>334</v>
      </c>
      <c r="B336">
        <f t="shared" si="33"/>
        <v>0.84210526315789447</v>
      </c>
      <c r="C336">
        <f t="shared" si="34"/>
        <v>0.73684210526315774</v>
      </c>
      <c r="D336">
        <v>9.233838475863454</v>
      </c>
      <c r="E336">
        <f t="shared" si="36"/>
        <v>9.5344588520346143</v>
      </c>
      <c r="F336">
        <f t="shared" si="37"/>
        <v>0.30062037617116033</v>
      </c>
      <c r="G336" s="5">
        <f t="shared" si="35"/>
        <v>3.1529883429829812E-2</v>
      </c>
      <c r="H336" s="5">
        <f t="shared" si="38"/>
        <v>3.1529883429829812E-2</v>
      </c>
    </row>
    <row r="337" spans="1:8" x14ac:dyDescent="0.3">
      <c r="A337">
        <f t="shared" si="39"/>
        <v>335</v>
      </c>
      <c r="B337">
        <f t="shared" si="33"/>
        <v>0.84210526315789447</v>
      </c>
      <c r="C337">
        <f t="shared" si="34"/>
        <v>0.78947368421052611</v>
      </c>
      <c r="D337">
        <v>9.0318158010622831</v>
      </c>
      <c r="E337">
        <f t="shared" si="36"/>
        <v>9.3011697991371527</v>
      </c>
      <c r="F337">
        <f t="shared" si="37"/>
        <v>0.26935399807486959</v>
      </c>
      <c r="G337" s="5">
        <f t="shared" si="35"/>
        <v>2.8959152869121572E-2</v>
      </c>
      <c r="H337" s="5">
        <f t="shared" si="38"/>
        <v>2.8959152869121572E-2</v>
      </c>
    </row>
    <row r="338" spans="1:8" x14ac:dyDescent="0.3">
      <c r="A338">
        <f t="shared" si="39"/>
        <v>336</v>
      </c>
      <c r="B338">
        <f t="shared" si="33"/>
        <v>0.84210526315789447</v>
      </c>
      <c r="C338">
        <f t="shared" si="34"/>
        <v>0.84210526315789447</v>
      </c>
      <c r="D338">
        <v>8.8184236953442525</v>
      </c>
      <c r="E338">
        <f t="shared" si="36"/>
        <v>9.0553726757400899</v>
      </c>
      <c r="F338">
        <f t="shared" si="37"/>
        <v>0.23694898039583734</v>
      </c>
      <c r="G338" s="5">
        <f t="shared" si="35"/>
        <v>2.6166673518654676E-2</v>
      </c>
      <c r="H338" s="5">
        <f t="shared" si="38"/>
        <v>2.6166673518654676E-2</v>
      </c>
    </row>
    <row r="339" spans="1:8" x14ac:dyDescent="0.3">
      <c r="A339">
        <f t="shared" si="39"/>
        <v>337</v>
      </c>
      <c r="B339">
        <f t="shared" si="33"/>
        <v>0.84210526315789447</v>
      </c>
      <c r="C339">
        <f t="shared" si="34"/>
        <v>0.89473684210526283</v>
      </c>
      <c r="D339">
        <v>8.5942335563480228</v>
      </c>
      <c r="E339">
        <f t="shared" si="36"/>
        <v>8.7977482031419463</v>
      </c>
      <c r="F339">
        <f t="shared" si="37"/>
        <v>0.2035146467939235</v>
      </c>
      <c r="G339" s="5">
        <f t="shared" si="35"/>
        <v>2.3132583712868957E-2</v>
      </c>
      <c r="H339" s="5">
        <f t="shared" si="38"/>
        <v>2.3132583712868957E-2</v>
      </c>
    </row>
    <row r="340" spans="1:8" x14ac:dyDescent="0.3">
      <c r="A340">
        <f t="shared" si="39"/>
        <v>338</v>
      </c>
      <c r="B340">
        <f t="shared" si="33"/>
        <v>0.84210526315789447</v>
      </c>
      <c r="C340">
        <f t="shared" si="34"/>
        <v>0.94736842105263119</v>
      </c>
      <c r="D340">
        <v>8.359839036026079</v>
      </c>
      <c r="E340">
        <f t="shared" si="36"/>
        <v>8.5290098578191422</v>
      </c>
      <c r="F340">
        <f t="shared" si="37"/>
        <v>0.1691708217930632</v>
      </c>
      <c r="G340" s="5">
        <f t="shared" si="35"/>
        <v>1.9834755102079337E-2</v>
      </c>
      <c r="H340" s="5">
        <f t="shared" si="38"/>
        <v>1.9834755102079337E-2</v>
      </c>
    </row>
    <row r="341" spans="1:8" x14ac:dyDescent="0.3">
      <c r="A341">
        <f t="shared" si="39"/>
        <v>339</v>
      </c>
      <c r="B341">
        <f t="shared" si="33"/>
        <v>0.84210526315789447</v>
      </c>
      <c r="C341">
        <f t="shared" si="34"/>
        <v>0.99999999999999956</v>
      </c>
      <c r="D341">
        <v>8.359839036026079</v>
      </c>
      <c r="E341">
        <f t="shared" si="36"/>
        <v>8.2499018954930676</v>
      </c>
      <c r="F341">
        <f t="shared" si="37"/>
        <v>0.1099371405330114</v>
      </c>
      <c r="G341" s="5">
        <f t="shared" si="35"/>
        <v>1.3325872468019312E-2</v>
      </c>
      <c r="H341" s="5">
        <f t="shared" si="38"/>
        <v>0</v>
      </c>
    </row>
    <row r="342" spans="1:8" x14ac:dyDescent="0.3">
      <c r="A342">
        <f t="shared" si="39"/>
        <v>340</v>
      </c>
      <c r="B342">
        <f t="shared" si="33"/>
        <v>0.89473684210526283</v>
      </c>
      <c r="C342">
        <f t="shared" si="34"/>
        <v>0</v>
      </c>
      <c r="D342">
        <v>11.48733057001461</v>
      </c>
      <c r="E342">
        <f t="shared" si="36"/>
        <v>12.129691883900023</v>
      </c>
      <c r="F342">
        <f t="shared" si="37"/>
        <v>0.64236131388541295</v>
      </c>
      <c r="G342" s="5">
        <f t="shared" si="35"/>
        <v>5.2957760183342473E-2</v>
      </c>
      <c r="H342" s="5">
        <f t="shared" si="38"/>
        <v>5.2957760183342473E-2</v>
      </c>
    </row>
    <row r="343" spans="1:8" x14ac:dyDescent="0.3">
      <c r="A343">
        <f t="shared" si="39"/>
        <v>341</v>
      </c>
      <c r="B343">
        <f t="shared" ref="B343:B401" si="40">IF(MOD(A343,20)=0,B342+1/19,B342)</f>
        <v>0.89473684210526283</v>
      </c>
      <c r="C343">
        <f t="shared" ref="C343:C401" si="41">C323</f>
        <v>5.2631578947368418E-2</v>
      </c>
      <c r="D343">
        <v>11.48733057001461</v>
      </c>
      <c r="E343">
        <f t="shared" si="36"/>
        <v>12.12025602428846</v>
      </c>
      <c r="F343">
        <f t="shared" si="37"/>
        <v>0.63292545427385072</v>
      </c>
      <c r="G343" s="5">
        <f t="shared" ref="G343:G400" si="42">(F343/E343)</f>
        <v>5.2220469023549994E-2</v>
      </c>
      <c r="H343" s="5">
        <f t="shared" si="38"/>
        <v>5.2220469023549994E-2</v>
      </c>
    </row>
    <row r="344" spans="1:8" x14ac:dyDescent="0.3">
      <c r="A344">
        <f t="shared" si="39"/>
        <v>342</v>
      </c>
      <c r="B344">
        <f t="shared" si="40"/>
        <v>0.89473684210526283</v>
      </c>
      <c r="C344">
        <f t="shared" si="41"/>
        <v>0.10526315789473684</v>
      </c>
      <c r="D344">
        <v>11.470387113288449</v>
      </c>
      <c r="E344">
        <f t="shared" si="36"/>
        <v>12.091974577535877</v>
      </c>
      <c r="F344">
        <f t="shared" si="37"/>
        <v>0.62158746424742795</v>
      </c>
      <c r="G344" s="5">
        <f t="shared" si="42"/>
        <v>5.1404959567331147E-2</v>
      </c>
      <c r="H344" s="5">
        <f t="shared" si="38"/>
        <v>5.1404959567331147E-2</v>
      </c>
    </row>
    <row r="345" spans="1:8" x14ac:dyDescent="0.3">
      <c r="A345">
        <f t="shared" si="39"/>
        <v>343</v>
      </c>
      <c r="B345">
        <f t="shared" si="40"/>
        <v>0.89473684210526283</v>
      </c>
      <c r="C345">
        <f t="shared" si="41"/>
        <v>0.15789473684210525</v>
      </c>
      <c r="D345">
        <v>11.436583684850071</v>
      </c>
      <c r="E345">
        <f t="shared" si="36"/>
        <v>12.04492586751722</v>
      </c>
      <c r="F345">
        <f t="shared" si="37"/>
        <v>0.60834218266714934</v>
      </c>
      <c r="G345" s="5">
        <f t="shared" si="42"/>
        <v>5.0506096040634649E-2</v>
      </c>
      <c r="H345" s="5">
        <f t="shared" si="38"/>
        <v>5.0506096040634649E-2</v>
      </c>
    </row>
    <row r="346" spans="1:8" x14ac:dyDescent="0.3">
      <c r="A346">
        <f t="shared" si="39"/>
        <v>344</v>
      </c>
      <c r="B346">
        <f t="shared" si="40"/>
        <v>0.89473684210526283</v>
      </c>
      <c r="C346">
        <f t="shared" si="41"/>
        <v>0.21052631578947367</v>
      </c>
      <c r="D346">
        <v>11.38604568908797</v>
      </c>
      <c r="E346">
        <f t="shared" si="36"/>
        <v>11.979240192986746</v>
      </c>
      <c r="F346">
        <f t="shared" si="37"/>
        <v>0.59319450389877559</v>
      </c>
      <c r="G346" s="5">
        <f t="shared" si="42"/>
        <v>4.9518541605506977E-2</v>
      </c>
      <c r="H346" s="5">
        <f t="shared" si="38"/>
        <v>4.9518541605506977E-2</v>
      </c>
    </row>
    <row r="347" spans="1:8" x14ac:dyDescent="0.3">
      <c r="A347">
        <f t="shared" si="39"/>
        <v>345</v>
      </c>
      <c r="B347">
        <f t="shared" si="40"/>
        <v>0.89473684210526283</v>
      </c>
      <c r="C347">
        <f t="shared" si="41"/>
        <v>0.26315789473684209</v>
      </c>
      <c r="D347">
        <v>11.318940587154559</v>
      </c>
      <c r="E347">
        <f t="shared" si="36"/>
        <v>11.895099466722936</v>
      </c>
      <c r="F347">
        <f t="shared" si="37"/>
        <v>0.57615887956837675</v>
      </c>
      <c r="G347" s="5">
        <f t="shared" si="42"/>
        <v>4.8436659246121193E-2</v>
      </c>
      <c r="H347" s="5">
        <f t="shared" si="38"/>
        <v>4.8436659246121193E-2</v>
      </c>
    </row>
    <row r="348" spans="1:8" x14ac:dyDescent="0.3">
      <c r="A348">
        <f t="shared" si="39"/>
        <v>346</v>
      </c>
      <c r="B348">
        <f t="shared" si="40"/>
        <v>0.89473684210526283</v>
      </c>
      <c r="C348">
        <f t="shared" si="41"/>
        <v>0.31578947368421051</v>
      </c>
      <c r="D348">
        <v>11.23547795989116</v>
      </c>
      <c r="E348">
        <f t="shared" si="36"/>
        <v>11.792736711731303</v>
      </c>
      <c r="F348">
        <f t="shared" si="37"/>
        <v>0.55725875184014306</v>
      </c>
      <c r="G348" s="5">
        <f t="shared" si="42"/>
        <v>4.7254404593446687E-2</v>
      </c>
      <c r="H348" s="5">
        <f t="shared" si="38"/>
        <v>4.7254404593446687E-2</v>
      </c>
    </row>
    <row r="349" spans="1:8" x14ac:dyDescent="0.3">
      <c r="A349">
        <f t="shared" si="39"/>
        <v>347</v>
      </c>
      <c r="B349">
        <f t="shared" si="40"/>
        <v>0.89473684210526283</v>
      </c>
      <c r="C349">
        <f t="shared" si="41"/>
        <v>0.36842105263157893</v>
      </c>
      <c r="D349">
        <v>11.135909457000929</v>
      </c>
      <c r="E349">
        <f t="shared" si="36"/>
        <v>11.672435415900294</v>
      </c>
      <c r="F349">
        <f t="shared" si="37"/>
        <v>0.5365259588993645</v>
      </c>
      <c r="G349" s="5">
        <f t="shared" si="42"/>
        <v>4.5965211181935875E-2</v>
      </c>
      <c r="H349" s="5">
        <f t="shared" si="38"/>
        <v>4.5965211181935875E-2</v>
      </c>
    </row>
    <row r="350" spans="1:8" x14ac:dyDescent="0.3">
      <c r="A350">
        <f t="shared" si="39"/>
        <v>348</v>
      </c>
      <c r="B350">
        <f t="shared" si="40"/>
        <v>0.89473684210526283</v>
      </c>
      <c r="C350">
        <f t="shared" si="41"/>
        <v>0.42105263157894735</v>
      </c>
      <c r="D350">
        <v>11.020528562268399</v>
      </c>
      <c r="E350">
        <f t="shared" si="36"/>
        <v>11.534528746897534</v>
      </c>
      <c r="F350">
        <f t="shared" si="37"/>
        <v>0.51400018462913444</v>
      </c>
      <c r="G350" s="5">
        <f t="shared" si="42"/>
        <v>4.4561871222297322E-2</v>
      </c>
      <c r="H350" s="5">
        <f t="shared" si="38"/>
        <v>4.4561871222297322E-2</v>
      </c>
    </row>
    <row r="351" spans="1:8" x14ac:dyDescent="0.3">
      <c r="A351">
        <f t="shared" si="39"/>
        <v>349</v>
      </c>
      <c r="B351">
        <f t="shared" si="40"/>
        <v>0.89473684210526283</v>
      </c>
      <c r="C351">
        <f t="shared" si="41"/>
        <v>0.47368421052631576</v>
      </c>
      <c r="D351">
        <v>10.88967008752836</v>
      </c>
      <c r="E351">
        <f t="shared" si="36"/>
        <v>11.379398629480725</v>
      </c>
      <c r="F351">
        <f t="shared" si="37"/>
        <v>0.48972854195236515</v>
      </c>
      <c r="G351" s="5">
        <f t="shared" si="42"/>
        <v>4.3036416764908852E-2</v>
      </c>
      <c r="H351" s="5">
        <f t="shared" si="38"/>
        <v>4.3036416764908852E-2</v>
      </c>
    </row>
    <row r="352" spans="1:8" x14ac:dyDescent="0.3">
      <c r="A352">
        <f t="shared" si="39"/>
        <v>350</v>
      </c>
      <c r="B352">
        <f t="shared" si="40"/>
        <v>0.89473684210526283</v>
      </c>
      <c r="C352">
        <f t="shared" si="41"/>
        <v>0.52631578947368418</v>
      </c>
      <c r="D352">
        <v>10.74370931562893</v>
      </c>
      <c r="E352">
        <f t="shared" si="36"/>
        <v>11.207474687778531</v>
      </c>
      <c r="F352">
        <f t="shared" si="37"/>
        <v>0.46376537214960045</v>
      </c>
      <c r="G352" s="5">
        <f t="shared" si="42"/>
        <v>4.1380006207404146E-2</v>
      </c>
      <c r="H352" s="5">
        <f t="shared" si="38"/>
        <v>4.1380006207404146E-2</v>
      </c>
    </row>
    <row r="353" spans="1:8" x14ac:dyDescent="0.3">
      <c r="A353">
        <f t="shared" si="39"/>
        <v>351</v>
      </c>
      <c r="B353">
        <f t="shared" si="40"/>
        <v>0.89473684210526283</v>
      </c>
      <c r="C353">
        <f t="shared" si="41"/>
        <v>0.57894736842105265</v>
      </c>
      <c r="D353">
        <v>10.583060745859919</v>
      </c>
      <c r="E353">
        <f t="shared" si="36"/>
        <v>11.019233055470725</v>
      </c>
      <c r="F353">
        <f t="shared" si="37"/>
        <v>0.43617230961080544</v>
      </c>
      <c r="G353" s="5">
        <f t="shared" si="42"/>
        <v>3.9582819186700001E-2</v>
      </c>
      <c r="H353" s="5">
        <f t="shared" si="38"/>
        <v>3.9582819186700001E-2</v>
      </c>
    </row>
    <row r="354" spans="1:8" x14ac:dyDescent="0.3">
      <c r="A354">
        <f t="shared" si="39"/>
        <v>352</v>
      </c>
      <c r="B354">
        <f t="shared" si="40"/>
        <v>0.89473684210526283</v>
      </c>
      <c r="C354">
        <f t="shared" si="41"/>
        <v>0.63157894736842102</v>
      </c>
      <c r="D354">
        <v>10.408176445521059</v>
      </c>
      <c r="E354">
        <f t="shared" si="36"/>
        <v>10.815195057162775</v>
      </c>
      <c r="F354">
        <f t="shared" si="37"/>
        <v>0.40701861164171582</v>
      </c>
      <c r="G354" s="5">
        <f t="shared" si="42"/>
        <v>3.7633959396058438E-2</v>
      </c>
      <c r="H354" s="5">
        <f t="shared" si="38"/>
        <v>3.7633959396058438E-2</v>
      </c>
    </row>
    <row r="355" spans="1:8" x14ac:dyDescent="0.3">
      <c r="A355">
        <f t="shared" si="39"/>
        <v>353</v>
      </c>
      <c r="B355">
        <f t="shared" si="40"/>
        <v>0.89473684210526283</v>
      </c>
      <c r="C355">
        <f t="shared" si="41"/>
        <v>0.68421052631578938</v>
      </c>
      <c r="D355">
        <v>10.21954406432503</v>
      </c>
      <c r="E355">
        <f t="shared" si="36"/>
        <v>10.595925764606681</v>
      </c>
      <c r="F355">
        <f t="shared" si="37"/>
        <v>0.37638170028165163</v>
      </c>
      <c r="G355" s="5">
        <f t="shared" si="42"/>
        <v>3.5521360628900447E-2</v>
      </c>
      <c r="H355" s="5">
        <f t="shared" si="38"/>
        <v>3.5521360628900447E-2</v>
      </c>
    </row>
    <row r="356" spans="1:8" x14ac:dyDescent="0.3">
      <c r="A356">
        <f t="shared" si="39"/>
        <v>354</v>
      </c>
      <c r="B356">
        <f t="shared" si="40"/>
        <v>0.89473684210526283</v>
      </c>
      <c r="C356">
        <f t="shared" si="41"/>
        <v>0.73684210526315774</v>
      </c>
      <c r="D356">
        <v>10.017684610276699</v>
      </c>
      <c r="E356">
        <f t="shared" si="36"/>
        <v>10.36203243176657</v>
      </c>
      <c r="F356">
        <f t="shared" si="37"/>
        <v>0.34434782148987075</v>
      </c>
      <c r="G356" s="5">
        <f t="shared" si="42"/>
        <v>3.323168729275678E-2</v>
      </c>
      <c r="H356" s="5">
        <f t="shared" si="38"/>
        <v>3.323168729275678E-2</v>
      </c>
    </row>
    <row r="357" spans="1:8" x14ac:dyDescent="0.3">
      <c r="A357">
        <f t="shared" si="39"/>
        <v>355</v>
      </c>
      <c r="B357">
        <f t="shared" si="40"/>
        <v>0.89473684210526283</v>
      </c>
      <c r="C357">
        <f t="shared" si="41"/>
        <v>0.78947368421052611</v>
      </c>
      <c r="D357">
        <v>9.8031501074015548</v>
      </c>
      <c r="E357">
        <f t="shared" si="36"/>
        <v>10.114162813063018</v>
      </c>
      <c r="F357">
        <f t="shared" si="37"/>
        <v>0.31101270566146333</v>
      </c>
      <c r="G357" s="5">
        <f t="shared" si="42"/>
        <v>3.0750217433693345E-2</v>
      </c>
      <c r="H357" s="5">
        <f t="shared" si="38"/>
        <v>3.0750217433693345E-2</v>
      </c>
    </row>
    <row r="358" spans="1:8" x14ac:dyDescent="0.3">
      <c r="A358">
        <f t="shared" si="39"/>
        <v>356</v>
      </c>
      <c r="B358">
        <f t="shared" si="40"/>
        <v>0.89473684210526283</v>
      </c>
      <c r="C358">
        <f t="shared" si="41"/>
        <v>0.84210526315789447</v>
      </c>
      <c r="D358">
        <v>9.5765212546871563</v>
      </c>
      <c r="E358">
        <f t="shared" si="36"/>
        <v>9.8530033694536385</v>
      </c>
      <c r="F358">
        <f t="shared" si="37"/>
        <v>0.27648211476648221</v>
      </c>
      <c r="G358" s="5">
        <f t="shared" si="42"/>
        <v>2.8060694226862269E-2</v>
      </c>
      <c r="H358" s="5">
        <f t="shared" si="38"/>
        <v>2.8060694226862269E-2</v>
      </c>
    </row>
    <row r="359" spans="1:8" x14ac:dyDescent="0.3">
      <c r="A359">
        <f t="shared" si="39"/>
        <v>357</v>
      </c>
      <c r="B359">
        <f t="shared" si="40"/>
        <v>0.89473684210526283</v>
      </c>
      <c r="C359">
        <f t="shared" si="41"/>
        <v>0.89473684210526283</v>
      </c>
      <c r="D359">
        <v>9.338405185278118</v>
      </c>
      <c r="E359">
        <f t="shared" si="36"/>
        <v>9.5792773673181095</v>
      </c>
      <c r="F359">
        <f t="shared" si="37"/>
        <v>0.2408721820399915</v>
      </c>
      <c r="G359" s="5">
        <f t="shared" si="42"/>
        <v>2.5145130765477353E-2</v>
      </c>
      <c r="H359" s="5">
        <f t="shared" si="38"/>
        <v>2.5145130765477353E-2</v>
      </c>
    </row>
    <row r="360" spans="1:8" x14ac:dyDescent="0.3">
      <c r="A360">
        <f t="shared" si="39"/>
        <v>358</v>
      </c>
      <c r="B360">
        <f t="shared" si="40"/>
        <v>0.89473684210526283</v>
      </c>
      <c r="C360">
        <f t="shared" si="41"/>
        <v>0.94736842105263119</v>
      </c>
      <c r="D360">
        <v>9.0894333924535164</v>
      </c>
      <c r="E360">
        <f t="shared" si="36"/>
        <v>9.2937428754126312</v>
      </c>
      <c r="F360">
        <f t="shared" si="37"/>
        <v>0.20430948295911477</v>
      </c>
      <c r="G360" s="5">
        <f t="shared" si="42"/>
        <v>2.1983552342472533E-2</v>
      </c>
      <c r="H360" s="5">
        <f t="shared" si="38"/>
        <v>2.1983552342472533E-2</v>
      </c>
    </row>
    <row r="361" spans="1:8" x14ac:dyDescent="0.3">
      <c r="A361">
        <f t="shared" si="39"/>
        <v>359</v>
      </c>
      <c r="B361">
        <f t="shared" si="40"/>
        <v>0.89473684210526283</v>
      </c>
      <c r="C361">
        <f t="shared" si="41"/>
        <v>0.99999999999999956</v>
      </c>
      <c r="D361">
        <v>9.0894333924535164</v>
      </c>
      <c r="E361">
        <f t="shared" si="36"/>
        <v>8.9971906654411757</v>
      </c>
      <c r="F361">
        <f t="shared" si="37"/>
        <v>9.2242727012340708E-2</v>
      </c>
      <c r="G361" s="5">
        <f t="shared" si="42"/>
        <v>1.0252392156881961E-2</v>
      </c>
      <c r="H361" s="5">
        <f t="shared" si="38"/>
        <v>0</v>
      </c>
    </row>
    <row r="362" spans="1:8" x14ac:dyDescent="0.3">
      <c r="A362">
        <f t="shared" si="39"/>
        <v>360</v>
      </c>
      <c r="B362">
        <f t="shared" si="40"/>
        <v>0.94736842105263119</v>
      </c>
      <c r="C362">
        <f t="shared" si="41"/>
        <v>0</v>
      </c>
      <c r="D362">
        <v>12.367022761358911</v>
      </c>
      <c r="E362">
        <f t="shared" si="36"/>
        <v>13.07291400598467</v>
      </c>
      <c r="F362">
        <f t="shared" si="37"/>
        <v>0.70589124462575903</v>
      </c>
      <c r="G362" s="5">
        <f t="shared" si="42"/>
        <v>5.3996472729997913E-2</v>
      </c>
      <c r="H362" s="5">
        <f t="shared" si="38"/>
        <v>5.3996472729997913E-2</v>
      </c>
    </row>
    <row r="363" spans="1:8" x14ac:dyDescent="0.3">
      <c r="A363">
        <f t="shared" si="39"/>
        <v>361</v>
      </c>
      <c r="B363">
        <f t="shared" si="40"/>
        <v>0.94736842105263119</v>
      </c>
      <c r="C363">
        <f t="shared" si="41"/>
        <v>5.2631578947368418E-2</v>
      </c>
      <c r="D363">
        <v>12.367022761358911</v>
      </c>
      <c r="E363">
        <f t="shared" si="36"/>
        <v>13.062923095807724</v>
      </c>
      <c r="F363">
        <f t="shared" si="37"/>
        <v>0.6959003344488135</v>
      </c>
      <c r="G363" s="5">
        <f t="shared" si="42"/>
        <v>5.3272941235652557E-2</v>
      </c>
      <c r="H363" s="5">
        <f t="shared" si="38"/>
        <v>5.3272941235652557E-2</v>
      </c>
    </row>
    <row r="364" spans="1:8" x14ac:dyDescent="0.3">
      <c r="A364">
        <f t="shared" si="39"/>
        <v>362</v>
      </c>
      <c r="B364">
        <f t="shared" si="40"/>
        <v>0.94736842105263119</v>
      </c>
      <c r="C364">
        <f t="shared" si="41"/>
        <v>0.10526315789473684</v>
      </c>
      <c r="D364">
        <v>12.349109177396031</v>
      </c>
      <c r="E364">
        <f t="shared" si="36"/>
        <v>13.032978034540278</v>
      </c>
      <c r="F364">
        <f t="shared" si="37"/>
        <v>0.6838688571442475</v>
      </c>
      <c r="G364" s="5">
        <f t="shared" si="42"/>
        <v>5.247218673520692E-2</v>
      </c>
      <c r="H364" s="5">
        <f t="shared" si="38"/>
        <v>5.247218673520692E-2</v>
      </c>
    </row>
    <row r="365" spans="1:8" x14ac:dyDescent="0.3">
      <c r="A365">
        <f t="shared" si="39"/>
        <v>363</v>
      </c>
      <c r="B365">
        <f t="shared" si="40"/>
        <v>0.94736842105263119</v>
      </c>
      <c r="C365">
        <f t="shared" si="41"/>
        <v>0.15789473684210525</v>
      </c>
      <c r="D365">
        <v>12.313368594428541</v>
      </c>
      <c r="E365">
        <f t="shared" si="36"/>
        <v>12.983161753344055</v>
      </c>
      <c r="F365">
        <f t="shared" si="37"/>
        <v>0.66979315891551394</v>
      </c>
      <c r="G365" s="5">
        <f t="shared" si="42"/>
        <v>5.1589371806370375E-2</v>
      </c>
      <c r="H365" s="5">
        <f t="shared" si="38"/>
        <v>5.1589371806370375E-2</v>
      </c>
    </row>
    <row r="366" spans="1:8" x14ac:dyDescent="0.3">
      <c r="A366">
        <f t="shared" si="39"/>
        <v>364</v>
      </c>
      <c r="B366">
        <f t="shared" si="40"/>
        <v>0.94736842105263119</v>
      </c>
      <c r="C366">
        <f t="shared" si="41"/>
        <v>0.21052631578947367</v>
      </c>
      <c r="D366">
        <v>12.25993177454512</v>
      </c>
      <c r="E366">
        <f t="shared" si="36"/>
        <v>12.913612215605903</v>
      </c>
      <c r="F366">
        <f t="shared" si="37"/>
        <v>0.65368044106078393</v>
      </c>
      <c r="G366" s="5">
        <f t="shared" si="42"/>
        <v>5.0619488191756379E-2</v>
      </c>
      <c r="H366" s="5">
        <f t="shared" si="38"/>
        <v>5.0619488191756379E-2</v>
      </c>
    </row>
    <row r="367" spans="1:8" x14ac:dyDescent="0.3">
      <c r="A367">
        <f t="shared" si="39"/>
        <v>365</v>
      </c>
      <c r="B367">
        <f t="shared" si="40"/>
        <v>0.94736842105263119</v>
      </c>
      <c r="C367">
        <f t="shared" si="41"/>
        <v>0.26315789473684209</v>
      </c>
      <c r="D367">
        <v>12.18897375204692</v>
      </c>
      <c r="E367">
        <f t="shared" si="36"/>
        <v>12.824522034855988</v>
      </c>
      <c r="F367">
        <f t="shared" si="37"/>
        <v>0.63554828280906861</v>
      </c>
      <c r="G367" s="5">
        <f t="shared" si="42"/>
        <v>4.9557268573573426E-2</v>
      </c>
      <c r="H367" s="5">
        <f t="shared" si="38"/>
        <v>4.9557268573573426E-2</v>
      </c>
    </row>
    <row r="368" spans="1:8" x14ac:dyDescent="0.3">
      <c r="A368">
        <f t="shared" si="39"/>
        <v>366</v>
      </c>
      <c r="B368">
        <f t="shared" si="40"/>
        <v>0.94736842105263119</v>
      </c>
      <c r="C368">
        <f t="shared" si="41"/>
        <v>0.31578947368421051</v>
      </c>
      <c r="D368">
        <v>12.10071383913327</v>
      </c>
      <c r="E368">
        <f t="shared" si="36"/>
        <v>12.716137941335438</v>
      </c>
      <c r="F368">
        <f t="shared" si="37"/>
        <v>0.61542410220216759</v>
      </c>
      <c r="G368" s="5">
        <f t="shared" si="42"/>
        <v>4.839709234371016E-2</v>
      </c>
      <c r="H368" s="5">
        <f t="shared" si="38"/>
        <v>4.839709234371016E-2</v>
      </c>
    </row>
    <row r="369" spans="1:8" x14ac:dyDescent="0.3">
      <c r="A369">
        <f t="shared" si="39"/>
        <v>367</v>
      </c>
      <c r="B369">
        <f t="shared" si="40"/>
        <v>0.94736842105263119</v>
      </c>
      <c r="C369">
        <f t="shared" si="41"/>
        <v>0.36842105263157893</v>
      </c>
      <c r="D369">
        <v>11.995415518118939</v>
      </c>
      <c r="E369">
        <f t="shared" si="36"/>
        <v>12.588760098690841</v>
      </c>
      <c r="F369">
        <f t="shared" si="37"/>
        <v>0.59334458057190176</v>
      </c>
      <c r="G369" s="5">
        <f t="shared" si="42"/>
        <v>4.7132884884636586E-2</v>
      </c>
      <c r="H369" s="5">
        <f t="shared" si="38"/>
        <v>4.7132884884636586E-2</v>
      </c>
    </row>
    <row r="370" spans="1:8" x14ac:dyDescent="0.3">
      <c r="A370">
        <f t="shared" si="39"/>
        <v>368</v>
      </c>
      <c r="B370">
        <f t="shared" si="40"/>
        <v>0.94736842105263119</v>
      </c>
      <c r="C370">
        <f t="shared" si="41"/>
        <v>0.42105263157894735</v>
      </c>
      <c r="D370">
        <v>11.8733861724668</v>
      </c>
      <c r="E370">
        <f t="shared" si="36"/>
        <v>12.442741272687918</v>
      </c>
      <c r="F370">
        <f t="shared" si="37"/>
        <v>0.56935510022111835</v>
      </c>
      <c r="G370" s="5">
        <f t="shared" si="42"/>
        <v>4.5758011658641885E-2</v>
      </c>
      <c r="H370" s="5">
        <f t="shared" si="38"/>
        <v>4.5758011658641885E-2</v>
      </c>
    </row>
    <row r="371" spans="1:8" x14ac:dyDescent="0.3">
      <c r="A371">
        <f t="shared" si="39"/>
        <v>369</v>
      </c>
      <c r="B371">
        <f t="shared" si="40"/>
        <v>0.94736842105263119</v>
      </c>
      <c r="C371">
        <f t="shared" si="41"/>
        <v>0.47368421052631576</v>
      </c>
      <c r="D371">
        <v>11.73497659026474</v>
      </c>
      <c r="E371">
        <f t="shared" si="36"/>
        <v>12.27848585424659</v>
      </c>
      <c r="F371">
        <f t="shared" si="37"/>
        <v>0.54350926398184995</v>
      </c>
      <c r="G371" s="5">
        <f t="shared" si="42"/>
        <v>4.4265170024516819E-2</v>
      </c>
      <c r="H371" s="5">
        <f t="shared" si="38"/>
        <v>4.4265170024516819E-2</v>
      </c>
    </row>
    <row r="372" spans="1:8" x14ac:dyDescent="0.3">
      <c r="A372">
        <f t="shared" si="39"/>
        <v>370</v>
      </c>
      <c r="B372">
        <f t="shared" si="40"/>
        <v>0.94736842105263119</v>
      </c>
      <c r="C372">
        <f t="shared" si="41"/>
        <v>0.52631578947368418</v>
      </c>
      <c r="D372">
        <v>11.58058017014489</v>
      </c>
      <c r="E372">
        <f t="shared" si="36"/>
        <v>12.09644873950309</v>
      </c>
      <c r="F372">
        <f t="shared" si="37"/>
        <v>0.5158685693582008</v>
      </c>
      <c r="G372" s="5">
        <f t="shared" si="42"/>
        <v>4.2646282431102349E-2</v>
      </c>
      <c r="H372" s="5">
        <f t="shared" si="38"/>
        <v>4.2646282431102349E-2</v>
      </c>
    </row>
    <row r="373" spans="1:8" x14ac:dyDescent="0.3">
      <c r="A373">
        <f t="shared" si="39"/>
        <v>371</v>
      </c>
      <c r="B373">
        <f t="shared" si="40"/>
        <v>0.94736842105263119</v>
      </c>
      <c r="C373">
        <f t="shared" si="41"/>
        <v>0.57894736842105265</v>
      </c>
      <c r="D373">
        <v>11.4106317760276</v>
      </c>
      <c r="E373">
        <f t="shared" si="36"/>
        <v>11.897134070000709</v>
      </c>
      <c r="F373">
        <f t="shared" si="37"/>
        <v>0.48650229397310873</v>
      </c>
      <c r="G373" s="5">
        <f t="shared" si="42"/>
        <v>4.0892394009398578E-2</v>
      </c>
      <c r="H373" s="5">
        <f t="shared" si="38"/>
        <v>4.0892394009398578E-2</v>
      </c>
    </row>
    <row r="374" spans="1:8" x14ac:dyDescent="0.3">
      <c r="A374">
        <f t="shared" si="39"/>
        <v>372</v>
      </c>
      <c r="B374">
        <f t="shared" si="40"/>
        <v>0.94736842105263119</v>
      </c>
      <c r="C374">
        <f t="shared" si="41"/>
        <v>0.63157894736842102</v>
      </c>
      <c r="D374">
        <v>11.225606221153919</v>
      </c>
      <c r="E374">
        <f t="shared" si="36"/>
        <v>11.681093836498173</v>
      </c>
      <c r="F374">
        <f t="shared" si="37"/>
        <v>0.45548761534425353</v>
      </c>
      <c r="G374" s="5">
        <f t="shared" si="42"/>
        <v>3.899357557774763E-2</v>
      </c>
      <c r="H374" s="5">
        <f t="shared" si="38"/>
        <v>3.899357557774763E-2</v>
      </c>
    </row>
    <row r="375" spans="1:8" x14ac:dyDescent="0.3">
      <c r="A375">
        <f t="shared" si="39"/>
        <v>373</v>
      </c>
      <c r="B375">
        <f t="shared" si="40"/>
        <v>0.94736842105263119</v>
      </c>
      <c r="C375">
        <f t="shared" si="41"/>
        <v>0.68421052631578938</v>
      </c>
      <c r="D375">
        <v>11.02601640519414</v>
      </c>
      <c r="E375">
        <f t="shared" si="36"/>
        <v>11.44892635026231</v>
      </c>
      <c r="F375">
        <f t="shared" si="37"/>
        <v>0.42290994506817015</v>
      </c>
      <c r="G375" s="5">
        <f t="shared" si="42"/>
        <v>3.6938830081519457E-2</v>
      </c>
      <c r="H375" s="5">
        <f t="shared" si="38"/>
        <v>3.6938830081519457E-2</v>
      </c>
    </row>
    <row r="376" spans="1:8" x14ac:dyDescent="0.3">
      <c r="A376">
        <f t="shared" si="39"/>
        <v>374</v>
      </c>
      <c r="B376">
        <f t="shared" si="40"/>
        <v>0.94736842105263119</v>
      </c>
      <c r="C376">
        <f t="shared" si="41"/>
        <v>0.73684210526315774</v>
      </c>
      <c r="D376">
        <v>10.812411169690989</v>
      </c>
      <c r="E376">
        <f t="shared" si="36"/>
        <v>11.201274586078663</v>
      </c>
      <c r="F376">
        <f t="shared" si="37"/>
        <v>0.38886341638767341</v>
      </c>
      <c r="G376" s="5">
        <f t="shared" si="42"/>
        <v>3.4715997130448574E-2</v>
      </c>
      <c r="H376" s="5">
        <f t="shared" si="38"/>
        <v>3.4715997130448574E-2</v>
      </c>
    </row>
    <row r="377" spans="1:8" x14ac:dyDescent="0.3">
      <c r="A377">
        <f t="shared" si="39"/>
        <v>375</v>
      </c>
      <c r="B377">
        <f t="shared" si="40"/>
        <v>0.94736842105263119</v>
      </c>
      <c r="C377">
        <f t="shared" si="41"/>
        <v>0.78947368421052611</v>
      </c>
      <c r="D377">
        <v>10.585372966904391</v>
      </c>
      <c r="E377">
        <f t="shared" si="36"/>
        <v>10.938824401569018</v>
      </c>
      <c r="F377">
        <f t="shared" si="37"/>
        <v>0.35345143466462758</v>
      </c>
      <c r="G377" s="5">
        <f t="shared" si="42"/>
        <v>3.2311647183396602E-2</v>
      </c>
      <c r="H377" s="5">
        <f t="shared" si="38"/>
        <v>3.2311647183396602E-2</v>
      </c>
    </row>
    <row r="378" spans="1:8" x14ac:dyDescent="0.3">
      <c r="A378">
        <f t="shared" si="39"/>
        <v>376</v>
      </c>
      <c r="B378">
        <f t="shared" si="40"/>
        <v>0.94736842105263119</v>
      </c>
      <c r="C378">
        <f t="shared" si="41"/>
        <v>0.84210526315789447</v>
      </c>
      <c r="D378">
        <v>10.345515449526349</v>
      </c>
      <c r="E378">
        <f t="shared" si="36"/>
        <v>10.662302637747324</v>
      </c>
      <c r="F378">
        <f t="shared" si="37"/>
        <v>0.31678718822097451</v>
      </c>
      <c r="G378" s="5">
        <f t="shared" si="42"/>
        <v>2.9710954470516106E-2</v>
      </c>
      <c r="H378" s="5">
        <f t="shared" si="38"/>
        <v>2.9710954470516106E-2</v>
      </c>
    </row>
    <row r="379" spans="1:8" x14ac:dyDescent="0.3">
      <c r="A379">
        <f t="shared" si="39"/>
        <v>377</v>
      </c>
      <c r="B379">
        <f t="shared" si="40"/>
        <v>0.94736842105263119</v>
      </c>
      <c r="C379">
        <f t="shared" si="41"/>
        <v>0.89473684210526283</v>
      </c>
      <c r="D379">
        <v>10.09348108297365</v>
      </c>
      <c r="E379">
        <f t="shared" si="36"/>
        <v>10.372475106074409</v>
      </c>
      <c r="F379">
        <f t="shared" si="37"/>
        <v>0.27899402310075949</v>
      </c>
      <c r="G379" s="5">
        <f t="shared" si="42"/>
        <v>2.6897536050712993E-2</v>
      </c>
      <c r="H379" s="5">
        <f t="shared" si="38"/>
        <v>2.6897536050712993E-2</v>
      </c>
    </row>
    <row r="380" spans="1:8" x14ac:dyDescent="0.3">
      <c r="A380">
        <f t="shared" si="39"/>
        <v>378</v>
      </c>
      <c r="B380">
        <f t="shared" si="40"/>
        <v>0.94736842105263119</v>
      </c>
      <c r="C380">
        <f t="shared" si="41"/>
        <v>0.94736842105263119</v>
      </c>
      <c r="D380">
        <v>9.8299388615239351</v>
      </c>
      <c r="E380">
        <f t="shared" si="36"/>
        <v>10.070144467586255</v>
      </c>
      <c r="F380">
        <f t="shared" si="37"/>
        <v>0.24020560606231989</v>
      </c>
      <c r="G380" s="5">
        <f t="shared" si="42"/>
        <v>2.3853243301076049E-2</v>
      </c>
      <c r="H380" s="5">
        <f t="shared" si="38"/>
        <v>2.3853243301076049E-2</v>
      </c>
    </row>
    <row r="381" spans="1:8" x14ac:dyDescent="0.3">
      <c r="A381">
        <f t="shared" si="39"/>
        <v>379</v>
      </c>
      <c r="B381">
        <f t="shared" si="40"/>
        <v>0.94736842105263119</v>
      </c>
      <c r="C381">
        <f t="shared" si="41"/>
        <v>0.99999999999999956</v>
      </c>
      <c r="D381">
        <v>9.8299388615239351</v>
      </c>
      <c r="E381">
        <f t="shared" si="36"/>
        <v>9.7561480099694222</v>
      </c>
      <c r="F381">
        <f t="shared" si="37"/>
        <v>7.3790851554512926E-2</v>
      </c>
      <c r="G381" s="5">
        <f t="shared" si="42"/>
        <v>7.5635231731938637E-3</v>
      </c>
      <c r="H381" s="5">
        <f t="shared" si="38"/>
        <v>0</v>
      </c>
    </row>
    <row r="382" spans="1:8" x14ac:dyDescent="0.3">
      <c r="A382">
        <f t="shared" si="39"/>
        <v>380</v>
      </c>
      <c r="B382">
        <f t="shared" si="40"/>
        <v>0.99999999999999956</v>
      </c>
      <c r="C382">
        <f t="shared" si="41"/>
        <v>0</v>
      </c>
      <c r="D382">
        <v>12.367022761358911</v>
      </c>
      <c r="E382">
        <f t="shared" si="36"/>
        <v>14.024535403918003</v>
      </c>
      <c r="F382">
        <f t="shared" si="37"/>
        <v>1.6575126425590927</v>
      </c>
      <c r="G382" s="5">
        <f t="shared" si="42"/>
        <v>0.11818663469565181</v>
      </c>
      <c r="H382" s="5">
        <f t="shared" si="38"/>
        <v>0.11818663469565181</v>
      </c>
    </row>
    <row r="383" spans="1:8" x14ac:dyDescent="0.3">
      <c r="A383">
        <f t="shared" si="39"/>
        <v>381</v>
      </c>
      <c r="B383">
        <f t="shared" si="40"/>
        <v>0.99999999999999956</v>
      </c>
      <c r="C383">
        <f t="shared" si="41"/>
        <v>5.2631578947368418E-2</v>
      </c>
      <c r="D383">
        <v>12.367022761358911</v>
      </c>
      <c r="E383">
        <f t="shared" si="36"/>
        <v>14.013989443175673</v>
      </c>
      <c r="F383">
        <f t="shared" si="37"/>
        <v>1.6469666818167621</v>
      </c>
      <c r="G383" s="5">
        <f t="shared" si="42"/>
        <v>0.11752304284907092</v>
      </c>
      <c r="H383" s="5">
        <f t="shared" si="38"/>
        <v>0.11752304284907092</v>
      </c>
    </row>
    <row r="384" spans="1:8" x14ac:dyDescent="0.3">
      <c r="A384">
        <f t="shared" si="39"/>
        <v>382</v>
      </c>
      <c r="B384">
        <f t="shared" si="40"/>
        <v>0.99999999999999956</v>
      </c>
      <c r="C384">
        <f t="shared" si="41"/>
        <v>0.10526315789473684</v>
      </c>
      <c r="D384">
        <v>12.349109177396031</v>
      </c>
      <c r="E384">
        <f t="shared" si="36"/>
        <v>13.982380767393368</v>
      </c>
      <c r="F384">
        <f t="shared" si="37"/>
        <v>1.6332715899973369</v>
      </c>
      <c r="G384" s="5">
        <f t="shared" si="42"/>
        <v>0.11680926282640604</v>
      </c>
      <c r="H384" s="5">
        <f t="shared" si="38"/>
        <v>0.11680926282640604</v>
      </c>
    </row>
    <row r="385" spans="1:8" x14ac:dyDescent="0.3">
      <c r="A385">
        <f t="shared" si="39"/>
        <v>383</v>
      </c>
      <c r="B385">
        <f t="shared" si="40"/>
        <v>0.99999999999999956</v>
      </c>
      <c r="C385">
        <f t="shared" si="41"/>
        <v>0.15789473684210525</v>
      </c>
      <c r="D385">
        <v>12.313368594428541</v>
      </c>
      <c r="E385">
        <f t="shared" si="36"/>
        <v>13.929796915019576</v>
      </c>
      <c r="F385">
        <f t="shared" si="37"/>
        <v>1.6164283205910355</v>
      </c>
      <c r="G385" s="5">
        <f t="shared" si="42"/>
        <v>0.11604105432780201</v>
      </c>
      <c r="H385" s="5">
        <f t="shared" si="38"/>
        <v>0.11604105432780201</v>
      </c>
    </row>
    <row r="386" spans="1:8" x14ac:dyDescent="0.3">
      <c r="A386">
        <f t="shared" si="39"/>
        <v>384</v>
      </c>
      <c r="B386">
        <f t="shared" si="40"/>
        <v>0.99999999999999956</v>
      </c>
      <c r="C386">
        <f t="shared" si="41"/>
        <v>0.21052631578947367</v>
      </c>
      <c r="D386">
        <v>12.25993177454512</v>
      </c>
      <c r="E386">
        <f t="shared" si="36"/>
        <v>13.856383514073752</v>
      </c>
      <c r="F386">
        <f t="shared" si="37"/>
        <v>1.5964517395286322</v>
      </c>
      <c r="G386" s="5">
        <f t="shared" si="42"/>
        <v>0.11521417099253471</v>
      </c>
      <c r="H386" s="5">
        <f t="shared" si="38"/>
        <v>0.11521417099253471</v>
      </c>
    </row>
    <row r="387" spans="1:8" x14ac:dyDescent="0.3">
      <c r="A387">
        <f t="shared" si="39"/>
        <v>385</v>
      </c>
      <c r="B387">
        <f t="shared" si="40"/>
        <v>0.99999999999999956</v>
      </c>
      <c r="C387">
        <f t="shared" si="41"/>
        <v>0.26315789473684209</v>
      </c>
      <c r="D387">
        <v>12.18897375204692</v>
      </c>
      <c r="E387">
        <f t="shared" ref="E387:E401" si="43">10*B387*TANH(1)*(SIN(B387)+COS(C387))</f>
        <v>13.762343878837729</v>
      </c>
      <c r="F387">
        <f t="shared" ref="F387:F401" si="44">ABS(E387-D387)</f>
        <v>1.5733701267908096</v>
      </c>
      <c r="G387" s="5">
        <f t="shared" si="42"/>
        <v>0.1143242852120685</v>
      </c>
      <c r="H387" s="5">
        <f t="shared" ref="H387:H401" si="45">IF(C387=1,0,G387)</f>
        <v>0.1143242852120685</v>
      </c>
    </row>
    <row r="388" spans="1:8" x14ac:dyDescent="0.3">
      <c r="A388">
        <f t="shared" ref="A388:A401" si="46">A387+1</f>
        <v>386</v>
      </c>
      <c r="B388">
        <f t="shared" si="40"/>
        <v>0.99999999999999956</v>
      </c>
      <c r="C388">
        <f t="shared" si="41"/>
        <v>0.31578947368421051</v>
      </c>
      <c r="D388">
        <v>12.10071383913327</v>
      </c>
      <c r="E388">
        <f t="shared" si="43"/>
        <v>13.64793844678826</v>
      </c>
      <c r="F388">
        <f t="shared" si="44"/>
        <v>1.5472246076549894</v>
      </c>
      <c r="G388" s="5">
        <f t="shared" si="42"/>
        <v>0.11336690985876291</v>
      </c>
      <c r="H388" s="5">
        <f t="shared" si="45"/>
        <v>0.11336690985876291</v>
      </c>
    </row>
    <row r="389" spans="1:8" x14ac:dyDescent="0.3">
      <c r="A389">
        <f t="shared" si="46"/>
        <v>387</v>
      </c>
      <c r="B389">
        <f t="shared" si="40"/>
        <v>0.99999999999999956</v>
      </c>
      <c r="C389">
        <f t="shared" si="41"/>
        <v>0.36842105263157893</v>
      </c>
      <c r="D389">
        <v>11.995415518118939</v>
      </c>
      <c r="E389">
        <f t="shared" si="43"/>
        <v>13.513484057330073</v>
      </c>
      <c r="F389">
        <f t="shared" si="44"/>
        <v>1.5180685392111339</v>
      </c>
      <c r="G389" s="5">
        <f t="shared" si="42"/>
        <v>0.11233731676974106</v>
      </c>
      <c r="H389" s="5">
        <f t="shared" si="45"/>
        <v>0.11233731676974106</v>
      </c>
    </row>
    <row r="390" spans="1:8" x14ac:dyDescent="0.3">
      <c r="A390">
        <f t="shared" si="46"/>
        <v>388</v>
      </c>
      <c r="B390">
        <f t="shared" si="40"/>
        <v>0.99999999999999956</v>
      </c>
      <c r="C390">
        <f t="shared" si="41"/>
        <v>0.42105263157894735</v>
      </c>
      <c r="D390">
        <v>11.8733861724668</v>
      </c>
      <c r="E390">
        <f t="shared" si="43"/>
        <v>13.359353074326988</v>
      </c>
      <c r="F390">
        <f t="shared" si="44"/>
        <v>1.4859669018601878</v>
      </c>
      <c r="G390" s="5">
        <f t="shared" si="42"/>
        <v>0.11123045357007658</v>
      </c>
      <c r="H390" s="5">
        <f t="shared" si="45"/>
        <v>0.11123045357007658</v>
      </c>
    </row>
    <row r="391" spans="1:8" x14ac:dyDescent="0.3">
      <c r="A391">
        <f t="shared" si="46"/>
        <v>389</v>
      </c>
      <c r="B391">
        <f t="shared" si="40"/>
        <v>0.99999999999999956</v>
      </c>
      <c r="C391">
        <f t="shared" si="41"/>
        <v>0.47368421052631576</v>
      </c>
      <c r="D391">
        <v>11.73497659026474</v>
      </c>
      <c r="E391">
        <f t="shared" si="43"/>
        <v>13.185972354861141</v>
      </c>
      <c r="F391">
        <f t="shared" si="44"/>
        <v>1.4509957645964011</v>
      </c>
      <c r="G391" s="5">
        <f t="shared" si="42"/>
        <v>0.11004086202724951</v>
      </c>
      <c r="H391" s="5">
        <f t="shared" si="45"/>
        <v>0.11004086202724951</v>
      </c>
    </row>
    <row r="392" spans="1:8" x14ac:dyDescent="0.3">
      <c r="A392">
        <f t="shared" si="46"/>
        <v>390</v>
      </c>
      <c r="B392">
        <f t="shared" si="40"/>
        <v>0.99999999999999956</v>
      </c>
      <c r="C392">
        <f t="shared" si="41"/>
        <v>0.52631578947368418</v>
      </c>
      <c r="D392">
        <v>11.58058017014489</v>
      </c>
      <c r="E392">
        <f t="shared" si="43"/>
        <v>12.993822067076335</v>
      </c>
      <c r="F392">
        <f t="shared" si="44"/>
        <v>1.4132418969314458</v>
      </c>
      <c r="G392" s="5">
        <f t="shared" si="42"/>
        <v>0.10876260192236349</v>
      </c>
      <c r="H392" s="5">
        <f t="shared" si="45"/>
        <v>0.10876260192236349</v>
      </c>
    </row>
    <row r="393" spans="1:8" x14ac:dyDescent="0.3">
      <c r="A393">
        <f t="shared" si="46"/>
        <v>391</v>
      </c>
      <c r="B393">
        <f t="shared" si="40"/>
        <v>0.99999999999999956</v>
      </c>
      <c r="C393">
        <f t="shared" si="41"/>
        <v>0.57894736842105265</v>
      </c>
      <c r="D393">
        <v>11.4106317760276</v>
      </c>
      <c r="E393">
        <f t="shared" si="43"/>
        <v>12.783434360379378</v>
      </c>
      <c r="F393">
        <f t="shared" si="44"/>
        <v>1.3728025843517777</v>
      </c>
      <c r="G393" s="5">
        <f t="shared" si="42"/>
        <v>0.10738918397442584</v>
      </c>
      <c r="H393" s="5">
        <f t="shared" si="45"/>
        <v>0.10738918397442584</v>
      </c>
    </row>
    <row r="394" spans="1:8" x14ac:dyDescent="0.3">
      <c r="A394">
        <f t="shared" si="46"/>
        <v>392</v>
      </c>
      <c r="B394">
        <f t="shared" si="40"/>
        <v>0.99999999999999956</v>
      </c>
      <c r="C394">
        <f t="shared" si="41"/>
        <v>0.63157894736842102</v>
      </c>
      <c r="D394">
        <v>11.225606221153919</v>
      </c>
      <c r="E394">
        <f t="shared" si="43"/>
        <v>12.555391891682255</v>
      </c>
      <c r="F394">
        <f t="shared" si="44"/>
        <v>1.3297856705283362</v>
      </c>
      <c r="G394" s="5">
        <f t="shared" si="42"/>
        <v>0.10591351365219415</v>
      </c>
      <c r="H394" s="5">
        <f t="shared" si="45"/>
        <v>0.10591351365219415</v>
      </c>
    </row>
    <row r="395" spans="1:8" x14ac:dyDescent="0.3">
      <c r="A395">
        <f t="shared" si="46"/>
        <v>393</v>
      </c>
      <c r="B395">
        <f t="shared" si="40"/>
        <v>0.99999999999999956</v>
      </c>
      <c r="C395">
        <f t="shared" si="41"/>
        <v>0.68421052631578938</v>
      </c>
      <c r="D395">
        <v>11.02601640519414</v>
      </c>
      <c r="E395">
        <f t="shared" si="43"/>
        <v>12.310326211766624</v>
      </c>
      <c r="F395">
        <f t="shared" si="44"/>
        <v>1.2843098065724838</v>
      </c>
      <c r="G395" s="5">
        <f t="shared" si="42"/>
        <v>0.10432784513418478</v>
      </c>
      <c r="H395" s="5">
        <f t="shared" si="45"/>
        <v>0.10432784513418478</v>
      </c>
    </row>
    <row r="396" spans="1:8" x14ac:dyDescent="0.3">
      <c r="A396">
        <f t="shared" si="46"/>
        <v>394</v>
      </c>
      <c r="B396">
        <f t="shared" si="40"/>
        <v>0.99999999999999956</v>
      </c>
      <c r="C396">
        <f t="shared" si="41"/>
        <v>0.73684210526315774</v>
      </c>
      <c r="D396">
        <v>10.812411169690989</v>
      </c>
      <c r="E396">
        <f t="shared" si="43"/>
        <v>12.048916016239438</v>
      </c>
      <c r="F396">
        <f t="shared" si="44"/>
        <v>1.2365048465484492</v>
      </c>
      <c r="G396" s="5">
        <f t="shared" si="42"/>
        <v>0.10262374182722307</v>
      </c>
      <c r="H396" s="5">
        <f t="shared" si="45"/>
        <v>0.10262374182722307</v>
      </c>
    </row>
    <row r="397" spans="1:8" x14ac:dyDescent="0.3">
      <c r="A397">
        <f t="shared" si="46"/>
        <v>395</v>
      </c>
      <c r="B397">
        <f t="shared" si="40"/>
        <v>0.99999999999999956</v>
      </c>
      <c r="C397">
        <f t="shared" si="41"/>
        <v>0.78947368421052611</v>
      </c>
      <c r="D397">
        <v>10.585372966904391</v>
      </c>
      <c r="E397">
        <f t="shared" si="43"/>
        <v>11.771885265923704</v>
      </c>
      <c r="F397">
        <f t="shared" si="44"/>
        <v>1.1865122990193129</v>
      </c>
      <c r="G397" s="5">
        <f t="shared" si="42"/>
        <v>0.10079203731741526</v>
      </c>
      <c r="H397" s="5">
        <f t="shared" si="45"/>
        <v>0.10079203731741526</v>
      </c>
    </row>
    <row r="398" spans="1:8" x14ac:dyDescent="0.3">
      <c r="A398">
        <f t="shared" si="46"/>
        <v>396</v>
      </c>
      <c r="B398">
        <f t="shared" si="40"/>
        <v>0.99999999999999956</v>
      </c>
      <c r="C398">
        <f t="shared" si="41"/>
        <v>0.84210526315789447</v>
      </c>
      <c r="D398">
        <v>10.345515449526349</v>
      </c>
      <c r="E398">
        <f t="shared" si="43"/>
        <v>11.480001181889694</v>
      </c>
      <c r="F398">
        <f t="shared" si="44"/>
        <v>1.1344857323633448</v>
      </c>
      <c r="G398" s="5">
        <f t="shared" si="42"/>
        <v>9.8822788812344006E-2</v>
      </c>
      <c r="H398" s="5">
        <f t="shared" si="45"/>
        <v>9.8822788812344006E-2</v>
      </c>
    </row>
    <row r="399" spans="1:8" x14ac:dyDescent="0.3">
      <c r="A399">
        <f t="shared" si="46"/>
        <v>397</v>
      </c>
      <c r="B399">
        <f t="shared" si="40"/>
        <v>0.99999999999999956</v>
      </c>
      <c r="C399">
        <f t="shared" si="41"/>
        <v>0.89473684210526283</v>
      </c>
      <c r="D399">
        <v>10.09348108297365</v>
      </c>
      <c r="E399">
        <f t="shared" si="43"/>
        <v>11.174072120679396</v>
      </c>
      <c r="F399">
        <f t="shared" si="44"/>
        <v>1.0805910377057462</v>
      </c>
      <c r="G399" s="5">
        <f t="shared" si="42"/>
        <v>9.6705214181134619E-2</v>
      </c>
      <c r="H399" s="5">
        <f t="shared" si="45"/>
        <v>9.6705214181134619E-2</v>
      </c>
    </row>
    <row r="400" spans="1:8" x14ac:dyDescent="0.3">
      <c r="A400">
        <f t="shared" si="46"/>
        <v>398</v>
      </c>
      <c r="B400">
        <f t="shared" si="40"/>
        <v>0.99999999999999956</v>
      </c>
      <c r="C400">
        <f t="shared" si="41"/>
        <v>0.94736842105263119</v>
      </c>
      <c r="D400">
        <v>9.8299388615239351</v>
      </c>
      <c r="E400">
        <f t="shared" si="43"/>
        <v>10.854945335608564</v>
      </c>
      <c r="F400">
        <f t="shared" si="44"/>
        <v>1.0250064740846287</v>
      </c>
      <c r="G400" s="5">
        <f t="shared" si="42"/>
        <v>9.4427603492594048E-2</v>
      </c>
      <c r="H400" s="5">
        <f t="shared" si="45"/>
        <v>9.4427603492594048E-2</v>
      </c>
    </row>
    <row r="401" spans="1:9" x14ac:dyDescent="0.3">
      <c r="A401">
        <f t="shared" si="46"/>
        <v>399</v>
      </c>
      <c r="B401">
        <f t="shared" si="40"/>
        <v>0.99999999999999956</v>
      </c>
      <c r="C401">
        <f t="shared" si="41"/>
        <v>0.99999999999999956</v>
      </c>
      <c r="D401">
        <v>9.8299388615239351</v>
      </c>
      <c r="E401">
        <f t="shared" si="43"/>
        <v>10.523504630346354</v>
      </c>
      <c r="F401">
        <f t="shared" si="44"/>
        <v>0.6935657688224186</v>
      </c>
      <c r="G401" s="5">
        <f>(F401/E401)</f>
        <v>6.5906348995409883E-2</v>
      </c>
      <c r="H401" s="5">
        <f t="shared" si="45"/>
        <v>0</v>
      </c>
    </row>
    <row r="402" spans="1:9" x14ac:dyDescent="0.3">
      <c r="F402" t="s">
        <v>6</v>
      </c>
      <c r="G402" s="5">
        <f>AVERAGE(G22:G401)</f>
        <v>3.262631704096991E-2</v>
      </c>
      <c r="H402" s="6">
        <f>AVERAGE(G2:G381)</f>
        <v>2.7019093692447139E-2</v>
      </c>
      <c r="I402" s="6">
        <f>AVERAGE(H2:H381)</f>
        <v>2.4203638342029619E-2</v>
      </c>
    </row>
    <row r="403" spans="1:9" x14ac:dyDescent="0.3">
      <c r="F403" t="s">
        <v>7</v>
      </c>
      <c r="G403" s="5">
        <f>_xlfn.STDEV.P(G2:G401)</f>
        <v>2.6228495482187652E-2</v>
      </c>
      <c r="H403" s="5">
        <f>_xlfn.STDEV.P(G2:G381)</f>
        <v>2.0020929192990408E-2</v>
      </c>
      <c r="I403" s="5">
        <f>_xlfn.STDEV.P(H2:H381)</f>
        <v>1.6734617077013774E-2</v>
      </c>
    </row>
    <row r="404" spans="1:9" x14ac:dyDescent="0.3">
      <c r="F404" t="s">
        <v>8</v>
      </c>
      <c r="G404" s="5">
        <f>G402-G403</f>
        <v>6.397821558782258E-3</v>
      </c>
      <c r="H404" s="6">
        <f>H402-H403</f>
        <v>6.9981644994567306E-3</v>
      </c>
      <c r="I404" s="6">
        <f>I402-I403</f>
        <v>7.4690212650158454E-3</v>
      </c>
    </row>
    <row r="405" spans="1:9" x14ac:dyDescent="0.3">
      <c r="F405" t="s">
        <v>9</v>
      </c>
      <c r="G405" s="5">
        <f>G402+G403</f>
        <v>5.8854812523157565E-2</v>
      </c>
      <c r="H405" s="6">
        <f>H402+H403</f>
        <v>4.7040022885437544E-2</v>
      </c>
      <c r="I405" s="6">
        <f>I402+I403</f>
        <v>4.093825541904339E-2</v>
      </c>
    </row>
    <row r="406" spans="1:9" x14ac:dyDescent="0.3">
      <c r="F406" t="s">
        <v>10</v>
      </c>
      <c r="G406" s="3">
        <f>RSQ(D2:D401,E2:E401)</f>
        <v>0.99726681884250823</v>
      </c>
      <c r="H406">
        <f>RSQ(D2:D381,E2:E381)</f>
        <v>0.99937500955578917</v>
      </c>
    </row>
    <row r="407" spans="1:9" x14ac:dyDescent="0.3">
      <c r="G407" s="5">
        <f>_xlfn.QUARTILE.INC(G2:G401,1)</f>
        <v>1.2628409449293949E-2</v>
      </c>
      <c r="H407" s="5">
        <f>_xlfn.QUARTILE.INC(G2:G381,1)</f>
        <v>1.1991650054069998E-2</v>
      </c>
      <c r="I407" s="5">
        <f>_xlfn.QUARTILE.INC(H2:H381,1)</f>
        <v>9.4956629722512467E-3</v>
      </c>
    </row>
    <row r="408" spans="1:9" x14ac:dyDescent="0.3">
      <c r="G408" s="5">
        <f>_xlfn.QUARTILE.INC(G2:G401,2)</f>
        <v>2.7360845456250379E-2</v>
      </c>
      <c r="H408" s="5">
        <f>_xlfn.QUARTILE.INC(G2:G381,2)</f>
        <v>2.6126184596455257E-2</v>
      </c>
      <c r="I408" s="5">
        <f>_xlfn.QUARTILE.INC(H2:H381,2)</f>
        <v>2.4357956681673232E-2</v>
      </c>
    </row>
    <row r="409" spans="1:9" x14ac:dyDescent="0.3">
      <c r="G409" s="5">
        <f>_xlfn.QUARTILE.INC(G2:G401,3)</f>
        <v>4.1381821788430827E-2</v>
      </c>
      <c r="H409" s="5">
        <f>_xlfn.QUARTILE.INC(G2:G381,3)</f>
        <v>3.9149088644048272E-2</v>
      </c>
      <c r="I409" s="5">
        <f>_xlfn.QUARTILE.INC(H2:H381,3)</f>
        <v>3.7821711915625153E-2</v>
      </c>
    </row>
    <row r="410" spans="1:9" x14ac:dyDescent="0.3">
      <c r="G410" s="5">
        <f>_xlfn.QUARTILE.INC(G2:G401,4)</f>
        <v>0.16095544969779102</v>
      </c>
      <c r="H410" s="5">
        <f>_xlfn.QUARTILE.INC(G2:G381,4)</f>
        <v>0.16095544969779102</v>
      </c>
      <c r="I410" s="5">
        <f>_xlfn.QUARTILE.INC(H2:H381,4)</f>
        <v>8.1568724414091617E-2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Planilha1</vt:lpstr>
      <vt:lpstr>Planilha2</vt:lpstr>
      <vt:lpstr>Planilha1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Caio Macedo</cp:lastModifiedBy>
  <dcterms:created xsi:type="dcterms:W3CDTF">2025-08-20T18:47:57Z</dcterms:created>
  <dcterms:modified xsi:type="dcterms:W3CDTF">2025-08-20T20:17:29Z</dcterms:modified>
</cp:coreProperties>
</file>