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OS\"/>
    </mc:Choice>
  </mc:AlternateContent>
  <xr:revisionPtr revIDLastSave="0" documentId="8_{0EAABBCF-A308-45EE-9A3E-6262D75AA2A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ar Inventory" sheetId="1" r:id="rId1"/>
  </sheets>
  <definedNames>
    <definedName name="_xlnm.Print_Titles" localSheetId="0">'Car Inventory'!$9:$9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10" i="1"/>
</calcChain>
</file>

<file path=xl/sharedStrings.xml><?xml version="1.0" encoding="utf-8"?>
<sst xmlns="http://schemas.openxmlformats.org/spreadsheetml/2006/main" count="142" uniqueCount="35">
  <si>
    <t>Make</t>
  </si>
  <si>
    <t>Model</t>
  </si>
  <si>
    <t>Body</t>
  </si>
  <si>
    <t>Year</t>
  </si>
  <si>
    <t>Color</t>
  </si>
  <si>
    <t>Mileage</t>
  </si>
  <si>
    <t>Price</t>
  </si>
  <si>
    <t>Inspected</t>
  </si>
  <si>
    <t>Discounted Price</t>
  </si>
  <si>
    <t>Misubishi</t>
  </si>
  <si>
    <t>Honda</t>
  </si>
  <si>
    <t>Ford</t>
  </si>
  <si>
    <t>3000 GT</t>
  </si>
  <si>
    <t>Civic</t>
  </si>
  <si>
    <t>Ranger</t>
  </si>
  <si>
    <t>Sport</t>
  </si>
  <si>
    <t>4-door</t>
  </si>
  <si>
    <t>White</t>
  </si>
  <si>
    <t>Red</t>
  </si>
  <si>
    <t>Blue</t>
  </si>
  <si>
    <t>Yes</t>
  </si>
  <si>
    <t>No</t>
  </si>
  <si>
    <t>Chevrolet</t>
  </si>
  <si>
    <t>Silverado</t>
  </si>
  <si>
    <t>Truck</t>
  </si>
  <si>
    <t>Mitsubishi</t>
  </si>
  <si>
    <t>Dodge</t>
  </si>
  <si>
    <t>Impala</t>
  </si>
  <si>
    <t>Diamate</t>
  </si>
  <si>
    <t>Intrepid</t>
  </si>
  <si>
    <t>Sedan</t>
  </si>
  <si>
    <t>Couple</t>
  </si>
  <si>
    <t>Maroon</t>
  </si>
  <si>
    <t>Silver</t>
  </si>
  <si>
    <t>Tuck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</si>
</sst>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44" fontId="0" fillId="0" borderId="0" xfId="0" applyNumberFormat="1"/>
    <xf numFmtId="0" fontId="2" fillId="0" borderId="0" xfId="0" applyFont="1" applyAlignment="1">
      <alignment wrapText="1"/>
    </xf>
  </cellXfs>
  <cellStyles count="2">
    <cellStyle name="Currency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412751</xdr:colOff>
      <xdr:row>1</xdr:row>
      <xdr:rowOff>95250</xdr:rowOff>
    </xdr:from>
    <xdr:ext cx="4508500" cy="8001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22351" y="279400"/>
          <a:ext cx="4508500" cy="8001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50">
              <a:ln w="9525" cmpd="sng">
                <a:solidFill>
                  <a:srgbClr val="C00000"/>
                </a:solidFill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Used Car Sale</a:t>
          </a:r>
        </a:p>
      </xdr:txBody>
    </xdr:sp>
    <xdr:clientData/>
  </xdr:oneCellAnchor>
  <xdr:twoCellAnchor editAs="oneCell">
    <xdr:from>
      <xdr:col>6</xdr:col>
      <xdr:colOff>184150</xdr:colOff>
      <xdr:row>0</xdr:row>
      <xdr:rowOff>85947</xdr:rowOff>
    </xdr:from>
    <xdr:to>
      <xdr:col>8</xdr:col>
      <xdr:colOff>76200</xdr:colOff>
      <xdr:row>8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rcRect l="11525" t="16455" r="11186" b="16765"/>
        <a:stretch/>
      </xdr:blipFill>
      <xdr:spPr>
        <a:xfrm>
          <a:off x="5568950" y="85947"/>
          <a:ext cx="1612900" cy="13936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ventory" displayName="Inventory" ref="B9:H40" totalsRowShown="0" headerRowDxfId="6">
  <autoFilter ref="B9:H4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Model"/>
    <tableColumn id="2" xr3:uid="{00000000-0010-0000-0000-000002000000}" name="Body"/>
    <tableColumn id="3" xr3:uid="{00000000-0010-0000-0000-000003000000}" name="Year" dataDxfId="5" totalsRowDxfId="4"/>
    <tableColumn id="4" xr3:uid="{00000000-0010-0000-0000-000004000000}" name="Color"/>
    <tableColumn id="5" xr3:uid="{00000000-0010-0000-0000-000005000000}" name="Mileage"/>
    <tableColumn id="6" xr3:uid="{00000000-0010-0000-0000-000006000000}" name="Price" dataDxfId="3" totalsRowDxfId="2" dataCellStyle="Currency"/>
    <tableColumn id="7" xr3:uid="{00000000-0010-0000-0000-000007000000}" name="Inspected" dataDxfId="1" totalsRow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showGridLines="0" tabSelected="1" topLeftCell="B7" workbookViewId="0">
      <selection activeCell="M13" sqref="M13"/>
    </sheetView>
  </sheetViews>
  <sheetFormatPr defaultRowHeight="13.8" x14ac:dyDescent="0.25"/>
  <cols>
    <col min="1" max="1" width="13.09765625" customWidth="1"/>
    <col min="2" max="2" width="13.8984375" customWidth="1"/>
    <col min="3" max="3" width="11.59765625" customWidth="1"/>
    <col min="4" max="4" width="13.09765625" customWidth="1"/>
    <col min="5" max="5" width="12.09765625" customWidth="1"/>
    <col min="6" max="6" width="13" customWidth="1"/>
    <col min="7" max="7" width="11.59765625" customWidth="1"/>
    <col min="8" max="8" width="13.09765625" customWidth="1"/>
    <col min="9" max="9" width="3.3984375" customWidth="1"/>
    <col min="10" max="10" width="13.59765625" customWidth="1"/>
  </cols>
  <sheetData>
    <row r="1" spans="1:1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34.799999999999997" x14ac:dyDescent="0.3">
      <c r="A9" s="3" t="s">
        <v>0</v>
      </c>
      <c r="B9" s="3" t="s">
        <v>1</v>
      </c>
      <c r="C9" s="3" t="s">
        <v>2</v>
      </c>
      <c r="D9" s="4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6"/>
      <c r="J9" s="10" t="s">
        <v>8</v>
      </c>
    </row>
    <row r="10" spans="1:11" x14ac:dyDescent="0.25">
      <c r="A10" t="s">
        <v>9</v>
      </c>
      <c r="B10" t="s">
        <v>12</v>
      </c>
      <c r="C10" t="s">
        <v>15</v>
      </c>
      <c r="D10" s="5">
        <v>1995</v>
      </c>
      <c r="E10" t="s">
        <v>17</v>
      </c>
      <c r="F10">
        <v>198000</v>
      </c>
      <c r="G10" s="2">
        <v>4000</v>
      </c>
      <c r="H10" s="1" t="s">
        <v>20</v>
      </c>
      <c r="I10" s="7"/>
      <c r="J10" s="9">
        <f>Inventory[[#This Row],[Price]]*95%</f>
        <v>3800</v>
      </c>
    </row>
    <row r="11" spans="1:11" x14ac:dyDescent="0.25">
      <c r="A11" t="s">
        <v>10</v>
      </c>
      <c r="B11" t="s">
        <v>13</v>
      </c>
      <c r="C11" t="s">
        <v>16</v>
      </c>
      <c r="D11" s="5">
        <v>2000</v>
      </c>
      <c r="E11" t="s">
        <v>18</v>
      </c>
      <c r="F11">
        <v>150000</v>
      </c>
      <c r="G11" s="2">
        <v>3000</v>
      </c>
      <c r="H11" s="1" t="s">
        <v>21</v>
      </c>
      <c r="I11" s="7"/>
      <c r="J11" s="9">
        <f>Inventory[[#This Row],[Price]]*95%</f>
        <v>2850</v>
      </c>
    </row>
    <row r="12" spans="1:11" x14ac:dyDescent="0.25">
      <c r="A12" t="s">
        <v>11</v>
      </c>
      <c r="B12" t="s">
        <v>14</v>
      </c>
      <c r="C12" t="s">
        <v>34</v>
      </c>
      <c r="D12" s="5">
        <v>1986</v>
      </c>
      <c r="E12" t="s">
        <v>19</v>
      </c>
      <c r="F12">
        <v>20800</v>
      </c>
      <c r="G12" s="2">
        <v>3200</v>
      </c>
      <c r="H12" s="1" t="s">
        <v>20</v>
      </c>
      <c r="I12" s="7"/>
      <c r="J12" s="9">
        <f>Inventory[[#This Row],[Price]]*95%</f>
        <v>3040</v>
      </c>
    </row>
    <row r="13" spans="1:11" x14ac:dyDescent="0.25">
      <c r="B13" t="s">
        <v>27</v>
      </c>
      <c r="C13" t="s">
        <v>30</v>
      </c>
      <c r="D13" s="5">
        <v>2007</v>
      </c>
      <c r="E13" t="s">
        <v>32</v>
      </c>
      <c r="F13">
        <v>112000</v>
      </c>
      <c r="G13" s="2">
        <v>6100</v>
      </c>
      <c r="H13" s="1" t="s">
        <v>20</v>
      </c>
      <c r="I13" s="7"/>
      <c r="J13" s="9">
        <f>Inventory[[#This Row],[Price]]*95%</f>
        <v>5795</v>
      </c>
    </row>
    <row r="14" spans="1:11" x14ac:dyDescent="0.25">
      <c r="B14" t="s">
        <v>28</v>
      </c>
      <c r="C14" t="s">
        <v>16</v>
      </c>
      <c r="D14" s="5">
        <v>2009</v>
      </c>
      <c r="E14" t="s">
        <v>19</v>
      </c>
      <c r="F14">
        <v>63000</v>
      </c>
      <c r="G14" s="2">
        <v>19000</v>
      </c>
      <c r="H14" s="1" t="s">
        <v>20</v>
      </c>
      <c r="I14" s="7"/>
      <c r="J14" s="9">
        <f>Inventory[[#This Row],[Price]]*95%</f>
        <v>18050</v>
      </c>
    </row>
    <row r="15" spans="1:11" x14ac:dyDescent="0.25">
      <c r="B15" t="s">
        <v>13</v>
      </c>
      <c r="C15" t="s">
        <v>16</v>
      </c>
      <c r="D15" s="5">
        <v>2000</v>
      </c>
      <c r="E15" t="s">
        <v>19</v>
      </c>
      <c r="F15">
        <v>145000</v>
      </c>
      <c r="G15" s="2">
        <v>3200</v>
      </c>
      <c r="H15" s="1" t="s">
        <v>20</v>
      </c>
      <c r="I15" s="7"/>
      <c r="J15" s="9">
        <f>Inventory[[#This Row],[Price]]*95%</f>
        <v>3040</v>
      </c>
    </row>
    <row r="16" spans="1:11" x14ac:dyDescent="0.25">
      <c r="B16" t="s">
        <v>14</v>
      </c>
      <c r="C16" t="s">
        <v>24</v>
      </c>
      <c r="D16" s="5">
        <v>1995</v>
      </c>
      <c r="E16" t="s">
        <v>17</v>
      </c>
      <c r="F16">
        <v>188000</v>
      </c>
      <c r="G16" s="2">
        <v>3700</v>
      </c>
      <c r="H16" s="1" t="s">
        <v>20</v>
      </c>
      <c r="I16" s="7"/>
      <c r="J16" s="9">
        <f>Inventory[[#This Row],[Price]]*95%</f>
        <v>3515</v>
      </c>
    </row>
    <row r="17" spans="2:10" x14ac:dyDescent="0.25">
      <c r="B17" t="s">
        <v>29</v>
      </c>
      <c r="C17" t="s">
        <v>31</v>
      </c>
      <c r="D17" s="5">
        <v>2005</v>
      </c>
      <c r="E17" t="s">
        <v>33</v>
      </c>
      <c r="F17">
        <v>137000</v>
      </c>
      <c r="G17" s="2">
        <v>3800</v>
      </c>
      <c r="H17" s="1" t="s">
        <v>20</v>
      </c>
      <c r="I17" s="7"/>
      <c r="J17" s="9">
        <f>Inventory[[#This Row],[Price]]*95%</f>
        <v>3610</v>
      </c>
    </row>
    <row r="18" spans="2:10" x14ac:dyDescent="0.25">
      <c r="B18" t="s">
        <v>23</v>
      </c>
      <c r="C18" t="s">
        <v>24</v>
      </c>
      <c r="D18" s="5">
        <v>2004</v>
      </c>
      <c r="E18" t="s">
        <v>17</v>
      </c>
      <c r="F18">
        <v>158000</v>
      </c>
      <c r="G18" s="2">
        <v>7200</v>
      </c>
      <c r="H18" s="1" t="s">
        <v>20</v>
      </c>
      <c r="I18" s="7"/>
      <c r="J18" s="9">
        <f>Inventory[[#This Row],[Price]]*95%</f>
        <v>6840</v>
      </c>
    </row>
    <row r="19" spans="2:10" x14ac:dyDescent="0.25">
      <c r="B19" t="s">
        <v>12</v>
      </c>
      <c r="C19" t="s">
        <v>24</v>
      </c>
      <c r="D19" s="5">
        <v>1995</v>
      </c>
      <c r="E19" t="s">
        <v>17</v>
      </c>
      <c r="F19">
        <v>198000</v>
      </c>
      <c r="G19" s="2">
        <v>4000</v>
      </c>
      <c r="H19" s="1" t="s">
        <v>20</v>
      </c>
      <c r="I19" s="7"/>
      <c r="J19" s="9">
        <f>Inventory[[#This Row],[Price]]*95%</f>
        <v>3800</v>
      </c>
    </row>
    <row r="20" spans="2:10" x14ac:dyDescent="0.25">
      <c r="B20" t="s">
        <v>13</v>
      </c>
      <c r="C20" t="s">
        <v>16</v>
      </c>
      <c r="D20" s="5">
        <v>2000</v>
      </c>
      <c r="E20" t="s">
        <v>18</v>
      </c>
      <c r="F20">
        <v>150000</v>
      </c>
      <c r="G20" s="2">
        <v>3000</v>
      </c>
      <c r="H20" s="1" t="s">
        <v>21</v>
      </c>
      <c r="I20" s="7"/>
      <c r="J20" s="9">
        <f>Inventory[[#This Row],[Price]]*95%</f>
        <v>2850</v>
      </c>
    </row>
    <row r="21" spans="2:10" x14ac:dyDescent="0.25">
      <c r="B21" t="s">
        <v>14</v>
      </c>
      <c r="C21" t="s">
        <v>34</v>
      </c>
      <c r="D21" s="5">
        <v>1986</v>
      </c>
      <c r="E21" t="s">
        <v>19</v>
      </c>
      <c r="F21">
        <v>20800</v>
      </c>
      <c r="G21" s="2">
        <v>3200</v>
      </c>
      <c r="H21" s="1" t="s">
        <v>20</v>
      </c>
      <c r="I21" s="7"/>
      <c r="J21" s="9">
        <f>Inventory[[#This Row],[Price]]*95%</f>
        <v>3040</v>
      </c>
    </row>
    <row r="22" spans="2:10" x14ac:dyDescent="0.25">
      <c r="B22" t="s">
        <v>12</v>
      </c>
      <c r="C22" t="s">
        <v>15</v>
      </c>
      <c r="D22" s="5">
        <v>1995</v>
      </c>
      <c r="E22" t="s">
        <v>17</v>
      </c>
      <c r="F22">
        <v>198000</v>
      </c>
      <c r="G22" s="2">
        <v>4000</v>
      </c>
      <c r="H22" s="1" t="s">
        <v>20</v>
      </c>
      <c r="I22" s="7"/>
      <c r="J22" s="9">
        <f>Inventory[[#This Row],[Price]]*95%</f>
        <v>3800</v>
      </c>
    </row>
    <row r="23" spans="2:10" x14ac:dyDescent="0.25">
      <c r="B23" t="s">
        <v>13</v>
      </c>
      <c r="C23" t="s">
        <v>24</v>
      </c>
      <c r="D23" s="5">
        <v>2000</v>
      </c>
      <c r="E23" t="s">
        <v>18</v>
      </c>
      <c r="F23">
        <v>150000</v>
      </c>
      <c r="G23" s="2">
        <v>3000</v>
      </c>
      <c r="H23" s="1" t="s">
        <v>21</v>
      </c>
      <c r="I23" s="7"/>
      <c r="J23" s="9">
        <f>Inventory[[#This Row],[Price]]*95%</f>
        <v>2850</v>
      </c>
    </row>
    <row r="24" spans="2:10" x14ac:dyDescent="0.25">
      <c r="B24" t="s">
        <v>14</v>
      </c>
      <c r="C24" t="s">
        <v>24</v>
      </c>
      <c r="D24" s="5">
        <v>1986</v>
      </c>
      <c r="E24" t="s">
        <v>19</v>
      </c>
      <c r="F24">
        <v>20800</v>
      </c>
      <c r="G24" s="2">
        <v>3200</v>
      </c>
      <c r="H24" s="1" t="s">
        <v>20</v>
      </c>
      <c r="I24" s="7"/>
      <c r="J24" s="9">
        <f>Inventory[[#This Row],[Price]]*95%</f>
        <v>3040</v>
      </c>
    </row>
    <row r="25" spans="2:10" x14ac:dyDescent="0.25">
      <c r="B25" t="s">
        <v>12</v>
      </c>
      <c r="C25" t="s">
        <v>15</v>
      </c>
      <c r="D25" s="5">
        <v>1995</v>
      </c>
      <c r="E25" t="s">
        <v>17</v>
      </c>
      <c r="F25">
        <v>198000</v>
      </c>
      <c r="G25" s="2">
        <v>4000</v>
      </c>
      <c r="H25" s="1" t="s">
        <v>20</v>
      </c>
      <c r="I25" s="7"/>
      <c r="J25" s="9">
        <f>Inventory[[#This Row],[Price]]*95%</f>
        <v>3800</v>
      </c>
    </row>
    <row r="26" spans="2:10" x14ac:dyDescent="0.25">
      <c r="B26" t="s">
        <v>13</v>
      </c>
      <c r="C26" t="s">
        <v>16</v>
      </c>
      <c r="D26" s="5">
        <v>2000</v>
      </c>
      <c r="E26" t="s">
        <v>18</v>
      </c>
      <c r="F26">
        <v>150000</v>
      </c>
      <c r="G26" s="2">
        <v>3000</v>
      </c>
      <c r="H26" s="1" t="s">
        <v>21</v>
      </c>
      <c r="I26" s="7"/>
      <c r="J26" s="9">
        <f>Inventory[[#This Row],[Price]]*95%</f>
        <v>2850</v>
      </c>
    </row>
    <row r="27" spans="2:10" x14ac:dyDescent="0.25">
      <c r="B27" t="s">
        <v>14</v>
      </c>
      <c r="C27" t="s">
        <v>34</v>
      </c>
      <c r="D27" s="5">
        <v>1986</v>
      </c>
      <c r="E27" t="s">
        <v>19</v>
      </c>
      <c r="F27">
        <v>20800</v>
      </c>
      <c r="G27" s="2">
        <v>3200</v>
      </c>
      <c r="H27" s="1" t="s">
        <v>20</v>
      </c>
      <c r="I27" s="7"/>
      <c r="J27" s="9">
        <f>Inventory[[#This Row],[Price]]*95%</f>
        <v>3040</v>
      </c>
    </row>
    <row r="28" spans="2:10" x14ac:dyDescent="0.25">
      <c r="B28" t="s">
        <v>12</v>
      </c>
      <c r="C28" t="s">
        <v>15</v>
      </c>
      <c r="D28" s="5">
        <v>1995</v>
      </c>
      <c r="E28" t="s">
        <v>17</v>
      </c>
      <c r="F28">
        <v>198000</v>
      </c>
      <c r="G28" s="2">
        <v>4000</v>
      </c>
      <c r="H28" s="1" t="s">
        <v>20</v>
      </c>
      <c r="I28" s="7"/>
      <c r="J28" s="9">
        <f>Inventory[[#This Row],[Price]]*95%</f>
        <v>3800</v>
      </c>
    </row>
    <row r="29" spans="2:10" x14ac:dyDescent="0.25">
      <c r="B29" t="s">
        <v>13</v>
      </c>
      <c r="C29" t="s">
        <v>16</v>
      </c>
      <c r="D29" s="5">
        <v>2000</v>
      </c>
      <c r="E29" t="s">
        <v>18</v>
      </c>
      <c r="F29">
        <v>150000</v>
      </c>
      <c r="G29" s="2">
        <v>3000</v>
      </c>
      <c r="H29" s="1" t="s">
        <v>21</v>
      </c>
      <c r="I29" s="7"/>
      <c r="J29" s="9">
        <f>Inventory[[#This Row],[Price]]*95%</f>
        <v>2850</v>
      </c>
    </row>
    <row r="30" spans="2:10" x14ac:dyDescent="0.25">
      <c r="B30" t="s">
        <v>14</v>
      </c>
      <c r="C30" t="s">
        <v>34</v>
      </c>
      <c r="D30" s="5">
        <v>1986</v>
      </c>
      <c r="E30" t="s">
        <v>19</v>
      </c>
      <c r="F30">
        <v>20800</v>
      </c>
      <c r="G30" s="2">
        <v>3200</v>
      </c>
      <c r="H30" s="1" t="s">
        <v>20</v>
      </c>
      <c r="I30" s="7"/>
      <c r="J30" s="9">
        <f>Inventory[[#This Row],[Price]]*95%</f>
        <v>3040</v>
      </c>
    </row>
    <row r="31" spans="2:10" x14ac:dyDescent="0.25">
      <c r="B31" t="s">
        <v>12</v>
      </c>
      <c r="C31" t="s">
        <v>15</v>
      </c>
      <c r="D31" s="5">
        <v>1995</v>
      </c>
      <c r="E31" t="s">
        <v>17</v>
      </c>
      <c r="F31">
        <v>198000</v>
      </c>
      <c r="G31" s="2">
        <v>4000</v>
      </c>
      <c r="H31" s="1" t="s">
        <v>20</v>
      </c>
      <c r="I31" s="7"/>
      <c r="J31" s="9">
        <f>Inventory[[#This Row],[Price]]*95%</f>
        <v>3800</v>
      </c>
    </row>
    <row r="32" spans="2:10" x14ac:dyDescent="0.25">
      <c r="B32" t="s">
        <v>13</v>
      </c>
      <c r="C32" t="s">
        <v>24</v>
      </c>
      <c r="D32" s="5">
        <v>2000</v>
      </c>
      <c r="E32" t="s">
        <v>18</v>
      </c>
      <c r="F32">
        <v>150000</v>
      </c>
      <c r="G32" s="2">
        <v>3000</v>
      </c>
      <c r="H32" s="1" t="s">
        <v>21</v>
      </c>
      <c r="I32" s="7"/>
      <c r="J32" s="9">
        <f>Inventory[[#This Row],[Price]]*95%</f>
        <v>2850</v>
      </c>
    </row>
    <row r="33" spans="1:10" x14ac:dyDescent="0.25">
      <c r="B33" t="s">
        <v>14</v>
      </c>
      <c r="C33" t="s">
        <v>34</v>
      </c>
      <c r="D33" s="5">
        <v>1986</v>
      </c>
      <c r="E33" t="s">
        <v>19</v>
      </c>
      <c r="F33">
        <v>20800</v>
      </c>
      <c r="G33" s="2">
        <v>3200</v>
      </c>
      <c r="H33" s="1" t="s">
        <v>20</v>
      </c>
      <c r="I33" s="7"/>
      <c r="J33" s="9">
        <f>Inventory[[#This Row],[Price]]*95%</f>
        <v>3040</v>
      </c>
    </row>
    <row r="34" spans="1:10" x14ac:dyDescent="0.25">
      <c r="B34" t="s">
        <v>14</v>
      </c>
      <c r="C34" t="s">
        <v>34</v>
      </c>
      <c r="D34" s="5">
        <v>1986</v>
      </c>
      <c r="E34" t="s">
        <v>19</v>
      </c>
      <c r="F34">
        <v>20800</v>
      </c>
      <c r="G34" s="2">
        <v>3200</v>
      </c>
      <c r="H34" s="1" t="s">
        <v>20</v>
      </c>
      <c r="I34" s="7"/>
      <c r="J34" s="9">
        <f>Inventory[[#This Row],[Price]]*95%</f>
        <v>3040</v>
      </c>
    </row>
    <row r="35" spans="1:10" x14ac:dyDescent="0.25">
      <c r="A35" t="s">
        <v>22</v>
      </c>
      <c r="B35" t="s">
        <v>27</v>
      </c>
      <c r="C35" t="s">
        <v>30</v>
      </c>
      <c r="D35" s="5">
        <v>2007</v>
      </c>
      <c r="E35" t="s">
        <v>32</v>
      </c>
      <c r="F35">
        <v>112000</v>
      </c>
      <c r="G35" s="2">
        <v>6100</v>
      </c>
      <c r="H35" s="1" t="s">
        <v>20</v>
      </c>
      <c r="I35" s="7"/>
      <c r="J35" s="9">
        <f>Inventory[[#This Row],[Price]]*95%</f>
        <v>5795</v>
      </c>
    </row>
    <row r="36" spans="1:10" x14ac:dyDescent="0.25">
      <c r="A36" t="s">
        <v>25</v>
      </c>
      <c r="B36" t="s">
        <v>28</v>
      </c>
      <c r="C36" t="s">
        <v>16</v>
      </c>
      <c r="D36" s="5">
        <v>2009</v>
      </c>
      <c r="E36" t="s">
        <v>19</v>
      </c>
      <c r="F36">
        <v>63000</v>
      </c>
      <c r="G36" s="2">
        <v>19000</v>
      </c>
      <c r="H36" s="1" t="s">
        <v>20</v>
      </c>
      <c r="I36" s="7"/>
      <c r="J36" s="9">
        <f>Inventory[[#This Row],[Price]]*95%</f>
        <v>18050</v>
      </c>
    </row>
    <row r="37" spans="1:10" x14ac:dyDescent="0.25">
      <c r="A37" t="s">
        <v>10</v>
      </c>
      <c r="B37" t="s">
        <v>13</v>
      </c>
      <c r="C37" t="s">
        <v>16</v>
      </c>
      <c r="D37" s="5">
        <v>2000</v>
      </c>
      <c r="E37" t="s">
        <v>19</v>
      </c>
      <c r="F37">
        <v>145000</v>
      </c>
      <c r="G37" s="2">
        <v>3200</v>
      </c>
      <c r="H37" s="1" t="s">
        <v>20</v>
      </c>
      <c r="I37" s="7"/>
      <c r="J37" s="9">
        <f>Inventory[[#This Row],[Price]]*95%</f>
        <v>3040</v>
      </c>
    </row>
    <row r="38" spans="1:10" x14ac:dyDescent="0.25">
      <c r="A38" t="s">
        <v>11</v>
      </c>
      <c r="B38" t="s">
        <v>14</v>
      </c>
      <c r="C38" t="s">
        <v>24</v>
      </c>
      <c r="D38" s="5">
        <v>1995</v>
      </c>
      <c r="E38" t="s">
        <v>17</v>
      </c>
      <c r="F38">
        <v>188000</v>
      </c>
      <c r="G38" s="2">
        <v>3700</v>
      </c>
      <c r="H38" s="1" t="s">
        <v>20</v>
      </c>
      <c r="I38" s="7"/>
      <c r="J38" s="9">
        <f>Inventory[[#This Row],[Price]]*95%</f>
        <v>3515</v>
      </c>
    </row>
    <row r="39" spans="1:10" x14ac:dyDescent="0.25">
      <c r="A39" t="s">
        <v>26</v>
      </c>
      <c r="B39" t="s">
        <v>29</v>
      </c>
      <c r="C39" t="s">
        <v>31</v>
      </c>
      <c r="D39" s="5">
        <v>2005</v>
      </c>
      <c r="E39" t="s">
        <v>33</v>
      </c>
      <c r="F39">
        <v>137000</v>
      </c>
      <c r="G39" s="2">
        <v>3800</v>
      </c>
      <c r="H39" s="1" t="s">
        <v>20</v>
      </c>
      <c r="I39" s="7"/>
      <c r="J39" s="9">
        <f>Inventory[[#This Row],[Price]]*95%</f>
        <v>3610</v>
      </c>
    </row>
    <row r="40" spans="1:10" x14ac:dyDescent="0.25">
      <c r="A40" t="s">
        <v>22</v>
      </c>
      <c r="B40" t="s">
        <v>23</v>
      </c>
      <c r="C40" t="s">
        <v>24</v>
      </c>
      <c r="D40" s="5">
        <v>2004</v>
      </c>
      <c r="E40" t="s">
        <v>17</v>
      </c>
      <c r="F40">
        <v>158000</v>
      </c>
      <c r="G40" s="2">
        <v>7200</v>
      </c>
      <c r="H40" s="1" t="s">
        <v>20</v>
      </c>
      <c r="I40" s="7"/>
      <c r="J40" s="9">
        <f>Inventory[[#This Row],[Price]]*95%</f>
        <v>6840</v>
      </c>
    </row>
  </sheetData>
  <mergeCells count="1">
    <mergeCell ref="A1:K8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 Inventory</vt:lpstr>
      <vt:lpstr>'Car Inventory'!Print_Titles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mai phi hiếu</cp:lastModifiedBy>
  <dcterms:created xsi:type="dcterms:W3CDTF">2020-06-04T10:20:15Z</dcterms:created>
  <dcterms:modified xsi:type="dcterms:W3CDTF">2023-07-13T09:29:10Z</dcterms:modified>
</cp:coreProperties>
</file>