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ireadmeagher/Documents/GitRepos/ICT-25/admin/"/>
    </mc:Choice>
  </mc:AlternateContent>
  <xr:revisionPtr revIDLastSave="0" documentId="13_ncr:1_{A2F2C9F0-0746-6C4D-87AE-23FBC0008680}" xr6:coauthVersionLast="47" xr6:coauthVersionMax="47" xr10:uidLastSave="{00000000-0000-0000-0000-000000000000}"/>
  <bookViews>
    <workbookView xWindow="33400" yWindow="3240" windowWidth="25000" windowHeight="17720" tabRatio="750" xr2:uid="{00000000-000D-0000-FFFF-FFFF00000000}"/>
  </bookViews>
  <sheets>
    <sheet name="Grade" sheetId="25" r:id="rId1"/>
    <sheet name="Word(20%)" sheetId="21" r:id="rId2"/>
    <sheet name="Excel(50%)" sheetId="24" r:id="rId3"/>
    <sheet name="PowerPoint (20%)" sheetId="26" r:id="rId4"/>
    <sheet name="Attendance" sheetId="27" r:id="rId5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5" l="1"/>
  <c r="D9" i="25"/>
  <c r="E9" i="25"/>
  <c r="F9" i="25" s="1"/>
  <c r="G9" i="25"/>
  <c r="H9" i="25" s="1"/>
  <c r="C27" i="25"/>
  <c r="C28" i="25"/>
  <c r="C29" i="25"/>
  <c r="C30" i="25"/>
  <c r="C31" i="25"/>
  <c r="C32" i="25"/>
  <c r="C33" i="25"/>
  <c r="C34" i="25"/>
  <c r="C35" i="25"/>
  <c r="C36" i="25"/>
  <c r="C9" i="25"/>
  <c r="C10" i="25"/>
  <c r="D10" i="25" s="1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8" i="25"/>
  <c r="C7" i="25"/>
  <c r="N6" i="21"/>
  <c r="N5" i="21"/>
  <c r="N11" i="21"/>
  <c r="N3" i="21"/>
  <c r="G25" i="25"/>
  <c r="H25" i="25"/>
  <c r="G8" i="25"/>
  <c r="H8" i="25" s="1"/>
  <c r="G7" i="25"/>
  <c r="H7" i="25"/>
  <c r="G15" i="25"/>
  <c r="H15" i="25"/>
  <c r="G11" i="25"/>
  <c r="H11" i="25"/>
  <c r="G12" i="25"/>
  <c r="H12" i="25"/>
  <c r="G13" i="25"/>
  <c r="H13" i="25" s="1"/>
  <c r="G14" i="25"/>
  <c r="H14" i="25"/>
  <c r="G16" i="25"/>
  <c r="H16" i="25" s="1"/>
  <c r="G17" i="25"/>
  <c r="H17" i="25"/>
  <c r="G18" i="25"/>
  <c r="H18" i="25"/>
  <c r="G20" i="25"/>
  <c r="H20" i="25"/>
  <c r="G21" i="25"/>
  <c r="H21" i="25"/>
  <c r="G22" i="25"/>
  <c r="H22" i="25"/>
  <c r="G23" i="25"/>
  <c r="H23" i="25"/>
  <c r="G26" i="25"/>
  <c r="H26" i="25"/>
  <c r="G27" i="25"/>
  <c r="H27" i="25" s="1"/>
  <c r="G28" i="25"/>
  <c r="H28" i="25" s="1"/>
  <c r="G29" i="25"/>
  <c r="H29" i="25"/>
  <c r="G30" i="25"/>
  <c r="H30" i="25"/>
  <c r="G31" i="25"/>
  <c r="H31" i="25"/>
  <c r="G32" i="25"/>
  <c r="H32" i="25"/>
  <c r="G33" i="25"/>
  <c r="H33" i="25"/>
  <c r="G34" i="25"/>
  <c r="H34" i="25" s="1"/>
  <c r="G35" i="25"/>
  <c r="H35" i="25" s="1"/>
  <c r="G36" i="25"/>
  <c r="H36" i="25"/>
  <c r="G19" i="25"/>
  <c r="H19" i="25" s="1"/>
  <c r="G24" i="25"/>
  <c r="H24" i="25"/>
  <c r="G10" i="25"/>
  <c r="H10" i="25" s="1"/>
  <c r="E35" i="25"/>
  <c r="F35" i="25"/>
  <c r="E36" i="25"/>
  <c r="F36" i="25"/>
  <c r="E19" i="25"/>
  <c r="F19" i="25"/>
  <c r="E24" i="25"/>
  <c r="F24" i="25"/>
  <c r="E25" i="25"/>
  <c r="F25" i="25"/>
  <c r="E8" i="25"/>
  <c r="F8" i="25"/>
  <c r="E7" i="25"/>
  <c r="F7" i="25"/>
  <c r="E15" i="25"/>
  <c r="F15" i="25"/>
  <c r="E11" i="25"/>
  <c r="F11" i="25" s="1"/>
  <c r="E12" i="25"/>
  <c r="F12" i="25"/>
  <c r="E13" i="25"/>
  <c r="F13" i="25"/>
  <c r="E14" i="25"/>
  <c r="F14" i="25" s="1"/>
  <c r="E16" i="25"/>
  <c r="F16" i="25"/>
  <c r="E17" i="25"/>
  <c r="F17" i="25"/>
  <c r="E18" i="25"/>
  <c r="F18" i="25"/>
  <c r="E20" i="25"/>
  <c r="F20" i="25" s="1"/>
  <c r="E21" i="25"/>
  <c r="F21" i="25" s="1"/>
  <c r="E22" i="25"/>
  <c r="F22" i="25"/>
  <c r="E23" i="25"/>
  <c r="F23" i="25"/>
  <c r="E26" i="25"/>
  <c r="F26" i="25"/>
  <c r="E27" i="25"/>
  <c r="F27" i="25"/>
  <c r="E28" i="25"/>
  <c r="F28" i="25"/>
  <c r="E29" i="25"/>
  <c r="F29" i="25"/>
  <c r="E30" i="25"/>
  <c r="F30" i="25" s="1"/>
  <c r="E31" i="25"/>
  <c r="F31" i="25" s="1"/>
  <c r="E32" i="25"/>
  <c r="F32" i="25"/>
  <c r="E33" i="25"/>
  <c r="F33" i="25"/>
  <c r="E34" i="25"/>
  <c r="F34" i="25"/>
  <c r="E10" i="25"/>
  <c r="F10" i="25" s="1"/>
  <c r="N27" i="26"/>
  <c r="N28" i="26"/>
  <c r="N29" i="26"/>
  <c r="N30" i="26"/>
  <c r="N31" i="26"/>
  <c r="N32" i="26"/>
  <c r="N33" i="26"/>
  <c r="N34" i="26"/>
  <c r="N35" i="26"/>
  <c r="N26" i="24"/>
  <c r="N27" i="24"/>
  <c r="N28" i="24"/>
  <c r="N29" i="24"/>
  <c r="N30" i="24"/>
  <c r="N31" i="24"/>
  <c r="N32" i="24"/>
  <c r="N33" i="24"/>
  <c r="N15" i="21"/>
  <c r="N20" i="21"/>
  <c r="N21" i="21"/>
  <c r="N4" i="21"/>
  <c r="N32" i="21"/>
  <c r="N31" i="21"/>
  <c r="N30" i="21"/>
  <c r="N29" i="21"/>
  <c r="N28" i="21"/>
  <c r="N27" i="21"/>
  <c r="N26" i="21"/>
  <c r="N25" i="21"/>
  <c r="N24" i="21"/>
  <c r="N23" i="21"/>
  <c r="N22" i="21"/>
  <c r="N19" i="21"/>
  <c r="N18" i="21"/>
  <c r="N17" i="21"/>
  <c r="N16" i="21"/>
  <c r="N14" i="21"/>
  <c r="N13" i="21"/>
  <c r="N12" i="21"/>
  <c r="N10" i="21"/>
  <c r="N9" i="21"/>
  <c r="N8" i="21"/>
  <c r="N7" i="21"/>
  <c r="N2" i="21"/>
  <c r="N5" i="24"/>
  <c r="N6" i="24"/>
  <c r="N7" i="24"/>
  <c r="N8" i="24"/>
  <c r="N9" i="24"/>
  <c r="N10" i="24"/>
  <c r="N11" i="24"/>
  <c r="N12" i="24"/>
  <c r="N13" i="24"/>
  <c r="N14" i="24"/>
  <c r="N16" i="24"/>
  <c r="N17" i="24"/>
  <c r="N18" i="24"/>
  <c r="N19" i="24"/>
  <c r="N20" i="24"/>
  <c r="N21" i="24"/>
  <c r="N22" i="24"/>
  <c r="N23" i="24"/>
  <c r="N24" i="24"/>
  <c r="N25" i="24"/>
  <c r="N26" i="26"/>
  <c r="N16" i="26"/>
  <c r="N17" i="26"/>
  <c r="D31" i="25" l="1"/>
  <c r="D32" i="25"/>
  <c r="D33" i="25"/>
  <c r="D30" i="25"/>
  <c r="D12" i="25"/>
  <c r="D13" i="25"/>
  <c r="D26" i="25"/>
  <c r="D11" i="25"/>
  <c r="D27" i="25"/>
  <c r="D28" i="25"/>
  <c r="D29" i="25"/>
  <c r="D20" i="25"/>
  <c r="D34" i="25"/>
  <c r="K34" i="25" s="1"/>
  <c r="D21" i="25"/>
  <c r="D35" i="25"/>
  <c r="K35" i="25" s="1"/>
  <c r="D36" i="25"/>
  <c r="K36" i="25" s="1"/>
  <c r="D15" i="25"/>
  <c r="K15" i="25" s="1"/>
  <c r="D7" i="25"/>
  <c r="K7" i="25" s="1"/>
  <c r="D8" i="25"/>
  <c r="K8" i="25" s="1"/>
  <c r="D25" i="25"/>
  <c r="K25" i="25" s="1"/>
  <c r="D14" i="25"/>
  <c r="D16" i="25"/>
  <c r="D17" i="25"/>
  <c r="D18" i="25"/>
  <c r="D22" i="25"/>
  <c r="D24" i="25"/>
  <c r="K24" i="25" s="1"/>
  <c r="D23" i="25"/>
  <c r="D19" i="25"/>
  <c r="K19" i="25" s="1"/>
  <c r="K2" i="24"/>
  <c r="N4" i="24"/>
  <c r="D2" i="24"/>
  <c r="N25" i="26" l="1"/>
  <c r="N24" i="26"/>
  <c r="N23" i="26"/>
  <c r="N22" i="26"/>
  <c r="N21" i="26"/>
  <c r="N20" i="26"/>
  <c r="N19" i="26"/>
  <c r="N18" i="26"/>
  <c r="N15" i="26"/>
  <c r="N14" i="26"/>
  <c r="N13" i="26"/>
  <c r="N12" i="26"/>
  <c r="N11" i="26"/>
  <c r="N10" i="26"/>
  <c r="N9" i="26"/>
  <c r="N8" i="26"/>
  <c r="N7" i="26"/>
  <c r="N5" i="26"/>
  <c r="N6" i="26"/>
  <c r="N4" i="26"/>
  <c r="K27" i="25" l="1"/>
  <c r="K17" i="25"/>
  <c r="K23" i="25"/>
  <c r="K18" i="25"/>
  <c r="K28" i="25"/>
  <c r="K30" i="25"/>
  <c r="K29" i="25"/>
  <c r="K32" i="25"/>
  <c r="K33" i="25"/>
  <c r="K31" i="25"/>
  <c r="K26" i="25"/>
  <c r="K22" i="25"/>
  <c r="N2" i="24"/>
  <c r="K6" i="25" l="1"/>
  <c r="K14" i="25"/>
  <c r="K16" i="25"/>
  <c r="K12" i="25"/>
  <c r="K13" i="25"/>
  <c r="K10" i="25"/>
  <c r="K11" i="25"/>
  <c r="K5" i="25"/>
  <c r="K20" i="25"/>
  <c r="N15" i="24"/>
  <c r="K21" i="25" s="1"/>
</calcChain>
</file>

<file path=xl/sharedStrings.xml><?xml version="1.0" encoding="utf-8"?>
<sst xmlns="http://schemas.openxmlformats.org/spreadsheetml/2006/main" count="393" uniqueCount="134">
  <si>
    <t>TOTAL</t>
  </si>
  <si>
    <t>Surname</t>
  </si>
  <si>
    <t>Word Assignment</t>
  </si>
  <si>
    <t>20%%</t>
  </si>
  <si>
    <t xml:space="preserve">Excel Test </t>
  </si>
  <si>
    <t>Group PowerPoint</t>
  </si>
  <si>
    <t>Attendance</t>
  </si>
  <si>
    <t>Total</t>
  </si>
  <si>
    <t>Comments</t>
  </si>
  <si>
    <t>Q1</t>
  </si>
  <si>
    <t>Q2</t>
  </si>
  <si>
    <t>Content</t>
  </si>
  <si>
    <t>Keep text to a minimum</t>
  </si>
  <si>
    <t>Consistent theme</t>
  </si>
  <si>
    <t>Images</t>
  </si>
  <si>
    <t>Tables/Charts</t>
  </si>
  <si>
    <t>Smart Art</t>
  </si>
  <si>
    <t>Animation</t>
  </si>
  <si>
    <t>Transitions</t>
  </si>
  <si>
    <t>Different Slide Layouts</t>
  </si>
  <si>
    <t>Spelling andGrammar</t>
  </si>
  <si>
    <t>Professionalism of presentation</t>
  </si>
  <si>
    <t>Student Number</t>
  </si>
  <si>
    <t xml:space="preserve"> </t>
  </si>
  <si>
    <t>Holly Butler</t>
  </si>
  <si>
    <t>Ben Ablett</t>
  </si>
  <si>
    <t>Tereza Buchtelova</t>
  </si>
  <si>
    <t>Daniel Nadtochiev</t>
  </si>
  <si>
    <t>Kieran crowley</t>
  </si>
  <si>
    <t>Shah Paran</t>
  </si>
  <si>
    <t>Kaitlyn Buckley</t>
  </si>
  <si>
    <t>Toby Carson</t>
  </si>
  <si>
    <t>Alannah Hartnett</t>
  </si>
  <si>
    <t>Holly Browne O Carroll</t>
  </si>
  <si>
    <t>Emma Grant</t>
  </si>
  <si>
    <t>Mya Dwan</t>
  </si>
  <si>
    <t xml:space="preserve">Darragh Clooney </t>
  </si>
  <si>
    <t>Dylan Galvin</t>
  </si>
  <si>
    <t>Christy Granger</t>
  </si>
  <si>
    <t>Jessica Halley</t>
  </si>
  <si>
    <t>Ali Dempsey</t>
  </si>
  <si>
    <t>Ruby Cuthbert Savage</t>
  </si>
  <si>
    <t xml:space="preserve">TEAMS </t>
  </si>
  <si>
    <t>Formulas with cell references</t>
  </si>
  <si>
    <t>IF formula</t>
  </si>
  <si>
    <t>Summary Section</t>
  </si>
  <si>
    <t>conditional formatting</t>
  </si>
  <si>
    <t>format with euros</t>
  </si>
  <si>
    <t>Absolute cell referencing</t>
  </si>
  <si>
    <t>Total Cost</t>
  </si>
  <si>
    <t>Formatting table</t>
  </si>
  <si>
    <t>Q3 - Charts</t>
  </si>
  <si>
    <t>clustered column chart</t>
  </si>
  <si>
    <t>scatter plot</t>
  </si>
  <si>
    <t>new sheet</t>
  </si>
  <si>
    <t>marked</t>
  </si>
  <si>
    <t>seen</t>
  </si>
  <si>
    <t>W20117623</t>
  </si>
  <si>
    <t>Quinn, Saffron</t>
  </si>
  <si>
    <t>W20117893</t>
  </si>
  <si>
    <t>Ranin, Alistair</t>
  </si>
  <si>
    <t>W20073175</t>
  </si>
  <si>
    <t>Rowe, Emily</t>
  </si>
  <si>
    <t>W20117100</t>
  </si>
  <si>
    <t>Semenyaka, Nikol</t>
  </si>
  <si>
    <t>W20117313</t>
  </si>
  <si>
    <t>Serkunova, Milana</t>
  </si>
  <si>
    <t>W20117114</t>
  </si>
  <si>
    <t>Shanto, Patrick</t>
  </si>
  <si>
    <t>W20116825</t>
  </si>
  <si>
    <t>Smith, Ellie</t>
  </si>
  <si>
    <t>W20117336</t>
  </si>
  <si>
    <t>Spolnik, Oliwia</t>
  </si>
  <si>
    <t>W20117440</t>
  </si>
  <si>
    <t>Sullivan, Euan</t>
  </si>
  <si>
    <t>W20116073</t>
  </si>
  <si>
    <t>Sutton, Adam</t>
  </si>
  <si>
    <t>W20116869</t>
  </si>
  <si>
    <t>Teodoro Neves, Julie</t>
  </si>
  <si>
    <t>W20116870</t>
  </si>
  <si>
    <t>Teodoro Neves, Sophie</t>
  </si>
  <si>
    <t>W20117637</t>
  </si>
  <si>
    <t>Urbone, Patricija</t>
  </si>
  <si>
    <t>W20117079</t>
  </si>
  <si>
    <t>Vijaya Baskar, Shanmuga Priya</t>
  </si>
  <si>
    <t>W20117538</t>
  </si>
  <si>
    <t>Walsh, Amy</t>
  </si>
  <si>
    <t>W20117268</t>
  </si>
  <si>
    <t>Walsh, Ruby</t>
  </si>
  <si>
    <t>W20117891</t>
  </si>
  <si>
    <t>Waters, Kevin</t>
  </si>
  <si>
    <t>W20117900</t>
  </si>
  <si>
    <t>Watson, Callum</t>
  </si>
  <si>
    <t>W20117522</t>
  </si>
  <si>
    <t>Wheatley, Euan</t>
  </si>
  <si>
    <t>W20117327</t>
  </si>
  <si>
    <t>Whelan, Edel</t>
  </si>
  <si>
    <t>W20116877</t>
  </si>
  <si>
    <t>Whelan, Jade</t>
  </si>
  <si>
    <t>W20116209</t>
  </si>
  <si>
    <t>Williams, Jessica</t>
  </si>
  <si>
    <t>W20117441</t>
  </si>
  <si>
    <t>Willmott, Michael</t>
  </si>
  <si>
    <t>W20117676</t>
  </si>
  <si>
    <t>Staszewska, Paula</t>
  </si>
  <si>
    <t>W20117990</t>
  </si>
  <si>
    <t>Thet Maung, Zuly</t>
  </si>
  <si>
    <t>W20116004</t>
  </si>
  <si>
    <t>Tran, Anh Thu</t>
  </si>
  <si>
    <t>W20116770</t>
  </si>
  <si>
    <t>Moran, Alicia</t>
  </si>
  <si>
    <t>W20118662</t>
  </si>
  <si>
    <t>Milaanzi, Jack</t>
  </si>
  <si>
    <t>W20112129</t>
  </si>
  <si>
    <t>Setly, Fouad</t>
  </si>
  <si>
    <t>Header/Footer</t>
  </si>
  <si>
    <t>Page Number</t>
  </si>
  <si>
    <t>Page Breaks</t>
  </si>
  <si>
    <t>Cover Page</t>
  </si>
  <si>
    <t>Image(s)</t>
  </si>
  <si>
    <t>Equation Editor</t>
  </si>
  <si>
    <t>Symbols</t>
  </si>
  <si>
    <t>Table</t>
  </si>
  <si>
    <t>Heading Styles</t>
  </si>
  <si>
    <t>Bullets &amp; Numbering</t>
  </si>
  <si>
    <t>Spelling and Grammer</t>
  </si>
  <si>
    <t>Header / Footer</t>
  </si>
  <si>
    <t>Page breaks</t>
  </si>
  <si>
    <t>Image/s</t>
  </si>
  <si>
    <t>Bullets and Numbering</t>
  </si>
  <si>
    <t>No submission</t>
  </si>
  <si>
    <t>submitted the original pdf file with new name</t>
  </si>
  <si>
    <t>Popova, Natalie</t>
  </si>
  <si>
    <t>W20118064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</si>
</sst>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Helvetica"/>
      <family val="2"/>
    </font>
    <font>
      <sz val="10"/>
      <color indexed="8"/>
      <name val="Tahoma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7" borderId="0" applyNumberFormat="0" applyBorder="0" applyAlignment="0" applyProtection="0"/>
  </cellStyleXfs>
  <cellXfs count="82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9" fontId="0" fillId="4" borderId="5" xfId="0" applyNumberFormat="1" applyFill="1" applyBorder="1" applyAlignment="1">
      <alignment horizontal="center" vertical="center"/>
    </xf>
    <xf numFmtId="9" fontId="0" fillId="5" borderId="5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center"/>
    </xf>
    <xf numFmtId="49" fontId="0" fillId="0" borderId="0" xfId="0" applyNumberFormat="1"/>
    <xf numFmtId="0" fontId="5" fillId="7" borderId="0" xfId="10"/>
    <xf numFmtId="0" fontId="0" fillId="2" borderId="1" xfId="0" applyFill="1" applyBorder="1"/>
    <xf numFmtId="0" fontId="6" fillId="2" borderId="1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9" fontId="0" fillId="5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7" fillId="0" borderId="0" xfId="0" applyFont="1"/>
    <xf numFmtId="0" fontId="1" fillId="3" borderId="4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49" fontId="8" fillId="0" borderId="0" xfId="0" applyNumberFormat="1" applyFont="1"/>
    <xf numFmtId="0" fontId="0" fillId="0" borderId="0" xfId="0" applyAlignment="1">
      <alignment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8" borderId="1" xfId="0" applyFill="1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10" borderId="1" xfId="0" applyFill="1" applyBorder="1"/>
    <xf numFmtId="0" fontId="9" fillId="0" borderId="1" xfId="0" applyFont="1" applyBorder="1"/>
    <xf numFmtId="0" fontId="9" fillId="10" borderId="1" xfId="0" applyFont="1" applyFill="1" applyBorder="1"/>
    <xf numFmtId="0" fontId="9" fillId="9" borderId="1" xfId="0" applyFont="1" applyFill="1" applyBorder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left" wrapText="1"/>
    </xf>
    <xf numFmtId="0" fontId="7" fillId="10" borderId="1" xfId="0" applyFont="1" applyFill="1" applyBorder="1" applyAlignment="1">
      <alignment wrapText="1"/>
    </xf>
    <xf numFmtId="0" fontId="0" fillId="0" borderId="2" xfId="0" applyBorder="1"/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1" fillId="0" borderId="0" xfId="0" applyFont="1"/>
    <xf numFmtId="0" fontId="11" fillId="0" borderId="10" xfId="0" applyFont="1" applyBorder="1"/>
    <xf numFmtId="0" fontId="13" fillId="12" borderId="11" xfId="0" applyFont="1" applyFill="1" applyBorder="1" applyAlignment="1">
      <alignment vertical="center" wrapText="1"/>
    </xf>
    <xf numFmtId="0" fontId="15" fillId="12" borderId="12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16" fillId="12" borderId="11" xfId="0" applyFont="1" applyFill="1" applyBorder="1" applyAlignment="1">
      <alignment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1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 wrapText="1"/>
    </xf>
    <xf numFmtId="0" fontId="6" fillId="10" borderId="9" xfId="0" applyFont="1" applyFill="1" applyBorder="1" applyAlignment="1">
      <alignment horizontal="center" wrapText="1"/>
    </xf>
    <xf numFmtId="0" fontId="6" fillId="10" borderId="2" xfId="0" applyFont="1" applyFill="1" applyBorder="1" applyAlignment="1">
      <alignment horizontal="center" wrapText="1"/>
    </xf>
    <xf numFmtId="0" fontId="6" fillId="11" borderId="7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1"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Good" xfId="10" builtinId="26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9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58B3-8A15-41C7-A4AC-31BB97B9A27A}">
  <dimension ref="A1:W36"/>
  <sheetViews>
    <sheetView tabSelected="1" zoomScale="134" zoomScaleNormal="297" workbookViewId="0">
      <pane xSplit="2" ySplit="4" topLeftCell="C6" activePane="bottomRight" state="frozen"/>
      <selection pane="topRight" activeCell="C1" sqref="C1"/>
      <selection pane="bottomLeft" activeCell="A5" sqref="A5"/>
      <selection pane="bottomRight" activeCell="K8" sqref="K8:K9"/>
    </sheetView>
  </sheetViews>
  <sheetFormatPr baseColWidth="10" defaultColWidth="8.83203125" defaultRowHeight="15.75" customHeight="1" x14ac:dyDescent="0.2"/>
  <cols>
    <col min="1" max="1" width="14.6640625" style="8" customWidth="1"/>
    <col min="2" max="2" width="24.1640625" customWidth="1"/>
    <col min="3" max="6" width="9" style="3"/>
    <col min="7" max="10" width="8.83203125" style="3"/>
    <col min="12" max="12" width="41.33203125" customWidth="1"/>
  </cols>
  <sheetData>
    <row r="1" spans="1:23" ht="16" x14ac:dyDescent="0.2">
      <c r="C1" s="65" t="s">
        <v>2</v>
      </c>
      <c r="D1" s="65"/>
      <c r="E1" s="66" t="s">
        <v>4</v>
      </c>
      <c r="F1" s="66"/>
      <c r="G1" s="66" t="s">
        <v>5</v>
      </c>
      <c r="H1" s="66"/>
      <c r="I1" s="66" t="s">
        <v>6</v>
      </c>
      <c r="J1" s="67"/>
      <c r="K1" s="10" t="s">
        <v>7</v>
      </c>
    </row>
    <row r="2" spans="1:23" ht="16" x14ac:dyDescent="0.2">
      <c r="C2" s="5">
        <v>1</v>
      </c>
      <c r="D2" s="5" t="s">
        <v>3</v>
      </c>
      <c r="E2" s="6">
        <v>1</v>
      </c>
      <c r="F2" s="6">
        <v>0.5</v>
      </c>
      <c r="G2" s="6">
        <v>1</v>
      </c>
      <c r="H2" s="6">
        <v>0.2</v>
      </c>
      <c r="I2" s="6">
        <v>1</v>
      </c>
      <c r="J2" s="16">
        <v>0.1</v>
      </c>
      <c r="K2" s="19"/>
    </row>
    <row r="3" spans="1:23" ht="16" x14ac:dyDescent="0.2">
      <c r="C3" s="4"/>
      <c r="D3" s="2"/>
      <c r="E3" s="2"/>
      <c r="F3" s="2"/>
      <c r="G3" s="2"/>
      <c r="H3" s="2"/>
      <c r="I3" s="2"/>
      <c r="J3" s="17"/>
      <c r="K3" s="18"/>
    </row>
    <row r="4" spans="1:23" ht="16" x14ac:dyDescent="0.2">
      <c r="A4" s="13" t="s">
        <v>22</v>
      </c>
      <c r="B4" s="13" t="s">
        <v>1</v>
      </c>
      <c r="C4" s="4"/>
      <c r="D4" s="2"/>
      <c r="E4" s="2"/>
      <c r="F4" s="2"/>
      <c r="G4" s="2"/>
      <c r="H4" s="2"/>
      <c r="I4" s="2"/>
      <c r="J4" s="17"/>
      <c r="K4" s="18"/>
    </row>
    <row r="5" spans="1:23" ht="16" x14ac:dyDescent="0.2">
      <c r="A5" s="36"/>
      <c r="B5" s="36"/>
      <c r="C5" s="58"/>
      <c r="D5" s="29"/>
      <c r="E5" s="29"/>
      <c r="F5" s="29"/>
      <c r="G5" s="29"/>
      <c r="H5" s="29"/>
      <c r="I5" s="29"/>
      <c r="J5" s="59"/>
      <c r="K5" s="60">
        <f>D5+F5+H5+J5</f>
        <v>0</v>
      </c>
      <c r="W5" s="12"/>
    </row>
    <row r="6" spans="1:23" ht="15.75" customHeight="1" x14ac:dyDescent="0.2">
      <c r="B6" s="11"/>
      <c r="C6" s="61"/>
      <c r="D6" s="30"/>
      <c r="E6" s="30"/>
      <c r="F6" s="30"/>
      <c r="G6" s="30"/>
      <c r="H6" s="30"/>
      <c r="I6" s="30"/>
      <c r="J6" s="30"/>
      <c r="K6" s="18">
        <f t="shared" ref="K6:K23" si="0">D6+F6+H6+J6</f>
        <v>0</v>
      </c>
    </row>
    <row r="7" spans="1:23" ht="15.75" customHeight="1" x14ac:dyDescent="0.2">
      <c r="A7" s="48" t="s">
        <v>111</v>
      </c>
      <c r="B7" s="48" t="s">
        <v>112</v>
      </c>
      <c r="C7" s="61">
        <f>'Word(20%)'!N3</f>
        <v>0</v>
      </c>
      <c r="D7" s="30">
        <f>C7/5</f>
        <v>0</v>
      </c>
      <c r="E7" s="30">
        <f>'Excel(50%)'!N32</f>
        <v>0</v>
      </c>
      <c r="F7" s="30">
        <f>E7/2</f>
        <v>0</v>
      </c>
      <c r="G7" s="30">
        <f>'PowerPoint (20%)'!N34</f>
        <v>0</v>
      </c>
      <c r="H7" s="30">
        <f>G7/5</f>
        <v>0</v>
      </c>
      <c r="I7" s="30"/>
      <c r="J7" s="30"/>
      <c r="K7" s="18">
        <f>D7+F7+H7+J7</f>
        <v>0</v>
      </c>
    </row>
    <row r="8" spans="1:23" ht="15.75" customHeight="1" x14ac:dyDescent="0.2">
      <c r="A8" s="46" t="s">
        <v>109</v>
      </c>
      <c r="B8" s="46" t="s">
        <v>110</v>
      </c>
      <c r="C8" s="61">
        <f>'Word(20%)'!N4</f>
        <v>0</v>
      </c>
      <c r="D8" s="30">
        <f>C8/5</f>
        <v>0</v>
      </c>
      <c r="E8" s="30">
        <f>'Excel(50%)'!N31</f>
        <v>0</v>
      </c>
      <c r="F8" s="30">
        <f>E8/2</f>
        <v>0</v>
      </c>
      <c r="G8" s="30">
        <f>'PowerPoint (20%)'!N33</f>
        <v>0</v>
      </c>
      <c r="H8" s="30">
        <f>G8/5</f>
        <v>0</v>
      </c>
      <c r="I8" s="30"/>
      <c r="J8" s="30"/>
      <c r="K8" s="18">
        <f>D8+F8+H8+J8</f>
        <v>0</v>
      </c>
    </row>
    <row r="9" spans="1:23" ht="15.75" customHeight="1" x14ac:dyDescent="0.2">
      <c r="A9" s="46" t="s">
        <v>133</v>
      </c>
      <c r="B9" s="79" t="s">
        <v>132</v>
      </c>
      <c r="C9" s="61">
        <f>'Word(20%)'!N5</f>
        <v>87</v>
      </c>
      <c r="D9" s="30">
        <f>C9/5</f>
        <v>17.399999999999999</v>
      </c>
      <c r="E9" s="30">
        <f>'Excel(50%)'!N32</f>
        <v>0</v>
      </c>
      <c r="F9" s="30">
        <f>E9/2</f>
        <v>0</v>
      </c>
      <c r="G9" s="30">
        <f>'PowerPoint (20%)'!N34</f>
        <v>0</v>
      </c>
      <c r="H9" s="30">
        <f>G9/5</f>
        <v>0</v>
      </c>
      <c r="I9" s="30"/>
      <c r="J9" s="30"/>
      <c r="K9" s="18">
        <f>D9+F9+H9+J9</f>
        <v>17.399999999999999</v>
      </c>
    </row>
    <row r="10" spans="1:23" ht="15.75" customHeight="1" x14ac:dyDescent="0.2">
      <c r="A10" s="46" t="s">
        <v>57</v>
      </c>
      <c r="B10" s="46" t="s">
        <v>58</v>
      </c>
      <c r="C10" s="61">
        <f>'Word(20%)'!N6</f>
        <v>92</v>
      </c>
      <c r="D10" s="30">
        <f>C10/5</f>
        <v>18.399999999999999</v>
      </c>
      <c r="E10" s="30">
        <f>'Excel(50%)'!N5</f>
        <v>0</v>
      </c>
      <c r="F10" s="30">
        <f>E10/2</f>
        <v>0</v>
      </c>
      <c r="G10" s="30">
        <f>'PowerPoint (20%)'!N7</f>
        <v>0</v>
      </c>
      <c r="H10" s="30">
        <f>G10/5</f>
        <v>0</v>
      </c>
      <c r="I10" s="30"/>
      <c r="J10" s="30"/>
      <c r="K10" s="18">
        <f>D10+F10+H10+J10</f>
        <v>18.399999999999999</v>
      </c>
    </row>
    <row r="11" spans="1:23" ht="15.75" customHeight="1" x14ac:dyDescent="0.2">
      <c r="A11" s="46" t="s">
        <v>59</v>
      </c>
      <c r="B11" s="46" t="s">
        <v>60</v>
      </c>
      <c r="C11" s="61">
        <f>'Word(20%)'!N7</f>
        <v>92</v>
      </c>
      <c r="D11" s="30">
        <f>C11/5</f>
        <v>18.399999999999999</v>
      </c>
      <c r="E11" s="30">
        <f>'Excel(50%)'!N6</f>
        <v>0</v>
      </c>
      <c r="F11" s="30">
        <f>E11/2</f>
        <v>0</v>
      </c>
      <c r="G11" s="30">
        <f>'PowerPoint (20%)'!N8</f>
        <v>0</v>
      </c>
      <c r="H11" s="30">
        <f>G11/5</f>
        <v>0</v>
      </c>
      <c r="I11" s="30"/>
      <c r="J11" s="30"/>
      <c r="K11" s="18">
        <f>D11+F11+H11+J11</f>
        <v>18.399999999999999</v>
      </c>
    </row>
    <row r="12" spans="1:23" ht="15.75" customHeight="1" x14ac:dyDescent="0.2">
      <c r="A12" s="46" t="s">
        <v>61</v>
      </c>
      <c r="B12" s="46" t="s">
        <v>62</v>
      </c>
      <c r="C12" s="61">
        <f>'Word(20%)'!N8</f>
        <v>95</v>
      </c>
      <c r="D12" s="30">
        <f>C12/5</f>
        <v>19</v>
      </c>
      <c r="E12" s="30">
        <f>'Excel(50%)'!N7</f>
        <v>0</v>
      </c>
      <c r="F12" s="30">
        <f>E12/2</f>
        <v>0</v>
      </c>
      <c r="G12" s="30">
        <f>'PowerPoint (20%)'!N9</f>
        <v>0</v>
      </c>
      <c r="H12" s="30">
        <f>G12/5</f>
        <v>0</v>
      </c>
      <c r="I12" s="30"/>
      <c r="J12" s="30"/>
      <c r="K12" s="18">
        <f>D12+F12+H12+J12</f>
        <v>19</v>
      </c>
    </row>
    <row r="13" spans="1:23" ht="15.75" customHeight="1" x14ac:dyDescent="0.2">
      <c r="A13" s="46" t="s">
        <v>63</v>
      </c>
      <c r="B13" s="46" t="s">
        <v>64</v>
      </c>
      <c r="C13" s="61">
        <f>'Word(20%)'!N9</f>
        <v>98</v>
      </c>
      <c r="D13" s="30">
        <f>C13/5</f>
        <v>19.600000000000001</v>
      </c>
      <c r="E13" s="30">
        <f>'Excel(50%)'!N8</f>
        <v>0</v>
      </c>
      <c r="F13" s="30">
        <f>E13/2</f>
        <v>0</v>
      </c>
      <c r="G13" s="30">
        <f>'PowerPoint (20%)'!N10</f>
        <v>0</v>
      </c>
      <c r="H13" s="30">
        <f>G13/5</f>
        <v>0</v>
      </c>
      <c r="I13" s="30"/>
      <c r="J13" s="30"/>
      <c r="K13" s="18">
        <f>D13+F13+H13+J13</f>
        <v>19.600000000000001</v>
      </c>
    </row>
    <row r="14" spans="1:23" ht="15.75" customHeight="1" x14ac:dyDescent="0.2">
      <c r="A14" s="46" t="s">
        <v>65</v>
      </c>
      <c r="B14" s="46" t="s">
        <v>66</v>
      </c>
      <c r="C14" s="61">
        <f>'Word(20%)'!N10</f>
        <v>94</v>
      </c>
      <c r="D14" s="30">
        <f>C14/5</f>
        <v>18.8</v>
      </c>
      <c r="E14" s="30">
        <f>'Excel(50%)'!N9</f>
        <v>0</v>
      </c>
      <c r="F14" s="30">
        <f>E14/2</f>
        <v>0</v>
      </c>
      <c r="G14" s="30">
        <f>'PowerPoint (20%)'!N11</f>
        <v>0</v>
      </c>
      <c r="H14" s="30">
        <f>G14/5</f>
        <v>0</v>
      </c>
      <c r="I14" s="30"/>
      <c r="J14" s="30"/>
      <c r="K14" s="18">
        <f>D14+F14+H14+J14</f>
        <v>18.8</v>
      </c>
    </row>
    <row r="15" spans="1:23" ht="15.75" customHeight="1" x14ac:dyDescent="0.2">
      <c r="A15" s="48" t="s">
        <v>113</v>
      </c>
      <c r="B15" s="48" t="s">
        <v>114</v>
      </c>
      <c r="C15" s="61">
        <f>'Word(20%)'!N11</f>
        <v>95</v>
      </c>
      <c r="D15" s="30">
        <f>C15/5</f>
        <v>19</v>
      </c>
      <c r="E15" s="30">
        <f>'Excel(50%)'!N33</f>
        <v>0</v>
      </c>
      <c r="F15" s="30">
        <f>E15/2</f>
        <v>0</v>
      </c>
      <c r="G15" s="30">
        <f>'PowerPoint (20%)'!N35</f>
        <v>0</v>
      </c>
      <c r="H15" s="30">
        <f>G15/5</f>
        <v>0</v>
      </c>
      <c r="I15" s="30"/>
      <c r="J15" s="30"/>
      <c r="K15" s="18">
        <f>D15+F15+H15+J15</f>
        <v>19</v>
      </c>
    </row>
    <row r="16" spans="1:23" ht="15.75" customHeight="1" x14ac:dyDescent="0.2">
      <c r="A16" s="46" t="s">
        <v>67</v>
      </c>
      <c r="B16" s="46" t="s">
        <v>68</v>
      </c>
      <c r="C16" s="61">
        <f>'Word(20%)'!N12</f>
        <v>100</v>
      </c>
      <c r="D16" s="30">
        <f>C16/5</f>
        <v>20</v>
      </c>
      <c r="E16" s="30">
        <f>'Excel(50%)'!N10</f>
        <v>0</v>
      </c>
      <c r="F16" s="30">
        <f>E16/2</f>
        <v>0</v>
      </c>
      <c r="G16" s="30">
        <f>'PowerPoint (20%)'!N12</f>
        <v>0</v>
      </c>
      <c r="H16" s="30">
        <f>G16/5</f>
        <v>0</v>
      </c>
      <c r="I16" s="30"/>
      <c r="J16" s="30"/>
      <c r="K16" s="18">
        <f>D16+F16+H16+J16</f>
        <v>20</v>
      </c>
    </row>
    <row r="17" spans="1:11" ht="15.75" customHeight="1" x14ac:dyDescent="0.2">
      <c r="A17" s="46" t="s">
        <v>69</v>
      </c>
      <c r="B17" s="46" t="s">
        <v>70</v>
      </c>
      <c r="C17" s="61">
        <f>'Word(20%)'!N13</f>
        <v>96</v>
      </c>
      <c r="D17" s="30">
        <f>C17/5</f>
        <v>19.2</v>
      </c>
      <c r="E17" s="30">
        <f>'Excel(50%)'!N11</f>
        <v>0</v>
      </c>
      <c r="F17" s="30">
        <f>E17/2</f>
        <v>0</v>
      </c>
      <c r="G17" s="30">
        <f>'PowerPoint (20%)'!N13</f>
        <v>0</v>
      </c>
      <c r="H17" s="30">
        <f>G17/5</f>
        <v>0</v>
      </c>
      <c r="I17" s="30"/>
      <c r="J17" s="30"/>
      <c r="K17" s="18">
        <f>D17+F17+H17+J17</f>
        <v>19.2</v>
      </c>
    </row>
    <row r="18" spans="1:11" ht="15.75" customHeight="1" x14ac:dyDescent="0.2">
      <c r="A18" s="46" t="s">
        <v>71</v>
      </c>
      <c r="B18" s="46" t="s">
        <v>72</v>
      </c>
      <c r="C18" s="61">
        <f>'Word(20%)'!N14</f>
        <v>99</v>
      </c>
      <c r="D18" s="30">
        <f>C18/5</f>
        <v>19.8</v>
      </c>
      <c r="E18" s="30">
        <f>'Excel(50%)'!N12</f>
        <v>0</v>
      </c>
      <c r="F18" s="30">
        <f>E18/2</f>
        <v>0</v>
      </c>
      <c r="G18" s="30">
        <f>'PowerPoint (20%)'!N14</f>
        <v>0</v>
      </c>
      <c r="H18" s="30">
        <f>G18/5</f>
        <v>0</v>
      </c>
      <c r="I18" s="30"/>
      <c r="J18" s="30"/>
      <c r="K18" s="18">
        <f>D18+F18+H18+J18</f>
        <v>19.8</v>
      </c>
    </row>
    <row r="19" spans="1:11" ht="15.75" customHeight="1" x14ac:dyDescent="0.2">
      <c r="A19" s="46" t="s">
        <v>103</v>
      </c>
      <c r="B19" s="46" t="s">
        <v>104</v>
      </c>
      <c r="C19" s="61">
        <f>'Word(20%)'!N15</f>
        <v>90</v>
      </c>
      <c r="D19" s="30">
        <f>C19/5</f>
        <v>18</v>
      </c>
      <c r="E19" s="30">
        <f>'Excel(50%)'!N28</f>
        <v>0</v>
      </c>
      <c r="F19" s="30">
        <f>E19/2</f>
        <v>0</v>
      </c>
      <c r="G19" s="30">
        <f>'PowerPoint (20%)'!N30</f>
        <v>0</v>
      </c>
      <c r="H19" s="30">
        <f>G19/5</f>
        <v>0</v>
      </c>
      <c r="I19" s="30"/>
      <c r="J19" s="30"/>
      <c r="K19" s="18">
        <f>D19+F19+H19+J19</f>
        <v>18</v>
      </c>
    </row>
    <row r="20" spans="1:11" ht="15.75" customHeight="1" x14ac:dyDescent="0.2">
      <c r="A20" s="46" t="s">
        <v>73</v>
      </c>
      <c r="B20" s="46" t="s">
        <v>74</v>
      </c>
      <c r="C20" s="61">
        <f>'Word(20%)'!N16</f>
        <v>90</v>
      </c>
      <c r="D20" s="30">
        <f>C20/5</f>
        <v>18</v>
      </c>
      <c r="E20" s="30">
        <f>'Excel(50%)'!N13</f>
        <v>0</v>
      </c>
      <c r="F20" s="30">
        <f>E20/2</f>
        <v>0</v>
      </c>
      <c r="G20" s="30">
        <f>'PowerPoint (20%)'!N15</f>
        <v>0</v>
      </c>
      <c r="H20" s="30">
        <f>G20/5</f>
        <v>0</v>
      </c>
      <c r="I20" s="30"/>
      <c r="J20" s="30"/>
      <c r="K20" s="18">
        <f>D20+F20+H20+J20</f>
        <v>18</v>
      </c>
    </row>
    <row r="21" spans="1:11" ht="15.75" customHeight="1" x14ac:dyDescent="0.2">
      <c r="A21" s="46" t="s">
        <v>75</v>
      </c>
      <c r="B21" s="46" t="s">
        <v>76</v>
      </c>
      <c r="C21" s="61">
        <f>'Word(20%)'!N17</f>
        <v>0</v>
      </c>
      <c r="D21" s="30">
        <f>C21/5</f>
        <v>0</v>
      </c>
      <c r="E21" s="30">
        <f>'Excel(50%)'!N14</f>
        <v>0</v>
      </c>
      <c r="F21" s="30">
        <f>E21/2</f>
        <v>0</v>
      </c>
      <c r="G21" s="30">
        <f>'PowerPoint (20%)'!N16</f>
        <v>0</v>
      </c>
      <c r="H21" s="30">
        <f>G21/5</f>
        <v>0</v>
      </c>
      <c r="I21" s="30"/>
      <c r="J21" s="30"/>
      <c r="K21" s="18">
        <f>D21+F21+H21+J21</f>
        <v>0</v>
      </c>
    </row>
    <row r="22" spans="1:11" ht="15.75" customHeight="1" x14ac:dyDescent="0.2">
      <c r="A22" s="46" t="s">
        <v>77</v>
      </c>
      <c r="B22" s="46" t="s">
        <v>78</v>
      </c>
      <c r="C22" s="61">
        <f>'Word(20%)'!N18</f>
        <v>96</v>
      </c>
      <c r="D22" s="30">
        <f>C22/5</f>
        <v>19.2</v>
      </c>
      <c r="E22" s="30">
        <f>'Excel(50%)'!N15</f>
        <v>0</v>
      </c>
      <c r="F22" s="30">
        <f>E22/2</f>
        <v>0</v>
      </c>
      <c r="G22" s="30">
        <f>'PowerPoint (20%)'!N17</f>
        <v>0</v>
      </c>
      <c r="H22" s="30">
        <f>G22/5</f>
        <v>0</v>
      </c>
      <c r="I22" s="30"/>
      <c r="J22" s="30"/>
      <c r="K22" s="18">
        <f>D22+F22+H22+J22</f>
        <v>19.2</v>
      </c>
    </row>
    <row r="23" spans="1:11" ht="15.75" customHeight="1" x14ac:dyDescent="0.2">
      <c r="A23" s="46" t="s">
        <v>79</v>
      </c>
      <c r="B23" s="46" t="s">
        <v>80</v>
      </c>
      <c r="C23" s="61">
        <f>'Word(20%)'!N19</f>
        <v>94</v>
      </c>
      <c r="D23" s="30">
        <f>C23/5</f>
        <v>18.8</v>
      </c>
      <c r="E23" s="30">
        <f>'Excel(50%)'!N16</f>
        <v>0</v>
      </c>
      <c r="F23" s="30">
        <f>E23/2</f>
        <v>0</v>
      </c>
      <c r="G23" s="30">
        <f>'PowerPoint (20%)'!N18</f>
        <v>0</v>
      </c>
      <c r="H23" s="30">
        <f>G23/5</f>
        <v>0</v>
      </c>
      <c r="I23" s="30"/>
      <c r="J23" s="30"/>
      <c r="K23" s="18">
        <f>D23+F23+H23+J23</f>
        <v>18.8</v>
      </c>
    </row>
    <row r="24" spans="1:11" ht="15.75" customHeight="1" x14ac:dyDescent="0.2">
      <c r="A24" s="46" t="s">
        <v>105</v>
      </c>
      <c r="B24" s="46" t="s">
        <v>106</v>
      </c>
      <c r="C24" s="61">
        <f>'Word(20%)'!N20</f>
        <v>97</v>
      </c>
      <c r="D24" s="30">
        <f>C24/5</f>
        <v>19.399999999999999</v>
      </c>
      <c r="E24" s="30">
        <f>'Excel(50%)'!N29</f>
        <v>0</v>
      </c>
      <c r="F24" s="30">
        <f>E24/2</f>
        <v>0</v>
      </c>
      <c r="G24" s="30">
        <f>'PowerPoint (20%)'!N31</f>
        <v>0</v>
      </c>
      <c r="H24" s="30">
        <f>G24/5</f>
        <v>0</v>
      </c>
      <c r="I24" s="30"/>
      <c r="J24" s="30"/>
      <c r="K24" s="18">
        <f>D24+F24+H24+J24</f>
        <v>19.399999999999999</v>
      </c>
    </row>
    <row r="25" spans="1:11" ht="15.75" customHeight="1" x14ac:dyDescent="0.2">
      <c r="A25" s="46" t="s">
        <v>107</v>
      </c>
      <c r="B25" s="46" t="s">
        <v>108</v>
      </c>
      <c r="C25" s="61">
        <f>'Word(20%)'!N21</f>
        <v>100</v>
      </c>
      <c r="D25" s="30">
        <f>C25/5</f>
        <v>20</v>
      </c>
      <c r="E25" s="30">
        <f>'Excel(50%)'!N30</f>
        <v>0</v>
      </c>
      <c r="F25" s="30">
        <f>E25/2</f>
        <v>0</v>
      </c>
      <c r="G25" s="30">
        <f>'PowerPoint (20%)'!N32</f>
        <v>0</v>
      </c>
      <c r="H25" s="30">
        <f>G25/5</f>
        <v>0</v>
      </c>
      <c r="I25" s="30"/>
      <c r="J25" s="30"/>
      <c r="K25" s="18">
        <f>D25+F25+H25+J25</f>
        <v>20</v>
      </c>
    </row>
    <row r="26" spans="1:11" ht="15.75" customHeight="1" x14ac:dyDescent="0.2">
      <c r="A26" s="46" t="s">
        <v>81</v>
      </c>
      <c r="B26" s="46" t="s">
        <v>82</v>
      </c>
      <c r="C26" s="61">
        <f>'Word(20%)'!N22</f>
        <v>86</v>
      </c>
      <c r="D26" s="30">
        <f>C26/5</f>
        <v>17.2</v>
      </c>
      <c r="E26" s="30">
        <f>'Excel(50%)'!N17</f>
        <v>0</v>
      </c>
      <c r="F26" s="30">
        <f>E26/2</f>
        <v>0</v>
      </c>
      <c r="G26" s="30">
        <f>'PowerPoint (20%)'!N19</f>
        <v>0</v>
      </c>
      <c r="H26" s="30">
        <f>G26/5</f>
        <v>0</v>
      </c>
      <c r="I26" s="30"/>
      <c r="J26" s="30"/>
      <c r="K26" s="18">
        <f>D26+F26+H26+J26</f>
        <v>17.2</v>
      </c>
    </row>
    <row r="27" spans="1:11" ht="15.75" customHeight="1" x14ac:dyDescent="0.2">
      <c r="A27" s="46" t="s">
        <v>83</v>
      </c>
      <c r="B27" s="46" t="s">
        <v>84</v>
      </c>
      <c r="C27" s="61">
        <f>'Word(20%)'!N23</f>
        <v>94</v>
      </c>
      <c r="D27" s="30">
        <f>C27/5</f>
        <v>18.8</v>
      </c>
      <c r="E27" s="30">
        <f>'Excel(50%)'!N18</f>
        <v>0</v>
      </c>
      <c r="F27" s="30">
        <f>E27/2</f>
        <v>0</v>
      </c>
      <c r="G27" s="30">
        <f>'PowerPoint (20%)'!N20</f>
        <v>0</v>
      </c>
      <c r="H27" s="30">
        <f>G27/5</f>
        <v>0</v>
      </c>
      <c r="I27" s="30"/>
      <c r="J27" s="30"/>
      <c r="K27" s="18">
        <f>D27+F27+H27+J27</f>
        <v>18.8</v>
      </c>
    </row>
    <row r="28" spans="1:11" ht="15.75" customHeight="1" x14ac:dyDescent="0.2">
      <c r="A28" s="46" t="s">
        <v>85</v>
      </c>
      <c r="B28" s="46" t="s">
        <v>86</v>
      </c>
      <c r="C28" s="61">
        <f>'Word(20%)'!N24</f>
        <v>97</v>
      </c>
      <c r="D28" s="30">
        <f>C28/5</f>
        <v>19.399999999999999</v>
      </c>
      <c r="E28" s="30">
        <f>'Excel(50%)'!N19</f>
        <v>0</v>
      </c>
      <c r="F28" s="30">
        <f>E28/2</f>
        <v>0</v>
      </c>
      <c r="G28" s="30">
        <f>'PowerPoint (20%)'!N21</f>
        <v>0</v>
      </c>
      <c r="H28" s="30">
        <f>G28/5</f>
        <v>0</v>
      </c>
      <c r="I28" s="30"/>
      <c r="J28" s="30"/>
      <c r="K28" s="18">
        <f>D28+F28+H28+J28</f>
        <v>19.399999999999999</v>
      </c>
    </row>
    <row r="29" spans="1:11" ht="15.75" customHeight="1" x14ac:dyDescent="0.2">
      <c r="A29" s="46" t="s">
        <v>87</v>
      </c>
      <c r="B29" s="46" t="s">
        <v>88</v>
      </c>
      <c r="C29" s="61">
        <f>'Word(20%)'!N25</f>
        <v>96</v>
      </c>
      <c r="D29" s="30">
        <f>C29/5</f>
        <v>19.2</v>
      </c>
      <c r="E29" s="30">
        <f>'Excel(50%)'!N20</f>
        <v>0</v>
      </c>
      <c r="F29" s="30">
        <f>E29/2</f>
        <v>0</v>
      </c>
      <c r="G29" s="30">
        <f>'PowerPoint (20%)'!N22</f>
        <v>0</v>
      </c>
      <c r="H29" s="30">
        <f>G29/5</f>
        <v>0</v>
      </c>
      <c r="I29" s="30"/>
      <c r="J29" s="30"/>
      <c r="K29" s="18">
        <f>D29+F29+H29+J29</f>
        <v>19.2</v>
      </c>
    </row>
    <row r="30" spans="1:11" ht="15.75" customHeight="1" x14ac:dyDescent="0.2">
      <c r="A30" s="46" t="s">
        <v>89</v>
      </c>
      <c r="B30" s="46" t="s">
        <v>90</v>
      </c>
      <c r="C30" s="61">
        <f>'Word(20%)'!N26</f>
        <v>84</v>
      </c>
      <c r="D30" s="30">
        <f>C30/5</f>
        <v>16.8</v>
      </c>
      <c r="E30" s="30">
        <f>'Excel(50%)'!N21</f>
        <v>0</v>
      </c>
      <c r="F30" s="30">
        <f>E30/2</f>
        <v>0</v>
      </c>
      <c r="G30" s="30">
        <f>'PowerPoint (20%)'!N23</f>
        <v>0</v>
      </c>
      <c r="H30" s="30">
        <f>G30/5</f>
        <v>0</v>
      </c>
      <c r="I30" s="30"/>
      <c r="J30" s="30"/>
      <c r="K30" s="18">
        <f>D30+F30+H30+J30</f>
        <v>16.8</v>
      </c>
    </row>
    <row r="31" spans="1:11" ht="15.75" customHeight="1" x14ac:dyDescent="0.2">
      <c r="A31" s="46" t="s">
        <v>91</v>
      </c>
      <c r="B31" s="46" t="s">
        <v>92</v>
      </c>
      <c r="C31" s="61">
        <f>'Word(20%)'!N27</f>
        <v>79</v>
      </c>
      <c r="D31" s="30">
        <f>C31/5</f>
        <v>15.8</v>
      </c>
      <c r="E31" s="30">
        <f>'Excel(50%)'!N22</f>
        <v>0</v>
      </c>
      <c r="F31" s="30">
        <f>E31/2</f>
        <v>0</v>
      </c>
      <c r="G31" s="30">
        <f>'PowerPoint (20%)'!N24</f>
        <v>0</v>
      </c>
      <c r="H31" s="30">
        <f>G31/5</f>
        <v>0</v>
      </c>
      <c r="I31" s="30"/>
      <c r="J31" s="30"/>
      <c r="K31" s="18">
        <f>D31+F31+H31+J31</f>
        <v>15.8</v>
      </c>
    </row>
    <row r="32" spans="1:11" ht="15.75" customHeight="1" x14ac:dyDescent="0.2">
      <c r="A32" s="46" t="s">
        <v>93</v>
      </c>
      <c r="B32" s="46" t="s">
        <v>94</v>
      </c>
      <c r="C32" s="61">
        <f>'Word(20%)'!N28</f>
        <v>93</v>
      </c>
      <c r="D32" s="30">
        <f>C32/5</f>
        <v>18.600000000000001</v>
      </c>
      <c r="E32" s="30">
        <f>'Excel(50%)'!N23</f>
        <v>0</v>
      </c>
      <c r="F32" s="30">
        <f>E32/2</f>
        <v>0</v>
      </c>
      <c r="G32" s="30">
        <f>'PowerPoint (20%)'!N25</f>
        <v>0</v>
      </c>
      <c r="H32" s="30">
        <f>G32/5</f>
        <v>0</v>
      </c>
      <c r="I32" s="30"/>
      <c r="J32" s="30"/>
      <c r="K32" s="18">
        <f>D32+F32+H32+J32</f>
        <v>18.600000000000001</v>
      </c>
    </row>
    <row r="33" spans="1:11" ht="15.75" customHeight="1" x14ac:dyDescent="0.2">
      <c r="A33" s="46" t="s">
        <v>95</v>
      </c>
      <c r="B33" s="46" t="s">
        <v>96</v>
      </c>
      <c r="C33" s="61">
        <f>'Word(20%)'!N29</f>
        <v>95</v>
      </c>
      <c r="D33" s="30">
        <f>C33/5</f>
        <v>19</v>
      </c>
      <c r="E33" s="30">
        <f>'Excel(50%)'!N24</f>
        <v>0</v>
      </c>
      <c r="F33" s="30">
        <f>E33/2</f>
        <v>0</v>
      </c>
      <c r="G33" s="30">
        <f>'PowerPoint (20%)'!N26</f>
        <v>0</v>
      </c>
      <c r="H33" s="30">
        <f>G33/5</f>
        <v>0</v>
      </c>
      <c r="I33" s="30"/>
      <c r="J33" s="30"/>
      <c r="K33" s="18">
        <f>D33+F33+H33+J33</f>
        <v>19</v>
      </c>
    </row>
    <row r="34" spans="1:11" ht="15.75" customHeight="1" x14ac:dyDescent="0.2">
      <c r="A34" s="46" t="s">
        <v>97</v>
      </c>
      <c r="B34" s="46" t="s">
        <v>98</v>
      </c>
      <c r="C34" s="61">
        <f>'Word(20%)'!N30</f>
        <v>99</v>
      </c>
      <c r="D34" s="30">
        <f>C34/5</f>
        <v>19.8</v>
      </c>
      <c r="E34" s="30">
        <f>'Excel(50%)'!N25</f>
        <v>0</v>
      </c>
      <c r="F34" s="30">
        <f>E34/2</f>
        <v>0</v>
      </c>
      <c r="G34" s="30">
        <f>'PowerPoint (20%)'!N27</f>
        <v>0</v>
      </c>
      <c r="H34" s="30">
        <f>G34/5</f>
        <v>0</v>
      </c>
      <c r="I34" s="30"/>
      <c r="J34" s="30"/>
      <c r="K34" s="18">
        <f>D34+F34+H34+J34</f>
        <v>19.8</v>
      </c>
    </row>
    <row r="35" spans="1:11" ht="15.75" customHeight="1" x14ac:dyDescent="0.2">
      <c r="A35" s="46" t="s">
        <v>99</v>
      </c>
      <c r="B35" s="46" t="s">
        <v>100</v>
      </c>
      <c r="C35" s="61">
        <f>'Word(20%)'!N31</f>
        <v>96</v>
      </c>
      <c r="D35" s="30">
        <f>C35/5</f>
        <v>19.2</v>
      </c>
      <c r="E35" s="30">
        <f>'Excel(50%)'!N26</f>
        <v>0</v>
      </c>
      <c r="F35" s="30">
        <f>E35/2</f>
        <v>0</v>
      </c>
      <c r="G35" s="30">
        <f>'PowerPoint (20%)'!N28</f>
        <v>0</v>
      </c>
      <c r="H35" s="30">
        <f>G35/5</f>
        <v>0</v>
      </c>
      <c r="I35" s="30"/>
      <c r="J35" s="30"/>
      <c r="K35" s="18">
        <f>D35+F35+H35+J35</f>
        <v>19.2</v>
      </c>
    </row>
    <row r="36" spans="1:11" ht="15.75" customHeight="1" x14ac:dyDescent="0.2">
      <c r="A36" s="46" t="s">
        <v>101</v>
      </c>
      <c r="B36" s="47" t="s">
        <v>102</v>
      </c>
      <c r="C36" s="61">
        <f>'Word(20%)'!N32</f>
        <v>97</v>
      </c>
      <c r="D36" s="80">
        <f>C36/5</f>
        <v>19.399999999999999</v>
      </c>
      <c r="E36" s="80">
        <f>'Excel(50%)'!N27</f>
        <v>0</v>
      </c>
      <c r="F36" s="80">
        <f>E36/2</f>
        <v>0</v>
      </c>
      <c r="G36" s="80">
        <f>'PowerPoint (20%)'!N29</f>
        <v>0</v>
      </c>
      <c r="H36" s="80">
        <f>G36/5</f>
        <v>0</v>
      </c>
      <c r="I36" s="80"/>
      <c r="J36" s="80"/>
      <c r="K36" s="81">
        <f>D36+F36+H36+J36</f>
        <v>19.399999999999999</v>
      </c>
    </row>
  </sheetData>
  <sortState xmlns:xlrd2="http://schemas.microsoft.com/office/spreadsheetml/2017/richdata2" ref="A7:K36">
    <sortCondition ref="B7:B36"/>
  </sortState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zoomScale="220" zoomScaleNormal="220" workbookViewId="0">
      <pane xSplit="2" ySplit="2" topLeftCell="M19" activePane="bottomRight" state="frozen"/>
      <selection pane="topRight" activeCell="C1" sqref="C1"/>
      <selection pane="bottomLeft" activeCell="A3" sqref="A3"/>
      <selection pane="bottomRight" activeCell="A5" sqref="A5:B5"/>
    </sheetView>
  </sheetViews>
  <sheetFormatPr baseColWidth="10" defaultColWidth="8.83203125" defaultRowHeight="15.75" customHeight="1" x14ac:dyDescent="0.2"/>
  <cols>
    <col min="1" max="1" width="14.6640625" style="8" customWidth="1"/>
    <col min="2" max="2" width="25" customWidth="1"/>
    <col min="3" max="13" width="14.6640625" customWidth="1"/>
    <col min="14" max="14" width="6.6640625" customWidth="1"/>
    <col min="15" max="15" width="67.1640625" customWidth="1"/>
    <col min="16" max="16" width="22.33203125" customWidth="1"/>
  </cols>
  <sheetData>
    <row r="1" spans="1:17" ht="35" customHeight="1" x14ac:dyDescent="0.25">
      <c r="A1" s="13" t="s">
        <v>22</v>
      </c>
      <c r="B1" s="13" t="s">
        <v>1</v>
      </c>
      <c r="C1" s="57" t="s">
        <v>125</v>
      </c>
      <c r="D1" s="57" t="s">
        <v>126</v>
      </c>
      <c r="E1" s="57" t="s">
        <v>116</v>
      </c>
      <c r="F1" s="57" t="s">
        <v>127</v>
      </c>
      <c r="G1" s="57" t="s">
        <v>118</v>
      </c>
      <c r="H1" s="57" t="s">
        <v>128</v>
      </c>
      <c r="I1" s="57" t="s">
        <v>120</v>
      </c>
      <c r="J1" s="57" t="s">
        <v>121</v>
      </c>
      <c r="K1" s="57" t="s">
        <v>122</v>
      </c>
      <c r="L1" s="57" t="s">
        <v>129</v>
      </c>
      <c r="M1" s="57" t="s">
        <v>7</v>
      </c>
      <c r="N1" s="7" t="s">
        <v>7</v>
      </c>
      <c r="O1" s="15" t="s">
        <v>8</v>
      </c>
    </row>
    <row r="2" spans="1:17" ht="35" customHeight="1" x14ac:dyDescent="0.2">
      <c r="A2" s="36"/>
      <c r="B2" s="56"/>
      <c r="C2" s="56">
        <v>5</v>
      </c>
      <c r="D2" s="56">
        <v>5</v>
      </c>
      <c r="E2" s="56">
        <v>5</v>
      </c>
      <c r="F2" s="56">
        <v>5</v>
      </c>
      <c r="G2" s="56">
        <v>5</v>
      </c>
      <c r="H2" s="56">
        <v>15</v>
      </c>
      <c r="I2" s="56">
        <v>25</v>
      </c>
      <c r="J2" s="56">
        <v>10</v>
      </c>
      <c r="K2" s="56">
        <v>20</v>
      </c>
      <c r="L2" s="56">
        <v>5</v>
      </c>
      <c r="M2" s="56"/>
      <c r="N2" s="1">
        <f>SUM(C2:L2)</f>
        <v>100</v>
      </c>
    </row>
    <row r="3" spans="1:17" ht="15.75" customHeight="1" thickBot="1" x14ac:dyDescent="0.25">
      <c r="A3" s="48" t="s">
        <v>111</v>
      </c>
      <c r="B3" s="49" t="s">
        <v>112</v>
      </c>
      <c r="M3" s="48"/>
      <c r="N3" s="1">
        <f>SUM(C3:L3)</f>
        <v>0</v>
      </c>
      <c r="O3" t="s">
        <v>131</v>
      </c>
      <c r="P3" s="50" t="s">
        <v>115</v>
      </c>
      <c r="Q3" s="51">
        <v>5</v>
      </c>
    </row>
    <row r="4" spans="1:17" ht="15.75" customHeight="1" thickBot="1" x14ac:dyDescent="0.25">
      <c r="A4" s="46" t="s">
        <v>109</v>
      </c>
      <c r="B4" s="47" t="s">
        <v>110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1">
        <f>SUM(C4:L4)</f>
        <v>0</v>
      </c>
      <c r="O4" t="s">
        <v>130</v>
      </c>
      <c r="P4" s="52" t="s">
        <v>116</v>
      </c>
      <c r="Q4" s="53">
        <v>5</v>
      </c>
    </row>
    <row r="5" spans="1:17" ht="15.75" customHeight="1" thickBot="1" x14ac:dyDescent="0.25">
      <c r="A5" s="46" t="s">
        <v>133</v>
      </c>
      <c r="B5" s="49" t="s">
        <v>132</v>
      </c>
      <c r="C5" s="46">
        <v>5</v>
      </c>
      <c r="D5" s="46">
        <v>2</v>
      </c>
      <c r="E5" s="46">
        <v>5</v>
      </c>
      <c r="F5" s="46">
        <v>5</v>
      </c>
      <c r="G5" s="46">
        <v>5</v>
      </c>
      <c r="H5" s="46">
        <v>12</v>
      </c>
      <c r="I5" s="46">
        <v>18</v>
      </c>
      <c r="J5" s="46">
        <v>10</v>
      </c>
      <c r="K5" s="46">
        <v>20</v>
      </c>
      <c r="L5" s="46">
        <v>5</v>
      </c>
      <c r="N5" s="1">
        <f>SUM(C5:L5)</f>
        <v>87</v>
      </c>
      <c r="P5" s="50" t="s">
        <v>117</v>
      </c>
      <c r="Q5" s="51">
        <v>5</v>
      </c>
    </row>
    <row r="6" spans="1:17" ht="15.75" customHeight="1" thickBot="1" x14ac:dyDescent="0.25">
      <c r="A6" s="46" t="s">
        <v>57</v>
      </c>
      <c r="B6" s="47" t="s">
        <v>58</v>
      </c>
      <c r="C6" s="46">
        <v>5</v>
      </c>
      <c r="D6" s="46">
        <v>5</v>
      </c>
      <c r="E6" s="46">
        <v>0</v>
      </c>
      <c r="F6" s="46">
        <v>5</v>
      </c>
      <c r="G6" s="46">
        <v>5</v>
      </c>
      <c r="H6" s="46">
        <v>15</v>
      </c>
      <c r="I6" s="46">
        <v>22</v>
      </c>
      <c r="J6" s="46">
        <v>10</v>
      </c>
      <c r="K6" s="46">
        <v>20</v>
      </c>
      <c r="L6" s="46">
        <v>5</v>
      </c>
      <c r="M6" s="46"/>
      <c r="N6" s="1">
        <f>SUM(C6:L6)</f>
        <v>92</v>
      </c>
      <c r="O6" t="s">
        <v>23</v>
      </c>
      <c r="P6" s="52" t="s">
        <v>118</v>
      </c>
      <c r="Q6" s="53">
        <v>5</v>
      </c>
    </row>
    <row r="7" spans="1:17" ht="15.75" customHeight="1" thickBot="1" x14ac:dyDescent="0.25">
      <c r="A7" s="46" t="s">
        <v>59</v>
      </c>
      <c r="B7" s="47" t="s">
        <v>60</v>
      </c>
      <c r="C7" s="46">
        <v>5</v>
      </c>
      <c r="D7" s="46">
        <v>3</v>
      </c>
      <c r="E7" s="46">
        <v>5</v>
      </c>
      <c r="F7" s="46">
        <v>5</v>
      </c>
      <c r="G7" s="46">
        <v>5</v>
      </c>
      <c r="H7" s="46">
        <v>15</v>
      </c>
      <c r="I7" s="46">
        <v>25</v>
      </c>
      <c r="J7" s="46">
        <v>10</v>
      </c>
      <c r="K7" s="46">
        <v>14</v>
      </c>
      <c r="L7" s="46">
        <v>5</v>
      </c>
      <c r="M7" s="46"/>
      <c r="N7" s="1">
        <f>SUM(C7:L7)</f>
        <v>92</v>
      </c>
      <c r="P7" s="50" t="s">
        <v>119</v>
      </c>
      <c r="Q7" s="51">
        <v>15</v>
      </c>
    </row>
    <row r="8" spans="1:17" ht="15.75" customHeight="1" thickBot="1" x14ac:dyDescent="0.25">
      <c r="A8" s="46" t="s">
        <v>61</v>
      </c>
      <c r="B8" s="47" t="s">
        <v>62</v>
      </c>
      <c r="C8" s="46">
        <v>5</v>
      </c>
      <c r="D8" s="46">
        <v>3</v>
      </c>
      <c r="E8" s="46">
        <v>5</v>
      </c>
      <c r="F8" s="46">
        <v>5</v>
      </c>
      <c r="G8" s="46">
        <v>5</v>
      </c>
      <c r="H8" s="46">
        <v>12</v>
      </c>
      <c r="I8" s="46">
        <v>25</v>
      </c>
      <c r="J8" s="46">
        <v>10</v>
      </c>
      <c r="K8" s="46">
        <v>20</v>
      </c>
      <c r="L8" s="46">
        <v>5</v>
      </c>
      <c r="M8" s="46"/>
      <c r="N8" s="1">
        <f>SUM(C8:L8)</f>
        <v>95</v>
      </c>
      <c r="P8" s="52" t="s">
        <v>120</v>
      </c>
      <c r="Q8" s="53">
        <v>20</v>
      </c>
    </row>
    <row r="9" spans="1:17" ht="15.75" customHeight="1" thickBot="1" x14ac:dyDescent="0.25">
      <c r="A9" s="46" t="s">
        <v>63</v>
      </c>
      <c r="B9" s="47" t="s">
        <v>64</v>
      </c>
      <c r="C9" s="46">
        <v>5</v>
      </c>
      <c r="D9" s="46">
        <v>5</v>
      </c>
      <c r="E9" s="46">
        <v>5</v>
      </c>
      <c r="F9" s="46">
        <v>5</v>
      </c>
      <c r="G9" s="46">
        <v>4</v>
      </c>
      <c r="H9" s="46">
        <v>14</v>
      </c>
      <c r="I9" s="46">
        <v>25</v>
      </c>
      <c r="J9" s="46">
        <v>10</v>
      </c>
      <c r="K9" s="46">
        <v>20</v>
      </c>
      <c r="L9" s="46">
        <v>5</v>
      </c>
      <c r="M9" s="46"/>
      <c r="N9" s="1">
        <f>SUM(C9:L9)</f>
        <v>98</v>
      </c>
      <c r="P9" s="50" t="s">
        <v>121</v>
      </c>
      <c r="Q9" s="51">
        <v>20</v>
      </c>
    </row>
    <row r="10" spans="1:17" ht="15.75" customHeight="1" thickBot="1" x14ac:dyDescent="0.25">
      <c r="A10" s="46" t="s">
        <v>65</v>
      </c>
      <c r="B10" s="47" t="s">
        <v>66</v>
      </c>
      <c r="C10" s="46">
        <v>5</v>
      </c>
      <c r="D10" s="46">
        <v>3</v>
      </c>
      <c r="E10" s="46">
        <v>5</v>
      </c>
      <c r="F10" s="46">
        <v>5</v>
      </c>
      <c r="G10" s="46">
        <v>3</v>
      </c>
      <c r="H10" s="46">
        <v>13</v>
      </c>
      <c r="I10" s="46">
        <v>25</v>
      </c>
      <c r="J10" s="46">
        <v>10</v>
      </c>
      <c r="K10" s="46">
        <v>20</v>
      </c>
      <c r="L10" s="46">
        <v>5</v>
      </c>
      <c r="M10" s="46"/>
      <c r="N10" s="1">
        <f>SUM(C10:L10)</f>
        <v>94</v>
      </c>
      <c r="P10" s="52" t="s">
        <v>122</v>
      </c>
      <c r="Q10" s="53">
        <v>10</v>
      </c>
    </row>
    <row r="11" spans="1:17" ht="15.75" customHeight="1" thickBot="1" x14ac:dyDescent="0.25">
      <c r="A11" s="48" t="s">
        <v>113</v>
      </c>
      <c r="B11" s="49" t="s">
        <v>114</v>
      </c>
      <c r="C11" s="46">
        <v>5</v>
      </c>
      <c r="D11" s="46">
        <v>5</v>
      </c>
      <c r="E11" s="46">
        <v>5</v>
      </c>
      <c r="F11" s="46">
        <v>3</v>
      </c>
      <c r="G11" s="46">
        <v>5</v>
      </c>
      <c r="H11" s="46">
        <v>12</v>
      </c>
      <c r="I11" s="78">
        <v>25</v>
      </c>
      <c r="J11" s="78">
        <v>10</v>
      </c>
      <c r="K11" s="78">
        <v>20</v>
      </c>
      <c r="L11" s="78">
        <v>5</v>
      </c>
      <c r="M11" s="48"/>
      <c r="N11" s="1">
        <f>SUM(C11:L11)</f>
        <v>95</v>
      </c>
      <c r="P11" s="50" t="s">
        <v>123</v>
      </c>
      <c r="Q11" s="51">
        <v>5</v>
      </c>
    </row>
    <row r="12" spans="1:17" ht="15.75" customHeight="1" thickBot="1" x14ac:dyDescent="0.25">
      <c r="A12" s="46" t="s">
        <v>67</v>
      </c>
      <c r="B12" s="47" t="s">
        <v>68</v>
      </c>
      <c r="C12" s="46">
        <v>5</v>
      </c>
      <c r="D12" s="46">
        <v>5</v>
      </c>
      <c r="E12" s="46">
        <v>5</v>
      </c>
      <c r="F12" s="46">
        <v>5</v>
      </c>
      <c r="G12" s="46">
        <v>5</v>
      </c>
      <c r="H12" s="46">
        <v>15</v>
      </c>
      <c r="I12" s="46">
        <v>25</v>
      </c>
      <c r="J12" s="46">
        <v>10</v>
      </c>
      <c r="K12" s="46">
        <v>20</v>
      </c>
      <c r="L12" s="46">
        <v>5</v>
      </c>
      <c r="M12" s="46"/>
      <c r="N12" s="1">
        <f>SUM(C12:L12)</f>
        <v>100</v>
      </c>
      <c r="P12" s="52" t="s">
        <v>124</v>
      </c>
      <c r="Q12" s="53">
        <v>5</v>
      </c>
    </row>
    <row r="13" spans="1:17" ht="15.75" customHeight="1" thickBot="1" x14ac:dyDescent="0.25">
      <c r="A13" s="46" t="s">
        <v>69</v>
      </c>
      <c r="B13" s="47" t="s">
        <v>70</v>
      </c>
      <c r="C13" s="46">
        <v>5</v>
      </c>
      <c r="D13" s="46">
        <v>4</v>
      </c>
      <c r="E13" s="46">
        <v>5</v>
      </c>
      <c r="F13" s="46">
        <v>5</v>
      </c>
      <c r="G13" s="46">
        <v>5</v>
      </c>
      <c r="H13" s="46">
        <v>12</v>
      </c>
      <c r="I13" s="46">
        <v>25</v>
      </c>
      <c r="J13" s="46">
        <v>10</v>
      </c>
      <c r="K13" s="46">
        <v>20</v>
      </c>
      <c r="L13" s="46">
        <v>5</v>
      </c>
      <c r="M13" s="46"/>
      <c r="N13" s="1">
        <f>SUM(C13:L13)</f>
        <v>96</v>
      </c>
      <c r="P13" s="54" t="s">
        <v>7</v>
      </c>
      <c r="Q13" s="55">
        <v>100</v>
      </c>
    </row>
    <row r="14" spans="1:17" ht="15.75" customHeight="1" x14ac:dyDescent="0.2">
      <c r="A14" s="46" t="s">
        <v>71</v>
      </c>
      <c r="B14" s="47" t="s">
        <v>72</v>
      </c>
      <c r="C14" s="46">
        <v>5</v>
      </c>
      <c r="D14" s="46">
        <v>5</v>
      </c>
      <c r="E14" s="46">
        <v>5</v>
      </c>
      <c r="F14" s="46">
        <v>5</v>
      </c>
      <c r="G14" s="46">
        <v>5</v>
      </c>
      <c r="H14" s="46">
        <v>14</v>
      </c>
      <c r="I14" s="46">
        <v>25</v>
      </c>
      <c r="J14" s="46">
        <v>10</v>
      </c>
      <c r="K14" s="46">
        <v>20</v>
      </c>
      <c r="L14" s="46">
        <v>5</v>
      </c>
      <c r="M14" s="46"/>
      <c r="N14" s="1">
        <f>SUM(C14:L14)</f>
        <v>99</v>
      </c>
    </row>
    <row r="15" spans="1:17" ht="15.75" customHeight="1" x14ac:dyDescent="0.2">
      <c r="A15" s="46" t="s">
        <v>103</v>
      </c>
      <c r="B15" s="47" t="s">
        <v>104</v>
      </c>
      <c r="C15" s="46">
        <v>5</v>
      </c>
      <c r="D15" s="46">
        <v>4</v>
      </c>
      <c r="E15" s="46">
        <v>5</v>
      </c>
      <c r="F15" s="46">
        <v>4</v>
      </c>
      <c r="G15" s="46">
        <v>4</v>
      </c>
      <c r="H15" s="46">
        <v>13</v>
      </c>
      <c r="I15" s="46">
        <v>20</v>
      </c>
      <c r="J15" s="46">
        <v>10</v>
      </c>
      <c r="K15" s="46">
        <v>20</v>
      </c>
      <c r="L15" s="46">
        <v>5</v>
      </c>
      <c r="M15" s="46"/>
      <c r="N15" s="1">
        <f>SUM(C15:L15)</f>
        <v>90</v>
      </c>
    </row>
    <row r="16" spans="1:17" ht="15.75" customHeight="1" x14ac:dyDescent="0.2">
      <c r="A16" s="46" t="s">
        <v>73</v>
      </c>
      <c r="B16" s="47" t="s">
        <v>74</v>
      </c>
      <c r="C16" s="46">
        <v>5</v>
      </c>
      <c r="D16" s="46">
        <v>3</v>
      </c>
      <c r="E16" s="46">
        <v>5</v>
      </c>
      <c r="F16" s="46">
        <v>5</v>
      </c>
      <c r="G16" s="46">
        <v>4</v>
      </c>
      <c r="H16" s="46">
        <v>13</v>
      </c>
      <c r="I16" s="46">
        <v>25</v>
      </c>
      <c r="J16" s="46">
        <v>10</v>
      </c>
      <c r="K16" s="46">
        <v>15</v>
      </c>
      <c r="L16" s="46">
        <v>5</v>
      </c>
      <c r="M16" s="46"/>
      <c r="N16" s="1">
        <f>SUM(C16:L16)</f>
        <v>90</v>
      </c>
    </row>
    <row r="17" spans="1:15" ht="15.75" customHeight="1" x14ac:dyDescent="0.2">
      <c r="A17" s="46" t="s">
        <v>75</v>
      </c>
      <c r="B17" s="47" t="s">
        <v>76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">
        <f>SUM(C17:L17)</f>
        <v>0</v>
      </c>
      <c r="O17" t="s">
        <v>130</v>
      </c>
    </row>
    <row r="18" spans="1:15" ht="15.75" customHeight="1" x14ac:dyDescent="0.2">
      <c r="A18" s="46" t="s">
        <v>77</v>
      </c>
      <c r="B18" s="47" t="s">
        <v>78</v>
      </c>
      <c r="C18" s="46">
        <v>5</v>
      </c>
      <c r="D18" s="46">
        <v>3</v>
      </c>
      <c r="E18" s="46">
        <v>5</v>
      </c>
      <c r="F18" s="46">
        <v>5</v>
      </c>
      <c r="G18" s="46">
        <v>5</v>
      </c>
      <c r="H18" s="46">
        <v>13</v>
      </c>
      <c r="I18" s="46">
        <v>25</v>
      </c>
      <c r="J18" s="46">
        <v>10</v>
      </c>
      <c r="K18" s="46">
        <v>20</v>
      </c>
      <c r="L18" s="46">
        <v>5</v>
      </c>
      <c r="M18" s="46"/>
      <c r="N18" s="1">
        <f>SUM(C18:L18)</f>
        <v>96</v>
      </c>
    </row>
    <row r="19" spans="1:15" ht="15.75" customHeight="1" x14ac:dyDescent="0.2">
      <c r="A19" s="46" t="s">
        <v>79</v>
      </c>
      <c r="B19" s="47" t="s">
        <v>80</v>
      </c>
      <c r="C19" s="46">
        <v>5</v>
      </c>
      <c r="D19" s="46">
        <v>5</v>
      </c>
      <c r="E19" s="46">
        <v>5</v>
      </c>
      <c r="F19" s="46">
        <v>5</v>
      </c>
      <c r="G19" s="46">
        <v>5</v>
      </c>
      <c r="H19" s="46">
        <v>11</v>
      </c>
      <c r="I19" s="46">
        <v>25</v>
      </c>
      <c r="J19" s="46">
        <v>10</v>
      </c>
      <c r="K19" s="46">
        <v>18</v>
      </c>
      <c r="L19" s="46">
        <v>5</v>
      </c>
      <c r="M19" s="46"/>
      <c r="N19" s="1">
        <f>SUM(C19:L19)</f>
        <v>94</v>
      </c>
    </row>
    <row r="20" spans="1:15" ht="15.75" customHeight="1" x14ac:dyDescent="0.2">
      <c r="A20" s="46" t="s">
        <v>105</v>
      </c>
      <c r="B20" s="47" t="s">
        <v>106</v>
      </c>
      <c r="C20" s="46">
        <v>5</v>
      </c>
      <c r="D20" s="46">
        <v>3</v>
      </c>
      <c r="E20" s="46">
        <v>5</v>
      </c>
      <c r="F20" s="46">
        <v>5</v>
      </c>
      <c r="G20" s="46">
        <v>5</v>
      </c>
      <c r="H20" s="46">
        <v>14</v>
      </c>
      <c r="I20" s="46">
        <v>25</v>
      </c>
      <c r="J20" s="46">
        <v>10</v>
      </c>
      <c r="K20" s="46">
        <v>20</v>
      </c>
      <c r="L20" s="46">
        <v>5</v>
      </c>
      <c r="M20" s="46"/>
      <c r="N20" s="1">
        <f>SUM(C20:L20)</f>
        <v>97</v>
      </c>
    </row>
    <row r="21" spans="1:15" ht="15.75" customHeight="1" x14ac:dyDescent="0.2">
      <c r="A21" s="46" t="s">
        <v>107</v>
      </c>
      <c r="B21" s="47" t="s">
        <v>108</v>
      </c>
      <c r="C21" s="46">
        <v>5</v>
      </c>
      <c r="D21" s="46">
        <v>5</v>
      </c>
      <c r="E21" s="46">
        <v>5</v>
      </c>
      <c r="F21" s="46">
        <v>5</v>
      </c>
      <c r="G21" s="46">
        <v>5</v>
      </c>
      <c r="H21" s="46">
        <v>15</v>
      </c>
      <c r="I21" s="46">
        <v>25</v>
      </c>
      <c r="J21" s="46">
        <v>10</v>
      </c>
      <c r="K21" s="46">
        <v>20</v>
      </c>
      <c r="L21" s="46">
        <v>5</v>
      </c>
      <c r="M21" s="46"/>
      <c r="N21" s="1">
        <f>SUM(C21:L21)</f>
        <v>100</v>
      </c>
    </row>
    <row r="22" spans="1:15" ht="15.75" customHeight="1" x14ac:dyDescent="0.2">
      <c r="A22" s="46" t="s">
        <v>81</v>
      </c>
      <c r="B22" s="47" t="s">
        <v>82</v>
      </c>
      <c r="C22" s="46">
        <v>5</v>
      </c>
      <c r="D22" s="46">
        <v>3</v>
      </c>
      <c r="E22" s="46">
        <v>5</v>
      </c>
      <c r="F22" s="46">
        <v>5</v>
      </c>
      <c r="G22" s="46">
        <v>2</v>
      </c>
      <c r="H22" s="46">
        <v>6</v>
      </c>
      <c r="I22" s="46">
        <v>25</v>
      </c>
      <c r="J22" s="46">
        <v>10</v>
      </c>
      <c r="K22" s="46">
        <v>20</v>
      </c>
      <c r="L22" s="46">
        <v>5</v>
      </c>
      <c r="M22" s="46"/>
      <c r="N22" s="1">
        <f>SUM(C22:L22)</f>
        <v>86</v>
      </c>
    </row>
    <row r="23" spans="1:15" ht="15.75" customHeight="1" x14ac:dyDescent="0.2">
      <c r="A23" s="46" t="s">
        <v>83</v>
      </c>
      <c r="B23" s="47" t="s">
        <v>84</v>
      </c>
      <c r="C23" s="46">
        <v>5</v>
      </c>
      <c r="D23" s="46">
        <v>5</v>
      </c>
      <c r="E23" s="46">
        <v>5</v>
      </c>
      <c r="F23" s="46">
        <v>5</v>
      </c>
      <c r="G23" s="46">
        <v>5</v>
      </c>
      <c r="H23" s="46">
        <v>13</v>
      </c>
      <c r="I23" s="46">
        <v>25</v>
      </c>
      <c r="J23" s="46">
        <v>10</v>
      </c>
      <c r="K23" s="46">
        <v>16</v>
      </c>
      <c r="L23" s="46">
        <v>5</v>
      </c>
      <c r="M23" s="46"/>
      <c r="N23" s="1">
        <f>SUM(C23:L23)</f>
        <v>94</v>
      </c>
    </row>
    <row r="24" spans="1:15" ht="15.75" customHeight="1" x14ac:dyDescent="0.2">
      <c r="A24" s="46" t="s">
        <v>85</v>
      </c>
      <c r="B24" s="47" t="s">
        <v>86</v>
      </c>
      <c r="C24" s="46">
        <v>5</v>
      </c>
      <c r="D24" s="46">
        <v>5</v>
      </c>
      <c r="E24" s="46">
        <v>5</v>
      </c>
      <c r="F24" s="46">
        <v>3</v>
      </c>
      <c r="G24" s="46">
        <v>4</v>
      </c>
      <c r="H24" s="46">
        <v>15</v>
      </c>
      <c r="I24" s="46">
        <v>25</v>
      </c>
      <c r="J24" s="46">
        <v>10</v>
      </c>
      <c r="K24" s="46">
        <v>20</v>
      </c>
      <c r="L24" s="46">
        <v>5</v>
      </c>
      <c r="M24" s="46"/>
      <c r="N24" s="1">
        <f>SUM(C24:L24)</f>
        <v>97</v>
      </c>
    </row>
    <row r="25" spans="1:15" ht="15.75" customHeight="1" x14ac:dyDescent="0.2">
      <c r="A25" s="46" t="s">
        <v>87</v>
      </c>
      <c r="B25" s="47" t="s">
        <v>88</v>
      </c>
      <c r="C25" s="46">
        <v>5</v>
      </c>
      <c r="D25" s="46">
        <v>5</v>
      </c>
      <c r="E25" s="46">
        <v>5</v>
      </c>
      <c r="F25" s="46">
        <v>4</v>
      </c>
      <c r="G25" s="46">
        <v>4</v>
      </c>
      <c r="H25" s="46">
        <v>15</v>
      </c>
      <c r="I25" s="46">
        <v>25</v>
      </c>
      <c r="J25" s="46">
        <v>10</v>
      </c>
      <c r="K25" s="46">
        <v>20</v>
      </c>
      <c r="L25" s="46">
        <v>3</v>
      </c>
      <c r="M25" s="46"/>
      <c r="N25" s="1">
        <f>SUM(C25:L25)</f>
        <v>96</v>
      </c>
    </row>
    <row r="26" spans="1:15" ht="15.75" customHeight="1" x14ac:dyDescent="0.2">
      <c r="A26" s="46" t="s">
        <v>89</v>
      </c>
      <c r="B26" s="47" t="s">
        <v>90</v>
      </c>
      <c r="C26" s="46">
        <v>5</v>
      </c>
      <c r="D26" s="46">
        <v>5</v>
      </c>
      <c r="E26" s="46">
        <v>5</v>
      </c>
      <c r="F26" s="46">
        <v>3</v>
      </c>
      <c r="G26" s="46">
        <v>1</v>
      </c>
      <c r="H26" s="46">
        <v>10</v>
      </c>
      <c r="I26" s="46">
        <v>20</v>
      </c>
      <c r="J26" s="46">
        <v>10</v>
      </c>
      <c r="K26" s="46">
        <v>20</v>
      </c>
      <c r="L26" s="46">
        <v>5</v>
      </c>
      <c r="M26" s="46"/>
      <c r="N26" s="1">
        <f>SUM(C26:L26)</f>
        <v>84</v>
      </c>
    </row>
    <row r="27" spans="1:15" ht="15.75" customHeight="1" x14ac:dyDescent="0.2">
      <c r="A27" s="46" t="s">
        <v>91</v>
      </c>
      <c r="B27" s="47" t="s">
        <v>92</v>
      </c>
      <c r="C27" s="46">
        <v>5</v>
      </c>
      <c r="D27" s="46">
        <v>3</v>
      </c>
      <c r="E27" s="46">
        <v>5</v>
      </c>
      <c r="F27" s="46">
        <v>4</v>
      </c>
      <c r="G27" s="46">
        <v>2</v>
      </c>
      <c r="H27" s="46">
        <v>8</v>
      </c>
      <c r="I27" s="46">
        <v>25</v>
      </c>
      <c r="J27" s="46">
        <v>10</v>
      </c>
      <c r="K27" s="46">
        <v>12</v>
      </c>
      <c r="L27" s="46">
        <v>5</v>
      </c>
      <c r="M27" s="46"/>
      <c r="N27" s="1">
        <f>SUM(C27:L27)</f>
        <v>79</v>
      </c>
    </row>
    <row r="28" spans="1:15" ht="15.75" customHeight="1" x14ac:dyDescent="0.2">
      <c r="A28" s="46" t="s">
        <v>93</v>
      </c>
      <c r="B28" s="47" t="s">
        <v>94</v>
      </c>
      <c r="C28" s="46">
        <v>5</v>
      </c>
      <c r="D28" s="46">
        <v>3</v>
      </c>
      <c r="E28" s="46">
        <v>4</v>
      </c>
      <c r="F28" s="46">
        <v>5</v>
      </c>
      <c r="G28" s="46">
        <v>3</v>
      </c>
      <c r="H28" s="46">
        <v>15</v>
      </c>
      <c r="I28" s="46">
        <v>25</v>
      </c>
      <c r="J28" s="46">
        <v>10</v>
      </c>
      <c r="K28" s="46">
        <v>20</v>
      </c>
      <c r="L28" s="46">
        <v>3</v>
      </c>
      <c r="M28" s="46"/>
      <c r="N28" s="1">
        <f>SUM(C28:L28)</f>
        <v>93</v>
      </c>
    </row>
    <row r="29" spans="1:15" ht="15.75" customHeight="1" x14ac:dyDescent="0.2">
      <c r="A29" s="46" t="s">
        <v>95</v>
      </c>
      <c r="B29" s="47" t="s">
        <v>96</v>
      </c>
      <c r="C29" s="46">
        <v>5</v>
      </c>
      <c r="D29" s="46">
        <v>5</v>
      </c>
      <c r="E29" s="46">
        <v>5</v>
      </c>
      <c r="F29" s="46">
        <v>5</v>
      </c>
      <c r="G29" s="46">
        <v>4</v>
      </c>
      <c r="H29" s="46">
        <v>12</v>
      </c>
      <c r="I29" s="46">
        <v>25</v>
      </c>
      <c r="J29" s="46">
        <v>10</v>
      </c>
      <c r="K29" s="46">
        <v>20</v>
      </c>
      <c r="L29" s="46">
        <v>4</v>
      </c>
      <c r="M29" s="46"/>
      <c r="N29" s="1">
        <f>SUM(C29:L29)</f>
        <v>95</v>
      </c>
    </row>
    <row r="30" spans="1:15" ht="15.75" customHeight="1" x14ac:dyDescent="0.2">
      <c r="A30" s="46" t="s">
        <v>97</v>
      </c>
      <c r="B30" s="47" t="s">
        <v>98</v>
      </c>
      <c r="C30" s="46">
        <v>5</v>
      </c>
      <c r="D30" s="46">
        <v>5</v>
      </c>
      <c r="E30" s="46">
        <v>5</v>
      </c>
      <c r="F30" s="46">
        <v>5</v>
      </c>
      <c r="G30" s="46">
        <v>5</v>
      </c>
      <c r="H30" s="46">
        <v>14</v>
      </c>
      <c r="I30" s="46">
        <v>25</v>
      </c>
      <c r="J30" s="46">
        <v>10</v>
      </c>
      <c r="K30" s="46">
        <v>20</v>
      </c>
      <c r="L30" s="46">
        <v>5</v>
      </c>
      <c r="M30" s="46"/>
      <c r="N30" s="1">
        <f>SUM(C30:L30)</f>
        <v>99</v>
      </c>
    </row>
    <row r="31" spans="1:15" ht="15.75" customHeight="1" x14ac:dyDescent="0.2">
      <c r="A31" s="46" t="s">
        <v>99</v>
      </c>
      <c r="B31" s="47" t="s">
        <v>100</v>
      </c>
      <c r="C31" s="46">
        <v>5</v>
      </c>
      <c r="D31" s="46">
        <v>5</v>
      </c>
      <c r="E31" s="46">
        <v>5</v>
      </c>
      <c r="F31" s="46">
        <v>5</v>
      </c>
      <c r="G31" s="46">
        <v>4</v>
      </c>
      <c r="H31" s="46">
        <v>13</v>
      </c>
      <c r="I31" s="46">
        <v>25</v>
      </c>
      <c r="J31" s="46">
        <v>10</v>
      </c>
      <c r="K31" s="46">
        <v>19</v>
      </c>
      <c r="L31" s="46">
        <v>5</v>
      </c>
      <c r="M31" s="46"/>
      <c r="N31" s="1">
        <f>SUM(C31:L31)</f>
        <v>96</v>
      </c>
    </row>
    <row r="32" spans="1:15" ht="15.75" customHeight="1" x14ac:dyDescent="0.2">
      <c r="A32" s="46" t="s">
        <v>101</v>
      </c>
      <c r="B32" s="47" t="s">
        <v>102</v>
      </c>
      <c r="C32" s="46">
        <v>5</v>
      </c>
      <c r="D32" s="46">
        <v>5</v>
      </c>
      <c r="E32" s="46">
        <v>5</v>
      </c>
      <c r="F32" s="46">
        <v>5</v>
      </c>
      <c r="G32" s="46">
        <v>4</v>
      </c>
      <c r="H32" s="46">
        <v>13</v>
      </c>
      <c r="I32" s="46">
        <v>25</v>
      </c>
      <c r="J32" s="46">
        <v>10</v>
      </c>
      <c r="K32" s="46">
        <v>20</v>
      </c>
      <c r="L32" s="46">
        <v>5</v>
      </c>
      <c r="M32" s="46"/>
      <c r="N32" s="1">
        <f>SUM(C32:L32)</f>
        <v>97</v>
      </c>
    </row>
  </sheetData>
  <sortState xmlns:xlrd2="http://schemas.microsoft.com/office/spreadsheetml/2017/richdata2" ref="A3:O32">
    <sortCondition ref="B3:B32"/>
  </sortState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95"/>
  <sheetViews>
    <sheetView zoomScale="125" zoomScaleNormal="125" workbookViewId="0">
      <pane xSplit="2" ySplit="2" topLeftCell="C3" activePane="bottomRight" state="frozen"/>
      <selection pane="topRight"/>
      <selection pane="bottomLeft" activeCell="A5" sqref="A5"/>
      <selection pane="bottomRight" activeCell="O18" sqref="O18"/>
    </sheetView>
  </sheetViews>
  <sheetFormatPr baseColWidth="10" defaultColWidth="11" defaultRowHeight="15.75" customHeight="1" x14ac:dyDescent="0.2"/>
  <cols>
    <col min="1" max="1" width="14.6640625" style="8" customWidth="1"/>
    <col min="2" max="2" width="25.6640625" customWidth="1"/>
    <col min="3" max="3" width="10.83203125" customWidth="1"/>
    <col min="4" max="14" width="10.83203125" style="9" customWidth="1"/>
    <col min="15" max="15" width="76.83203125" style="9" customWidth="1"/>
    <col min="16" max="16" width="10.83203125" style="9" customWidth="1"/>
    <col min="17" max="17" width="9.83203125" style="9" customWidth="1"/>
    <col min="18" max="18" width="10.1640625" style="9" customWidth="1"/>
    <col min="19" max="19" width="9.6640625" style="9" customWidth="1"/>
    <col min="20" max="25" width="10.6640625" style="9" customWidth="1"/>
    <col min="26" max="26" width="12.5" style="9" customWidth="1"/>
    <col min="27" max="27" width="7.83203125" customWidth="1"/>
    <col min="28" max="28" width="48.33203125" customWidth="1"/>
    <col min="29" max="29" width="80.6640625" customWidth="1"/>
  </cols>
  <sheetData>
    <row r="1" spans="1:26" ht="31" customHeight="1" x14ac:dyDescent="0.25">
      <c r="C1" s="41" t="s">
        <v>9</v>
      </c>
      <c r="D1" s="75" t="s">
        <v>10</v>
      </c>
      <c r="E1" s="76"/>
      <c r="F1" s="76"/>
      <c r="G1" s="76"/>
      <c r="H1" s="76"/>
      <c r="I1" s="76"/>
      <c r="J1" s="77"/>
      <c r="K1" s="72" t="s">
        <v>51</v>
      </c>
      <c r="L1" s="73"/>
      <c r="M1" s="74"/>
      <c r="N1" s="21" t="s">
        <v>0</v>
      </c>
      <c r="O1" s="15" t="s">
        <v>8</v>
      </c>
      <c r="P1"/>
      <c r="Q1"/>
      <c r="R1"/>
      <c r="S1"/>
      <c r="T1"/>
      <c r="U1"/>
      <c r="V1"/>
      <c r="W1"/>
      <c r="X1"/>
      <c r="Y1"/>
      <c r="Z1"/>
    </row>
    <row r="2" spans="1:26" ht="31" customHeight="1" x14ac:dyDescent="0.25">
      <c r="A2" s="13" t="s">
        <v>22</v>
      </c>
      <c r="B2" s="13" t="s">
        <v>1</v>
      </c>
      <c r="C2" s="1">
        <v>10</v>
      </c>
      <c r="D2" s="68">
        <f>SUM(D4:J4)</f>
        <v>50</v>
      </c>
      <c r="E2" s="68"/>
      <c r="F2" s="68"/>
      <c r="G2" s="68"/>
      <c r="H2" s="68"/>
      <c r="I2" s="68"/>
      <c r="J2" s="40"/>
      <c r="K2" s="69">
        <f>SUM(K4:M4)</f>
        <v>40</v>
      </c>
      <c r="L2" s="70"/>
      <c r="M2" s="71"/>
      <c r="N2" s="21">
        <f>SUM(C2:M2)</f>
        <v>100</v>
      </c>
      <c r="O2" s="14"/>
      <c r="P2" s="20"/>
      <c r="Q2" s="20"/>
      <c r="R2" s="20"/>
      <c r="S2" s="20"/>
      <c r="T2" s="20"/>
      <c r="U2"/>
      <c r="V2"/>
      <c r="W2"/>
      <c r="X2"/>
      <c r="Y2"/>
      <c r="Z2"/>
    </row>
    <row r="3" spans="1:26" s="25" customFormat="1" ht="63" customHeight="1" x14ac:dyDescent="0.25">
      <c r="A3" s="36"/>
      <c r="B3" s="36"/>
      <c r="C3" s="37" t="s">
        <v>50</v>
      </c>
      <c r="D3" s="39" t="s">
        <v>43</v>
      </c>
      <c r="E3" s="39" t="s">
        <v>44</v>
      </c>
      <c r="F3" s="39" t="s">
        <v>45</v>
      </c>
      <c r="G3" s="39" t="s">
        <v>46</v>
      </c>
      <c r="H3" s="39" t="s">
        <v>47</v>
      </c>
      <c r="I3" s="39" t="s">
        <v>48</v>
      </c>
      <c r="J3" s="39" t="s">
        <v>49</v>
      </c>
      <c r="K3" s="42" t="s">
        <v>52</v>
      </c>
      <c r="L3" s="43" t="s">
        <v>53</v>
      </c>
      <c r="M3" s="44" t="s">
        <v>54</v>
      </c>
      <c r="N3" s="21"/>
      <c r="O3" s="14"/>
      <c r="P3" s="38"/>
      <c r="Q3" s="38"/>
      <c r="R3" s="38"/>
      <c r="S3" s="38"/>
      <c r="T3" s="38"/>
    </row>
    <row r="4" spans="1:26" ht="25" customHeight="1" x14ac:dyDescent="0.25">
      <c r="B4" s="11"/>
      <c r="C4" s="18">
        <v>10</v>
      </c>
      <c r="D4" s="18">
        <v>8</v>
      </c>
      <c r="E4" s="18">
        <v>10</v>
      </c>
      <c r="F4" s="18">
        <v>10</v>
      </c>
      <c r="G4" s="18">
        <v>8</v>
      </c>
      <c r="H4" s="18">
        <v>4</v>
      </c>
      <c r="I4" s="18">
        <v>8</v>
      </c>
      <c r="J4" s="18">
        <v>2</v>
      </c>
      <c r="K4" s="22">
        <v>15</v>
      </c>
      <c r="L4" s="22">
        <v>20</v>
      </c>
      <c r="M4" s="22">
        <v>5</v>
      </c>
      <c r="N4" s="21">
        <f>SUM(C4:M4)</f>
        <v>100</v>
      </c>
      <c r="O4" s="14"/>
      <c r="P4" s="20"/>
      <c r="Q4" s="20"/>
      <c r="R4" s="20"/>
      <c r="S4" s="20"/>
      <c r="T4" s="20"/>
      <c r="U4"/>
      <c r="V4"/>
      <c r="W4"/>
      <c r="X4"/>
      <c r="Y4"/>
      <c r="Z4"/>
    </row>
    <row r="5" spans="1:26" ht="15.75" customHeight="1" x14ac:dyDescent="0.25">
      <c r="A5" s="46" t="s">
        <v>57</v>
      </c>
      <c r="B5" s="47" t="s">
        <v>58</v>
      </c>
      <c r="C5" s="18"/>
      <c r="D5" s="18"/>
      <c r="E5" s="18"/>
      <c r="F5" s="18"/>
      <c r="G5" s="18"/>
      <c r="H5" s="18"/>
      <c r="I5" s="18"/>
      <c r="J5" s="18"/>
      <c r="K5" s="27"/>
      <c r="L5" s="18"/>
      <c r="M5" s="18"/>
      <c r="N5" s="21">
        <f t="shared" ref="N5:N25" si="0">SUM(C5:M5)</f>
        <v>0</v>
      </c>
      <c r="O5" s="14"/>
      <c r="P5"/>
      <c r="Q5"/>
      <c r="R5"/>
      <c r="S5"/>
      <c r="T5"/>
      <c r="U5"/>
      <c r="V5"/>
      <c r="W5"/>
      <c r="X5"/>
      <c r="Y5"/>
      <c r="Z5"/>
    </row>
    <row r="6" spans="1:26" ht="15.75" customHeight="1" x14ac:dyDescent="0.25">
      <c r="A6" s="46" t="s">
        <v>59</v>
      </c>
      <c r="B6" s="47" t="s">
        <v>60</v>
      </c>
      <c r="C6" s="18"/>
      <c r="D6" s="18"/>
      <c r="E6" s="18"/>
      <c r="F6" s="18"/>
      <c r="G6" s="18"/>
      <c r="H6" s="18"/>
      <c r="I6" s="18"/>
      <c r="J6" s="18"/>
      <c r="K6" s="23"/>
      <c r="L6" s="18"/>
      <c r="M6" s="18"/>
      <c r="N6" s="21">
        <f t="shared" si="0"/>
        <v>0</v>
      </c>
      <c r="O6" s="14"/>
      <c r="P6"/>
      <c r="Q6"/>
      <c r="R6"/>
      <c r="S6"/>
      <c r="T6"/>
      <c r="U6"/>
      <c r="V6"/>
      <c r="W6"/>
      <c r="X6"/>
      <c r="Y6"/>
      <c r="Z6"/>
    </row>
    <row r="7" spans="1:26" ht="15.75" customHeight="1" x14ac:dyDescent="0.25">
      <c r="A7" s="46" t="s">
        <v>61</v>
      </c>
      <c r="B7" s="47" t="s">
        <v>62</v>
      </c>
      <c r="C7" s="18"/>
      <c r="D7" s="18"/>
      <c r="E7" s="18"/>
      <c r="F7" s="18"/>
      <c r="G7" s="18"/>
      <c r="H7" s="18"/>
      <c r="I7" s="18"/>
      <c r="J7" s="18"/>
      <c r="K7" s="23"/>
      <c r="L7" s="18"/>
      <c r="M7" s="18"/>
      <c r="N7" s="21">
        <f t="shared" si="0"/>
        <v>0</v>
      </c>
      <c r="O7" s="14"/>
      <c r="P7"/>
      <c r="Q7"/>
      <c r="R7"/>
      <c r="S7"/>
      <c r="T7"/>
      <c r="U7"/>
      <c r="V7"/>
      <c r="W7"/>
      <c r="X7"/>
      <c r="Y7"/>
      <c r="Z7"/>
    </row>
    <row r="8" spans="1:26" ht="15.75" customHeight="1" x14ac:dyDescent="0.25">
      <c r="A8" s="46" t="s">
        <v>63</v>
      </c>
      <c r="B8" s="47" t="s">
        <v>64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1">
        <f t="shared" si="0"/>
        <v>0</v>
      </c>
      <c r="O8" s="14"/>
      <c r="P8"/>
      <c r="Q8"/>
      <c r="R8"/>
      <c r="S8"/>
      <c r="T8"/>
      <c r="U8"/>
      <c r="V8"/>
      <c r="W8"/>
      <c r="X8"/>
      <c r="Y8"/>
      <c r="Z8"/>
    </row>
    <row r="9" spans="1:26" ht="15.75" customHeight="1" x14ac:dyDescent="0.25">
      <c r="A9" s="46" t="s">
        <v>65</v>
      </c>
      <c r="B9" s="47" t="s">
        <v>66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21">
        <f t="shared" si="0"/>
        <v>0</v>
      </c>
      <c r="O9" s="14"/>
      <c r="P9"/>
      <c r="Q9"/>
      <c r="R9"/>
      <c r="S9"/>
      <c r="T9"/>
      <c r="U9"/>
      <c r="V9"/>
      <c r="W9"/>
      <c r="X9"/>
      <c r="Y9"/>
      <c r="Z9"/>
    </row>
    <row r="10" spans="1:26" ht="15.75" customHeight="1" x14ac:dyDescent="0.25">
      <c r="A10" s="46" t="s">
        <v>67</v>
      </c>
      <c r="B10" s="47" t="s">
        <v>68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21">
        <f t="shared" si="0"/>
        <v>0</v>
      </c>
      <c r="O10" s="14"/>
      <c r="P10"/>
      <c r="Q10"/>
      <c r="R10"/>
      <c r="S10"/>
      <c r="T10"/>
      <c r="U10"/>
      <c r="V10"/>
      <c r="W10"/>
      <c r="X10"/>
      <c r="Y10"/>
      <c r="Z10"/>
    </row>
    <row r="11" spans="1:26" ht="15.75" customHeight="1" x14ac:dyDescent="0.25">
      <c r="A11" s="46" t="s">
        <v>69</v>
      </c>
      <c r="B11" s="47" t="s">
        <v>70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21">
        <f t="shared" si="0"/>
        <v>0</v>
      </c>
      <c r="O11" s="14"/>
      <c r="P11"/>
      <c r="Q11"/>
      <c r="R11"/>
      <c r="S11"/>
      <c r="T11"/>
      <c r="U11"/>
      <c r="V11"/>
      <c r="W11"/>
      <c r="X11"/>
      <c r="Y11"/>
      <c r="Z11"/>
    </row>
    <row r="12" spans="1:26" ht="15.75" customHeight="1" x14ac:dyDescent="0.25">
      <c r="A12" s="46" t="s">
        <v>71</v>
      </c>
      <c r="B12" s="47" t="s">
        <v>72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1">
        <f t="shared" si="0"/>
        <v>0</v>
      </c>
      <c r="O12" s="14"/>
      <c r="P12"/>
      <c r="Q12"/>
      <c r="R12"/>
      <c r="S12"/>
      <c r="T12"/>
      <c r="U12"/>
      <c r="V12"/>
      <c r="W12"/>
      <c r="X12"/>
      <c r="Y12"/>
      <c r="Z12"/>
    </row>
    <row r="13" spans="1:26" ht="15.75" customHeight="1" x14ac:dyDescent="0.2">
      <c r="A13" s="46" t="s">
        <v>73</v>
      </c>
      <c r="B13" s="47" t="s">
        <v>74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1">
        <f t="shared" si="0"/>
        <v>0</v>
      </c>
      <c r="O13"/>
      <c r="P13"/>
      <c r="Q13"/>
      <c r="R13"/>
      <c r="S13"/>
      <c r="T13"/>
      <c r="U13"/>
      <c r="V13"/>
      <c r="W13"/>
      <c r="X13"/>
      <c r="Y13"/>
      <c r="Z13"/>
    </row>
    <row r="14" spans="1:26" ht="15.75" customHeight="1" x14ac:dyDescent="0.2">
      <c r="A14" s="46" t="s">
        <v>75</v>
      </c>
      <c r="B14" s="47" t="s">
        <v>76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21">
        <f t="shared" si="0"/>
        <v>0</v>
      </c>
      <c r="O14"/>
      <c r="P14"/>
      <c r="Q14"/>
      <c r="R14"/>
      <c r="S14"/>
      <c r="T14"/>
      <c r="U14"/>
      <c r="V14"/>
      <c r="W14"/>
      <c r="X14"/>
      <c r="Y14"/>
      <c r="Z14"/>
    </row>
    <row r="15" spans="1:26" ht="15.75" customHeight="1" x14ac:dyDescent="0.2">
      <c r="A15" s="46" t="s">
        <v>77</v>
      </c>
      <c r="B15" s="47" t="s">
        <v>78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21">
        <f t="shared" si="0"/>
        <v>0</v>
      </c>
      <c r="O15"/>
      <c r="P15"/>
      <c r="Q15"/>
      <c r="R15"/>
      <c r="S15"/>
      <c r="T15"/>
      <c r="U15"/>
      <c r="V15"/>
      <c r="W15"/>
      <c r="X15"/>
      <c r="Y15"/>
      <c r="Z15"/>
    </row>
    <row r="16" spans="1:26" ht="15.75" customHeight="1" x14ac:dyDescent="0.2">
      <c r="A16" s="46" t="s">
        <v>79</v>
      </c>
      <c r="B16" s="47" t="s">
        <v>80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1">
        <f t="shared" si="0"/>
        <v>0</v>
      </c>
      <c r="O16"/>
      <c r="P16"/>
      <c r="Q16"/>
      <c r="R16"/>
      <c r="S16"/>
      <c r="T16"/>
      <c r="U16"/>
      <c r="V16"/>
      <c r="W16"/>
      <c r="X16"/>
      <c r="Y16"/>
      <c r="Z16"/>
    </row>
    <row r="17" spans="1:26" ht="15.75" customHeight="1" x14ac:dyDescent="0.2">
      <c r="A17" s="46" t="s">
        <v>81</v>
      </c>
      <c r="B17" s="47" t="s">
        <v>82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21">
        <f t="shared" si="0"/>
        <v>0</v>
      </c>
      <c r="O17"/>
      <c r="P17"/>
      <c r="Q17"/>
      <c r="R17"/>
      <c r="S17"/>
      <c r="T17"/>
      <c r="U17"/>
      <c r="V17"/>
      <c r="W17"/>
      <c r="X17"/>
      <c r="Y17"/>
      <c r="Z17"/>
    </row>
    <row r="18" spans="1:26" ht="15.75" customHeight="1" x14ac:dyDescent="0.2">
      <c r="A18" s="46" t="s">
        <v>83</v>
      </c>
      <c r="B18" s="47" t="s">
        <v>84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21">
        <f t="shared" si="0"/>
        <v>0</v>
      </c>
      <c r="O18"/>
      <c r="P18"/>
      <c r="Q18"/>
      <c r="R18"/>
      <c r="S18"/>
      <c r="T18"/>
      <c r="U18"/>
      <c r="V18"/>
      <c r="W18"/>
      <c r="X18"/>
      <c r="Y18"/>
      <c r="Z18"/>
    </row>
    <row r="19" spans="1:26" ht="15.75" customHeight="1" x14ac:dyDescent="0.2">
      <c r="A19" s="46" t="s">
        <v>85</v>
      </c>
      <c r="B19" s="47" t="s">
        <v>86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21">
        <f t="shared" si="0"/>
        <v>0</v>
      </c>
      <c r="O19"/>
      <c r="P19"/>
      <c r="Q19"/>
      <c r="R19"/>
      <c r="S19"/>
      <c r="T19"/>
      <c r="U19"/>
      <c r="V19"/>
      <c r="W19"/>
      <c r="X19"/>
      <c r="Y19"/>
      <c r="Z19"/>
    </row>
    <row r="20" spans="1:26" ht="15.75" customHeight="1" x14ac:dyDescent="0.2">
      <c r="A20" s="46" t="s">
        <v>87</v>
      </c>
      <c r="B20" s="47" t="s">
        <v>88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21">
        <f t="shared" si="0"/>
        <v>0</v>
      </c>
      <c r="O20"/>
      <c r="P20"/>
      <c r="Q20"/>
      <c r="R20"/>
      <c r="S20"/>
      <c r="T20"/>
      <c r="U20"/>
      <c r="V20"/>
      <c r="W20"/>
      <c r="X20"/>
      <c r="Y20"/>
      <c r="Z20"/>
    </row>
    <row r="21" spans="1:26" ht="15.75" customHeight="1" x14ac:dyDescent="0.2">
      <c r="A21" s="46" t="s">
        <v>89</v>
      </c>
      <c r="B21" s="47" t="s">
        <v>90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21">
        <f t="shared" si="0"/>
        <v>0</v>
      </c>
      <c r="O21"/>
      <c r="P21"/>
      <c r="Q21"/>
      <c r="R21"/>
      <c r="S21"/>
      <c r="T21"/>
      <c r="U21"/>
      <c r="V21"/>
      <c r="W21"/>
      <c r="X21"/>
      <c r="Y21"/>
      <c r="Z21"/>
    </row>
    <row r="22" spans="1:26" ht="15.75" customHeight="1" x14ac:dyDescent="0.2">
      <c r="A22" s="46" t="s">
        <v>91</v>
      </c>
      <c r="B22" s="47" t="s">
        <v>92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21">
        <f t="shared" si="0"/>
        <v>0</v>
      </c>
      <c r="O22"/>
      <c r="P22"/>
      <c r="Q22"/>
      <c r="R22"/>
      <c r="S22"/>
      <c r="T22"/>
      <c r="U22"/>
      <c r="V22"/>
      <c r="W22"/>
      <c r="X22"/>
      <c r="Y22"/>
      <c r="Z22"/>
    </row>
    <row r="23" spans="1:26" ht="15.75" customHeight="1" x14ac:dyDescent="0.2">
      <c r="A23" s="46" t="s">
        <v>93</v>
      </c>
      <c r="B23" s="47" t="s">
        <v>94</v>
      </c>
      <c r="C23" s="45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1">
        <f t="shared" si="0"/>
        <v>0</v>
      </c>
      <c r="O23"/>
      <c r="P23"/>
      <c r="Q23"/>
      <c r="R23"/>
      <c r="S23"/>
      <c r="T23"/>
      <c r="U23"/>
      <c r="V23"/>
      <c r="W23"/>
      <c r="X23"/>
      <c r="Y23"/>
      <c r="Z23"/>
    </row>
    <row r="24" spans="1:26" ht="15.75" customHeight="1" x14ac:dyDescent="0.2">
      <c r="A24" s="46" t="s">
        <v>95</v>
      </c>
      <c r="B24" s="47" t="s">
        <v>96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1">
        <f t="shared" si="0"/>
        <v>0</v>
      </c>
      <c r="O24"/>
      <c r="P24"/>
      <c r="Q24"/>
      <c r="R24"/>
      <c r="S24"/>
      <c r="T24"/>
      <c r="U24"/>
      <c r="V24"/>
      <c r="W24"/>
      <c r="X24"/>
      <c r="Y24"/>
      <c r="Z24"/>
    </row>
    <row r="25" spans="1:26" ht="15.75" customHeight="1" x14ac:dyDescent="0.2">
      <c r="A25" s="46" t="s">
        <v>97</v>
      </c>
      <c r="B25" s="47" t="s">
        <v>98</v>
      </c>
      <c r="C25" s="18"/>
      <c r="D25" s="18"/>
      <c r="E25" s="18"/>
      <c r="F25" s="18"/>
      <c r="G25" s="18"/>
      <c r="H25" s="18"/>
      <c r="I25" s="18"/>
      <c r="J25" s="18"/>
      <c r="K25" s="27"/>
      <c r="L25" s="18"/>
      <c r="M25" s="18"/>
      <c r="N25" s="21">
        <f t="shared" si="0"/>
        <v>0</v>
      </c>
      <c r="O25"/>
      <c r="P25"/>
      <c r="Q25"/>
      <c r="R25"/>
      <c r="S25"/>
      <c r="T25"/>
      <c r="U25"/>
      <c r="V25"/>
      <c r="W25"/>
      <c r="X25"/>
      <c r="Y25"/>
      <c r="Z25"/>
    </row>
    <row r="26" spans="1:26" ht="15.75" customHeight="1" x14ac:dyDescent="0.2">
      <c r="A26" s="46" t="s">
        <v>99</v>
      </c>
      <c r="B26" s="46" t="s">
        <v>100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1">
        <f t="shared" ref="N26:N33" si="1">SUM(D26:M26)</f>
        <v>0</v>
      </c>
      <c r="O26"/>
      <c r="P26"/>
      <c r="Q26"/>
      <c r="R26"/>
      <c r="S26"/>
      <c r="T26"/>
      <c r="U26"/>
      <c r="V26"/>
      <c r="W26"/>
      <c r="X26"/>
      <c r="Y26"/>
      <c r="Z26"/>
    </row>
    <row r="27" spans="1:26" ht="15.75" customHeight="1" x14ac:dyDescent="0.2">
      <c r="A27" s="46" t="s">
        <v>101</v>
      </c>
      <c r="B27" s="46" t="s">
        <v>102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1">
        <f t="shared" si="1"/>
        <v>0</v>
      </c>
      <c r="O27"/>
      <c r="P27"/>
      <c r="Q27"/>
      <c r="R27"/>
      <c r="S27"/>
      <c r="T27"/>
      <c r="U27"/>
      <c r="V27"/>
      <c r="W27"/>
      <c r="X27"/>
      <c r="Y27"/>
      <c r="Z27"/>
    </row>
    <row r="28" spans="1:26" ht="15.75" customHeight="1" x14ac:dyDescent="0.2">
      <c r="A28" s="46" t="s">
        <v>103</v>
      </c>
      <c r="B28" s="46" t="s">
        <v>104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1">
        <f t="shared" si="1"/>
        <v>0</v>
      </c>
      <c r="O28"/>
      <c r="P28"/>
      <c r="Q28"/>
      <c r="R28"/>
      <c r="S28"/>
      <c r="T28"/>
      <c r="U28"/>
      <c r="V28"/>
      <c r="W28"/>
      <c r="X28"/>
      <c r="Y28"/>
      <c r="Z28"/>
    </row>
    <row r="29" spans="1:26" ht="15.75" customHeight="1" x14ac:dyDescent="0.2">
      <c r="A29" s="46" t="s">
        <v>105</v>
      </c>
      <c r="B29" s="46" t="s">
        <v>106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1">
        <f t="shared" si="1"/>
        <v>0</v>
      </c>
      <c r="O29"/>
      <c r="P29"/>
      <c r="Q29"/>
      <c r="R29"/>
      <c r="S29"/>
      <c r="T29"/>
      <c r="U29"/>
      <c r="V29"/>
      <c r="W29"/>
      <c r="X29"/>
      <c r="Y29"/>
      <c r="Z29"/>
    </row>
    <row r="30" spans="1:26" ht="15.75" customHeight="1" x14ac:dyDescent="0.2">
      <c r="A30" s="46" t="s">
        <v>107</v>
      </c>
      <c r="B30" s="46" t="s">
        <v>108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1">
        <f t="shared" si="1"/>
        <v>0</v>
      </c>
      <c r="O30"/>
      <c r="P30"/>
      <c r="Q30"/>
      <c r="R30"/>
      <c r="S30"/>
      <c r="T30"/>
      <c r="U30"/>
      <c r="V30"/>
      <c r="W30"/>
      <c r="X30"/>
      <c r="Y30"/>
      <c r="Z30"/>
    </row>
    <row r="31" spans="1:26" ht="15.75" customHeight="1" x14ac:dyDescent="0.2">
      <c r="A31" s="46" t="s">
        <v>109</v>
      </c>
      <c r="B31" s="46" t="s">
        <v>110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1">
        <f t="shared" si="1"/>
        <v>0</v>
      </c>
      <c r="O31"/>
      <c r="P31"/>
      <c r="Q31"/>
      <c r="R31"/>
      <c r="S31"/>
      <c r="T31"/>
      <c r="U31"/>
      <c r="V31"/>
      <c r="W31"/>
      <c r="X31"/>
      <c r="Y31"/>
      <c r="Z31"/>
    </row>
    <row r="32" spans="1:26" ht="15.75" customHeight="1" x14ac:dyDescent="0.2">
      <c r="A32" s="48" t="s">
        <v>111</v>
      </c>
      <c r="B32" s="48" t="s">
        <v>112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>
        <f t="shared" si="1"/>
        <v>0</v>
      </c>
      <c r="O32"/>
      <c r="P32"/>
      <c r="Q32"/>
      <c r="R32"/>
      <c r="S32"/>
      <c r="T32"/>
      <c r="U32"/>
      <c r="V32"/>
      <c r="W32"/>
      <c r="X32"/>
      <c r="Y32"/>
      <c r="Z32"/>
    </row>
    <row r="33" spans="1:26" ht="15.75" customHeight="1" x14ac:dyDescent="0.2">
      <c r="A33" s="48" t="s">
        <v>113</v>
      </c>
      <c r="B33" s="48" t="s">
        <v>114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7">
        <f t="shared" si="1"/>
        <v>0</v>
      </c>
      <c r="O33"/>
      <c r="P33"/>
      <c r="Q33"/>
      <c r="R33"/>
      <c r="S33"/>
      <c r="T33"/>
      <c r="U33"/>
      <c r="V33"/>
      <c r="W33"/>
      <c r="X33"/>
      <c r="Y33"/>
      <c r="Z33"/>
    </row>
    <row r="34" spans="1:26" ht="15.75" customHeight="1" x14ac:dyDescent="0.2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5.75" customHeight="1" x14ac:dyDescent="0.2">
      <c r="D35"/>
      <c r="E35"/>
      <c r="F35"/>
      <c r="G35"/>
      <c r="H35"/>
      <c r="I35"/>
      <c r="J35"/>
      <c r="K35"/>
      <c r="L35"/>
      <c r="M35"/>
      <c r="N35"/>
      <c r="P35"/>
      <c r="Q35"/>
      <c r="R35"/>
      <c r="S35"/>
      <c r="T35"/>
      <c r="U35"/>
      <c r="V35"/>
      <c r="W35"/>
      <c r="X35"/>
      <c r="Y35"/>
      <c r="Z35"/>
    </row>
    <row r="36" spans="1:26" ht="15.75" customHeight="1" x14ac:dyDescent="0.2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5.75" customHeight="1" x14ac:dyDescent="0.2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5.75" customHeight="1" x14ac:dyDescent="0.2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5.75" customHeight="1" x14ac:dyDescent="0.2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5.75" customHeight="1" x14ac:dyDescent="0.2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5.75" customHeight="1" x14ac:dyDescent="0.2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5.75" customHeight="1" x14ac:dyDescent="0.2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5.75" customHeight="1" x14ac:dyDescent="0.2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5.75" customHeight="1" x14ac:dyDescent="0.2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5.75" customHeight="1" x14ac:dyDescent="0.2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5.75" customHeight="1" x14ac:dyDescent="0.2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5.75" customHeight="1" x14ac:dyDescent="0.2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5.75" customHeight="1" x14ac:dyDescent="0.2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4:26" ht="15.75" customHeight="1" x14ac:dyDescent="0.2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4:26" ht="15.75" customHeight="1" x14ac:dyDescent="0.2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4:26" ht="15.75" customHeight="1" x14ac:dyDescent="0.2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4:26" ht="15.75" customHeight="1" x14ac:dyDescent="0.2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4:26" ht="15.75" customHeight="1" x14ac:dyDescent="0.2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4:26" ht="15.75" customHeight="1" x14ac:dyDescent="0.2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4:26" ht="15.75" customHeight="1" x14ac:dyDescent="0.2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4:26" ht="15.75" customHeight="1" x14ac:dyDescent="0.2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4:26" ht="15.75" customHeight="1" x14ac:dyDescent="0.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4:26" ht="15.75" customHeight="1" x14ac:dyDescent="0.2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4:26" ht="15.75" customHeight="1" x14ac:dyDescent="0.2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4:26" ht="15.75" customHeight="1" x14ac:dyDescent="0.2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4:26" ht="15.75" customHeight="1" x14ac:dyDescent="0.2"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4:26" ht="15.75" customHeight="1" x14ac:dyDescent="0.2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4:26" ht="15.75" customHeight="1" x14ac:dyDescent="0.2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4:26" ht="15.75" customHeight="1" x14ac:dyDescent="0.2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4:26" ht="15.75" customHeight="1" x14ac:dyDescent="0.2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4:26" ht="15.75" customHeight="1" x14ac:dyDescent="0.2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4:26" ht="15.75" customHeight="1" x14ac:dyDescent="0.2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4:26" ht="15.75" customHeight="1" x14ac:dyDescent="0.2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4:26" ht="15.75" customHeight="1" x14ac:dyDescent="0.2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4:26" ht="15.75" customHeight="1" x14ac:dyDescent="0.2"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4:26" ht="15.75" customHeight="1" x14ac:dyDescent="0.2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4:26" ht="15.75" customHeight="1" x14ac:dyDescent="0.2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4:26" ht="15.75" customHeight="1" x14ac:dyDescent="0.2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4:26" ht="15.75" customHeight="1" x14ac:dyDescent="0.2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4:26" ht="15.75" customHeight="1" x14ac:dyDescent="0.2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4:26" ht="15.75" customHeight="1" x14ac:dyDescent="0.2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4:26" ht="15.75" customHeight="1" x14ac:dyDescent="0.2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4:26" ht="15.75" customHeight="1" x14ac:dyDescent="0.2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4:26" ht="15.75" customHeight="1" x14ac:dyDescent="0.2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4:26" ht="15.75" customHeight="1" x14ac:dyDescent="0.2"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4:26" ht="15.75" customHeight="1" x14ac:dyDescent="0.2"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4:26" ht="15.75" customHeight="1" x14ac:dyDescent="0.2"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4:26" ht="15.75" customHeight="1" x14ac:dyDescent="0.2"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4:26" ht="15.75" customHeight="1" x14ac:dyDescent="0.2"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4:26" ht="15.75" customHeight="1" x14ac:dyDescent="0.2"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4:26" ht="15.75" customHeight="1" x14ac:dyDescent="0.2"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4:26" ht="15.75" customHeight="1" x14ac:dyDescent="0.2"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4:26" ht="15.75" customHeight="1" x14ac:dyDescent="0.2"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4:26" ht="15.75" customHeight="1" x14ac:dyDescent="0.2"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4:26" ht="15.75" customHeight="1" x14ac:dyDescent="0.2"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4:26" ht="15.75" customHeight="1" x14ac:dyDescent="0.2"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4:26" ht="15.75" customHeight="1" x14ac:dyDescent="0.2"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4:26" ht="15.75" customHeight="1" x14ac:dyDescent="0.2"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4:26" ht="15.75" customHeight="1" x14ac:dyDescent="0.2"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4:26" ht="15.75" customHeight="1" x14ac:dyDescent="0.2"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4:26" ht="15.75" customHeight="1" x14ac:dyDescent="0.2"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4:26" ht="15.75" customHeight="1" x14ac:dyDescent="0.2"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4:26" ht="15.75" customHeight="1" x14ac:dyDescent="0.2"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4:26" ht="15.75" customHeight="1" x14ac:dyDescent="0.2"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4:26" ht="15.75" customHeight="1" x14ac:dyDescent="0.2"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4:26" ht="15.75" customHeight="1" x14ac:dyDescent="0.2"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4:26" ht="15.75" customHeight="1" x14ac:dyDescent="0.2"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4:26" ht="15.75" customHeight="1" x14ac:dyDescent="0.2"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4:26" ht="15.75" customHeight="1" x14ac:dyDescent="0.2"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4:26" ht="15.75" customHeight="1" x14ac:dyDescent="0.2"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4:26" ht="15.75" customHeight="1" x14ac:dyDescent="0.2"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4:26" ht="15.75" customHeight="1" x14ac:dyDescent="0.2"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4:26" ht="15.75" customHeight="1" x14ac:dyDescent="0.2"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4:26" ht="15.75" customHeight="1" x14ac:dyDescent="0.2"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4:26" ht="15.75" customHeight="1" x14ac:dyDescent="0.2"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4:26" ht="15.75" customHeight="1" x14ac:dyDescent="0.2"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4:26" ht="15.75" customHeight="1" x14ac:dyDescent="0.2"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4:26" ht="15.75" customHeight="1" x14ac:dyDescent="0.2"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4:26" ht="15.75" customHeight="1" x14ac:dyDescent="0.2"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4:26" ht="15.75" customHeight="1" x14ac:dyDescent="0.2"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4:26" ht="15.75" customHeight="1" x14ac:dyDescent="0.2"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4:26" ht="15.75" customHeight="1" x14ac:dyDescent="0.2"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4:26" ht="15.75" customHeight="1" x14ac:dyDescent="0.2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4:26" ht="15.75" customHeight="1" x14ac:dyDescent="0.2"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4:26" ht="15.75" customHeight="1" x14ac:dyDescent="0.2"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4:26" ht="15.75" customHeight="1" x14ac:dyDescent="0.2"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4:26" ht="15.75" customHeight="1" x14ac:dyDescent="0.2"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4:26" ht="15.75" customHeight="1" x14ac:dyDescent="0.2"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4:26" ht="15.75" customHeight="1" x14ac:dyDescent="0.2"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4:26" ht="15.75" customHeight="1" x14ac:dyDescent="0.2"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4:26" ht="15.75" customHeight="1" x14ac:dyDescent="0.2"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4:26" ht="15.75" customHeight="1" x14ac:dyDescent="0.2"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4:26" ht="15.75" customHeight="1" x14ac:dyDescent="0.2"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4:26" ht="15.75" customHeight="1" x14ac:dyDescent="0.2"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4:26" ht="15.75" customHeight="1" x14ac:dyDescent="0.2"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4:26" ht="15.75" customHeight="1" x14ac:dyDescent="0.2"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4:26" ht="15.75" customHeight="1" x14ac:dyDescent="0.2"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4:26" ht="15.75" customHeight="1" x14ac:dyDescent="0.2"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4:26" ht="15.75" customHeight="1" x14ac:dyDescent="0.2"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4:26" ht="15.75" customHeight="1" x14ac:dyDescent="0.2"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4:26" ht="15.75" customHeight="1" x14ac:dyDescent="0.2"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4:26" ht="15.75" customHeight="1" x14ac:dyDescent="0.2"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4:26" ht="15.75" customHeight="1" x14ac:dyDescent="0.2"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4:26" ht="15.75" customHeight="1" x14ac:dyDescent="0.2"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4:26" ht="15.75" customHeight="1" x14ac:dyDescent="0.2"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4:26" ht="15.75" customHeight="1" x14ac:dyDescent="0.2"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4:26" ht="15.75" customHeight="1" x14ac:dyDescent="0.2"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4:26" ht="15.75" customHeight="1" x14ac:dyDescent="0.2"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4:26" ht="15.75" customHeight="1" x14ac:dyDescent="0.2"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4:26" ht="15.75" customHeight="1" x14ac:dyDescent="0.2"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4:26" ht="15.75" customHeight="1" x14ac:dyDescent="0.2"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4:26" ht="15.75" customHeight="1" x14ac:dyDescent="0.2"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4:26" ht="15.75" customHeight="1" x14ac:dyDescent="0.2"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4:26" ht="15.75" customHeight="1" x14ac:dyDescent="0.2"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4:26" ht="15.75" customHeight="1" x14ac:dyDescent="0.2"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4:26" ht="15.75" customHeight="1" x14ac:dyDescent="0.2"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4:26" ht="15.75" customHeight="1" x14ac:dyDescent="0.2"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4:26" ht="15.75" customHeight="1" x14ac:dyDescent="0.2"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4:26" ht="15.75" customHeight="1" x14ac:dyDescent="0.2"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4:26" ht="15.75" customHeight="1" x14ac:dyDescent="0.2"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4:26" ht="15.75" customHeight="1" x14ac:dyDescent="0.2"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4:26" ht="15.75" customHeight="1" x14ac:dyDescent="0.2"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4:26" ht="15.75" customHeight="1" x14ac:dyDescent="0.2"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4:26" ht="15.75" customHeight="1" x14ac:dyDescent="0.2"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4:26" ht="15.75" customHeight="1" x14ac:dyDescent="0.2"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4:26" ht="15.75" customHeight="1" x14ac:dyDescent="0.2"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4:26" ht="15.75" customHeight="1" x14ac:dyDescent="0.2"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4:26" ht="15.75" customHeight="1" x14ac:dyDescent="0.2"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4:26" ht="15.75" customHeight="1" x14ac:dyDescent="0.2"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4:26" ht="15.75" customHeight="1" x14ac:dyDescent="0.2"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4:26" ht="15.75" customHeight="1" x14ac:dyDescent="0.2"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4:26" ht="15.75" customHeight="1" x14ac:dyDescent="0.2"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4:26" ht="15.75" customHeight="1" x14ac:dyDescent="0.2"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4:26" ht="15.75" customHeight="1" x14ac:dyDescent="0.2"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4:26" ht="15.75" customHeight="1" x14ac:dyDescent="0.2"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4:26" ht="15.75" customHeight="1" x14ac:dyDescent="0.2"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4:26" ht="15.75" customHeight="1" x14ac:dyDescent="0.2"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4:26" ht="15.75" customHeight="1" x14ac:dyDescent="0.2"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4:26" ht="15.75" customHeight="1" x14ac:dyDescent="0.2"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4:26" ht="15.75" customHeight="1" x14ac:dyDescent="0.2"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4:26" ht="15.75" customHeight="1" x14ac:dyDescent="0.2"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4:26" ht="15.75" customHeight="1" x14ac:dyDescent="0.2"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4:26" ht="15.75" customHeight="1" x14ac:dyDescent="0.2"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4:26" ht="15.75" customHeight="1" x14ac:dyDescent="0.2"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4:26" ht="15.75" customHeight="1" x14ac:dyDescent="0.2"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4:26" ht="15.75" customHeight="1" x14ac:dyDescent="0.2"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4:26" ht="15.75" customHeight="1" x14ac:dyDescent="0.2"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4:26" ht="15.75" customHeight="1" x14ac:dyDescent="0.2"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4:26" ht="15.75" customHeight="1" x14ac:dyDescent="0.2"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4:26" ht="15.75" customHeight="1" x14ac:dyDescent="0.2"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4:26" ht="15.75" customHeight="1" x14ac:dyDescent="0.2"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4:26" ht="15.75" customHeight="1" x14ac:dyDescent="0.2"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4:26" ht="15.75" customHeight="1" x14ac:dyDescent="0.2"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4:26" ht="15.75" customHeight="1" x14ac:dyDescent="0.2"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4:26" ht="15.75" customHeight="1" x14ac:dyDescent="0.2"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4:26" ht="15.75" customHeight="1" x14ac:dyDescent="0.2"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4:26" ht="15.75" customHeight="1" x14ac:dyDescent="0.2"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4:26" ht="15.75" customHeight="1" x14ac:dyDescent="0.2"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4:26" ht="15.75" customHeight="1" x14ac:dyDescent="0.2"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4:26" ht="15.75" customHeight="1" x14ac:dyDescent="0.2"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4:26" ht="15.75" customHeight="1" x14ac:dyDescent="0.2"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4:26" ht="15.75" customHeight="1" x14ac:dyDescent="0.2"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4:26" ht="15.75" customHeight="1" x14ac:dyDescent="0.2"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4:26" ht="15.75" customHeight="1" x14ac:dyDescent="0.2"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4:26" ht="15.75" customHeight="1" x14ac:dyDescent="0.2"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4:26" ht="15.75" customHeight="1" x14ac:dyDescent="0.2"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4:26" ht="15.75" customHeight="1" x14ac:dyDescent="0.2"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4:26" ht="15.75" customHeight="1" x14ac:dyDescent="0.2"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4:26" ht="15.75" customHeight="1" x14ac:dyDescent="0.2"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4:26" ht="15.75" customHeight="1" x14ac:dyDescent="0.2"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4:26" ht="15.75" customHeight="1" x14ac:dyDescent="0.2"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4:26" ht="15.75" customHeight="1" x14ac:dyDescent="0.2"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4:26" ht="15.75" customHeight="1" x14ac:dyDescent="0.2"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4:26" ht="15.75" customHeight="1" x14ac:dyDescent="0.2"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4:26" ht="15.75" customHeight="1" x14ac:dyDescent="0.2"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4:26" ht="15.75" customHeight="1" x14ac:dyDescent="0.2"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4:26" ht="15.75" customHeight="1" x14ac:dyDescent="0.2"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4:26" ht="15.75" customHeight="1" x14ac:dyDescent="0.2"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4:26" ht="15.75" customHeight="1" x14ac:dyDescent="0.2"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4:26" ht="15.75" customHeight="1" x14ac:dyDescent="0.2"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4:26" ht="15.75" customHeight="1" x14ac:dyDescent="0.2"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4:26" ht="15.75" customHeight="1" x14ac:dyDescent="0.2"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4:26" ht="15.75" customHeight="1" x14ac:dyDescent="0.2"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4:26" ht="15.75" customHeight="1" x14ac:dyDescent="0.2"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4:26" ht="15.75" customHeight="1" x14ac:dyDescent="0.2"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4:26" ht="15.75" customHeight="1" x14ac:dyDescent="0.2"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4:26" ht="15.75" customHeight="1" x14ac:dyDescent="0.2"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4:26" ht="15.75" customHeight="1" x14ac:dyDescent="0.2"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4:26" ht="15.75" customHeight="1" x14ac:dyDescent="0.2"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4:26" ht="15.75" customHeight="1" x14ac:dyDescent="0.2"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4:26" ht="15.75" customHeight="1" x14ac:dyDescent="0.2"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4:26" ht="15.75" customHeight="1" x14ac:dyDescent="0.2"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4:26" ht="15.75" customHeight="1" x14ac:dyDescent="0.2"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4:26" ht="15.75" customHeight="1" x14ac:dyDescent="0.2"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4:26" ht="15.75" customHeight="1" x14ac:dyDescent="0.2"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4:26" ht="15.75" customHeight="1" x14ac:dyDescent="0.2"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4:26" ht="15.75" customHeight="1" x14ac:dyDescent="0.2"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4:26" ht="15.75" customHeight="1" x14ac:dyDescent="0.2"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4:26" ht="15.75" customHeight="1" x14ac:dyDescent="0.2"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4:26" ht="15.75" customHeight="1" x14ac:dyDescent="0.2"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4:26" ht="15.75" customHeight="1" x14ac:dyDescent="0.2"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4:26" ht="15.75" customHeight="1" x14ac:dyDescent="0.2"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4:26" ht="15.75" customHeight="1" x14ac:dyDescent="0.2"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4:26" ht="15.75" customHeight="1" x14ac:dyDescent="0.2"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4:26" ht="15.75" customHeight="1" x14ac:dyDescent="0.2"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4:26" ht="15.75" customHeight="1" x14ac:dyDescent="0.2"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4:26" ht="15.75" customHeight="1" x14ac:dyDescent="0.2"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4:26" ht="15.75" customHeight="1" x14ac:dyDescent="0.2"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4:26" ht="15.75" customHeight="1" x14ac:dyDescent="0.2"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4:26" ht="15.75" customHeight="1" x14ac:dyDescent="0.2"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4:26" ht="15.75" customHeight="1" x14ac:dyDescent="0.2"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4:26" ht="15.75" customHeight="1" x14ac:dyDescent="0.2"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4:26" ht="15.75" customHeight="1" x14ac:dyDescent="0.2"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4:26" ht="15.75" customHeight="1" x14ac:dyDescent="0.2"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4:26" ht="15.75" customHeight="1" x14ac:dyDescent="0.2"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4:26" ht="15.75" customHeight="1" x14ac:dyDescent="0.2"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4:26" ht="15.75" customHeight="1" x14ac:dyDescent="0.2"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4:26" ht="15.75" customHeight="1" x14ac:dyDescent="0.2"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4:26" ht="15.75" customHeight="1" x14ac:dyDescent="0.2"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4:26" ht="15.75" customHeight="1" x14ac:dyDescent="0.2"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4:26" ht="15.75" customHeight="1" x14ac:dyDescent="0.2"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4:26" ht="15.75" customHeight="1" x14ac:dyDescent="0.2"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4:26" ht="15.75" customHeight="1" x14ac:dyDescent="0.2"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4:26" ht="15.75" customHeight="1" x14ac:dyDescent="0.2"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4:26" ht="15.75" customHeight="1" x14ac:dyDescent="0.2"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4:26" ht="15.75" customHeight="1" x14ac:dyDescent="0.2"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4:26" ht="15.75" customHeight="1" x14ac:dyDescent="0.2"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4:26" ht="15.75" customHeight="1" x14ac:dyDescent="0.2"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4:26" ht="15.75" customHeight="1" x14ac:dyDescent="0.2"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4:26" ht="15.75" customHeight="1" x14ac:dyDescent="0.2"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4:26" ht="15.75" customHeight="1" x14ac:dyDescent="0.2"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4:26" ht="15.75" customHeight="1" x14ac:dyDescent="0.2"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4:26" ht="15.75" customHeight="1" x14ac:dyDescent="0.2"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4:26" ht="15.75" customHeight="1" x14ac:dyDescent="0.2"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4:26" ht="15.75" customHeight="1" x14ac:dyDescent="0.2"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4:26" ht="15.75" customHeight="1" x14ac:dyDescent="0.2"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4:26" ht="15.75" customHeight="1" x14ac:dyDescent="0.2"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4:26" ht="15.75" customHeight="1" x14ac:dyDescent="0.2"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4:26" ht="15.75" customHeight="1" x14ac:dyDescent="0.2"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4:26" ht="15.75" customHeight="1" x14ac:dyDescent="0.2"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4:26" ht="15.75" customHeight="1" x14ac:dyDescent="0.2"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4:26" ht="15.75" customHeight="1" x14ac:dyDescent="0.2"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4:26" ht="15.75" customHeight="1" x14ac:dyDescent="0.2"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4:26" ht="15.75" customHeight="1" x14ac:dyDescent="0.2"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4:26" ht="15.75" customHeight="1" x14ac:dyDescent="0.2"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4:26" ht="15.75" customHeight="1" x14ac:dyDescent="0.2"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4:26" ht="15.75" customHeight="1" x14ac:dyDescent="0.2"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4:26" ht="15.75" customHeight="1" x14ac:dyDescent="0.2"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4:26" ht="15.75" customHeight="1" x14ac:dyDescent="0.2"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4:26" ht="15.75" customHeight="1" x14ac:dyDescent="0.2"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4:26" ht="15.75" customHeight="1" x14ac:dyDescent="0.2"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4:26" ht="15.75" customHeight="1" x14ac:dyDescent="0.2"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4:26" ht="15.75" customHeight="1" x14ac:dyDescent="0.2"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ht="15.75" customHeight="1" x14ac:dyDescent="0.2"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ht="15.75" customHeight="1" x14ac:dyDescent="0.2"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4:26" ht="15.75" customHeight="1" x14ac:dyDescent="0.2"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4:26" ht="15.75" customHeight="1" x14ac:dyDescent="0.2"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4:26" ht="15.75" customHeight="1" x14ac:dyDescent="0.2"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4:26" ht="15.75" customHeight="1" x14ac:dyDescent="0.2"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4:26" ht="15.75" customHeight="1" x14ac:dyDescent="0.2"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</sheetData>
  <mergeCells count="4">
    <mergeCell ref="D2:I2"/>
    <mergeCell ref="K2:M2"/>
    <mergeCell ref="K1:M1"/>
    <mergeCell ref="D1:J1"/>
  </mergeCells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C3E6-88E6-894F-B1C7-641BD53636A1}">
  <dimension ref="A3:V35"/>
  <sheetViews>
    <sheetView topLeftCell="A2" zoomScale="99" workbookViewId="0">
      <pane xSplit="2" ySplit="5" topLeftCell="C7" activePane="bottomRight" state="frozen"/>
      <selection activeCell="A2" sqref="A2"/>
      <selection pane="topRight" activeCell="C2" sqref="C2"/>
      <selection pane="bottomLeft" activeCell="A7" sqref="A7"/>
      <selection pane="bottomRight" activeCell="C7" sqref="C7"/>
    </sheetView>
  </sheetViews>
  <sheetFormatPr baseColWidth="10" defaultRowHeight="16" x14ac:dyDescent="0.2"/>
  <cols>
    <col min="1" max="1" width="14.6640625" style="8" customWidth="1"/>
    <col min="2" max="2" width="24.1640625" customWidth="1"/>
    <col min="19" max="19" width="15.6640625" customWidth="1"/>
  </cols>
  <sheetData>
    <row r="3" spans="1:22" s="25" customFormat="1" ht="68" x14ac:dyDescent="0.2">
      <c r="A3" s="8"/>
      <c r="B3"/>
      <c r="C3" s="26" t="s">
        <v>11</v>
      </c>
      <c r="D3" s="26" t="s">
        <v>12</v>
      </c>
      <c r="E3" s="26" t="s">
        <v>13</v>
      </c>
      <c r="F3" s="26" t="s">
        <v>14</v>
      </c>
      <c r="G3" s="26" t="s">
        <v>15</v>
      </c>
      <c r="H3" s="26" t="s">
        <v>16</v>
      </c>
      <c r="I3" s="26" t="s">
        <v>17</v>
      </c>
      <c r="J3" s="26" t="s">
        <v>18</v>
      </c>
      <c r="K3" s="26" t="s">
        <v>19</v>
      </c>
      <c r="L3" s="26" t="s">
        <v>20</v>
      </c>
      <c r="M3" s="26" t="s">
        <v>21</v>
      </c>
      <c r="N3" s="26" t="s">
        <v>7</v>
      </c>
    </row>
    <row r="4" spans="1:22" x14ac:dyDescent="0.2">
      <c r="A4" s="13" t="s">
        <v>22</v>
      </c>
      <c r="B4" s="13" t="s">
        <v>1</v>
      </c>
      <c r="C4" s="28">
        <v>10</v>
      </c>
      <c r="D4" s="28">
        <v>5</v>
      </c>
      <c r="E4" s="28">
        <v>10</v>
      </c>
      <c r="F4" s="28">
        <v>10</v>
      </c>
      <c r="G4" s="28">
        <v>10</v>
      </c>
      <c r="H4" s="28">
        <v>10</v>
      </c>
      <c r="I4" s="28">
        <v>10</v>
      </c>
      <c r="J4" s="28">
        <v>10</v>
      </c>
      <c r="K4" s="28">
        <v>5</v>
      </c>
      <c r="L4" s="28">
        <v>10</v>
      </c>
      <c r="M4" s="28">
        <v>10</v>
      </c>
      <c r="N4" s="28">
        <f>SUM(C4:M4)</f>
        <v>100</v>
      </c>
    </row>
    <row r="5" spans="1:22" x14ac:dyDescent="0.2">
      <c r="A5" s="36"/>
      <c r="B5" s="3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28">
        <f t="shared" ref="N5:N25" si="0">SUM(C5:M5)</f>
        <v>0</v>
      </c>
    </row>
    <row r="6" spans="1:22" x14ac:dyDescent="0.2">
      <c r="B6" s="11"/>
      <c r="C6" s="18"/>
      <c r="D6" s="18"/>
      <c r="E6" s="18"/>
      <c r="F6" s="18"/>
      <c r="G6" s="18"/>
      <c r="H6" s="18"/>
      <c r="I6" s="18"/>
      <c r="J6" s="18"/>
      <c r="K6" s="18"/>
      <c r="L6" s="45"/>
      <c r="M6" s="18"/>
      <c r="N6" s="28">
        <f t="shared" si="0"/>
        <v>0</v>
      </c>
    </row>
    <row r="7" spans="1:22" x14ac:dyDescent="0.2">
      <c r="A7" s="46" t="s">
        <v>57</v>
      </c>
      <c r="B7" s="46" t="s">
        <v>58</v>
      </c>
      <c r="C7" s="18"/>
      <c r="D7" s="18"/>
      <c r="E7" s="18"/>
      <c r="F7" s="18"/>
      <c r="G7" s="18"/>
      <c r="H7" s="18"/>
      <c r="I7" s="18"/>
      <c r="J7" s="18"/>
      <c r="K7" s="18"/>
      <c r="L7" s="45"/>
      <c r="M7" s="18"/>
      <c r="N7" s="28">
        <f t="shared" si="0"/>
        <v>0</v>
      </c>
    </row>
    <row r="8" spans="1:22" x14ac:dyDescent="0.2">
      <c r="A8" s="46" t="s">
        <v>59</v>
      </c>
      <c r="B8" s="46" t="s">
        <v>60</v>
      </c>
      <c r="C8" s="18"/>
      <c r="D8" s="18"/>
      <c r="E8" s="18"/>
      <c r="F8" s="18"/>
      <c r="G8" s="18"/>
      <c r="H8" s="18"/>
      <c r="I8" s="18"/>
      <c r="J8" s="18"/>
      <c r="K8" s="18"/>
      <c r="L8" s="45"/>
      <c r="M8" s="18"/>
      <c r="N8" s="28">
        <f t="shared" si="0"/>
        <v>0</v>
      </c>
      <c r="S8" t="s">
        <v>42</v>
      </c>
    </row>
    <row r="9" spans="1:22" x14ac:dyDescent="0.2">
      <c r="A9" s="46" t="s">
        <v>61</v>
      </c>
      <c r="B9" s="46" t="s">
        <v>62</v>
      </c>
      <c r="C9" s="18"/>
      <c r="D9" s="18"/>
      <c r="E9" s="18"/>
      <c r="F9" s="18"/>
      <c r="G9" s="18"/>
      <c r="H9" s="18"/>
      <c r="I9" s="18"/>
      <c r="J9" s="18"/>
      <c r="K9" s="18"/>
      <c r="L9" s="45"/>
      <c r="M9" s="18"/>
      <c r="N9" s="28">
        <f t="shared" si="0"/>
        <v>0</v>
      </c>
    </row>
    <row r="10" spans="1:22" x14ac:dyDescent="0.2">
      <c r="A10" s="46" t="s">
        <v>63</v>
      </c>
      <c r="B10" s="46" t="s">
        <v>64</v>
      </c>
      <c r="C10" s="18"/>
      <c r="D10" s="18"/>
      <c r="E10" s="18"/>
      <c r="F10" s="18"/>
      <c r="G10" s="18"/>
      <c r="H10" s="18"/>
      <c r="I10" s="18"/>
      <c r="J10" s="18"/>
      <c r="K10" s="18"/>
      <c r="L10" s="45"/>
      <c r="M10" s="18"/>
      <c r="N10" s="28">
        <f t="shared" si="0"/>
        <v>0</v>
      </c>
      <c r="S10" s="18" t="s">
        <v>24</v>
      </c>
      <c r="T10" s="32" t="s">
        <v>25</v>
      </c>
      <c r="U10" s="18"/>
      <c r="V10" t="s">
        <v>55</v>
      </c>
    </row>
    <row r="11" spans="1:22" x14ac:dyDescent="0.2">
      <c r="A11" s="46" t="s">
        <v>65</v>
      </c>
      <c r="B11" s="46" t="s">
        <v>66</v>
      </c>
      <c r="C11" s="18"/>
      <c r="D11" s="18"/>
      <c r="E11" s="18"/>
      <c r="F11" s="18"/>
      <c r="G11" s="18"/>
      <c r="H11" s="18"/>
      <c r="I11" s="18"/>
      <c r="J11" s="18"/>
      <c r="K11" s="18"/>
      <c r="L11" s="45"/>
      <c r="M11" s="18"/>
      <c r="N11" s="28">
        <f t="shared" si="0"/>
        <v>0</v>
      </c>
      <c r="S11" s="32" t="s">
        <v>26</v>
      </c>
      <c r="T11" s="33" t="s">
        <v>27</v>
      </c>
      <c r="U11" s="18"/>
      <c r="V11" t="s">
        <v>55</v>
      </c>
    </row>
    <row r="12" spans="1:22" x14ac:dyDescent="0.2">
      <c r="A12" s="46" t="s">
        <v>67</v>
      </c>
      <c r="B12" s="46" t="s">
        <v>68</v>
      </c>
      <c r="C12" s="18"/>
      <c r="D12" s="18"/>
      <c r="E12" s="18"/>
      <c r="F12" s="18"/>
      <c r="G12" s="18"/>
      <c r="H12" s="18"/>
      <c r="I12" s="18"/>
      <c r="J12" s="18"/>
      <c r="K12" s="18"/>
      <c r="L12" s="45"/>
      <c r="M12" s="18"/>
      <c r="N12" s="28">
        <f t="shared" si="0"/>
        <v>0</v>
      </c>
      <c r="S12" s="32" t="s">
        <v>28</v>
      </c>
      <c r="T12" s="18" t="s">
        <v>29</v>
      </c>
      <c r="U12" s="18"/>
      <c r="V12" t="s">
        <v>55</v>
      </c>
    </row>
    <row r="13" spans="1:22" x14ac:dyDescent="0.2">
      <c r="A13" s="46" t="s">
        <v>69</v>
      </c>
      <c r="B13" s="46" t="s">
        <v>70</v>
      </c>
      <c r="C13" s="18"/>
      <c r="D13" s="18"/>
      <c r="E13" s="18"/>
      <c r="F13" s="18"/>
      <c r="G13" s="18"/>
      <c r="H13" s="18"/>
      <c r="I13" s="18"/>
      <c r="J13" s="18"/>
      <c r="K13" s="18"/>
      <c r="L13" s="45"/>
      <c r="M13" s="18"/>
      <c r="N13" s="28">
        <f t="shared" si="0"/>
        <v>0</v>
      </c>
      <c r="S13" s="34" t="s">
        <v>30</v>
      </c>
      <c r="T13" s="33" t="s">
        <v>31</v>
      </c>
      <c r="U13" s="18"/>
      <c r="V13" t="s">
        <v>55</v>
      </c>
    </row>
    <row r="14" spans="1:22" x14ac:dyDescent="0.2">
      <c r="A14" s="46" t="s">
        <v>71</v>
      </c>
      <c r="B14" s="46" t="s">
        <v>72</v>
      </c>
      <c r="C14" s="18"/>
      <c r="D14" s="18"/>
      <c r="E14" s="18"/>
      <c r="F14" s="18"/>
      <c r="G14" s="18"/>
      <c r="H14" s="18"/>
      <c r="I14" s="18"/>
      <c r="J14" s="18"/>
      <c r="K14" s="18"/>
      <c r="L14" s="45"/>
      <c r="M14" s="18"/>
      <c r="N14" s="28">
        <f t="shared" si="0"/>
        <v>0</v>
      </c>
      <c r="S14" s="33" t="s">
        <v>32</v>
      </c>
      <c r="T14" s="32" t="s">
        <v>33</v>
      </c>
      <c r="U14" s="18"/>
      <c r="V14" t="s">
        <v>55</v>
      </c>
    </row>
    <row r="15" spans="1:22" x14ac:dyDescent="0.2">
      <c r="A15" s="46" t="s">
        <v>73</v>
      </c>
      <c r="B15" s="46" t="s">
        <v>74</v>
      </c>
      <c r="C15" s="18"/>
      <c r="D15" s="18"/>
      <c r="E15" s="18"/>
      <c r="F15" s="18"/>
      <c r="G15" s="18"/>
      <c r="H15" s="18"/>
      <c r="I15" s="18"/>
      <c r="J15" s="18"/>
      <c r="K15" s="18"/>
      <c r="L15" s="45"/>
      <c r="M15" s="18"/>
      <c r="N15" s="28">
        <f t="shared" si="0"/>
        <v>0</v>
      </c>
      <c r="S15" s="32" t="s">
        <v>34</v>
      </c>
      <c r="T15" s="34" t="s">
        <v>35</v>
      </c>
      <c r="U15" s="18"/>
      <c r="V15" t="s">
        <v>55</v>
      </c>
    </row>
    <row r="16" spans="1:22" x14ac:dyDescent="0.2">
      <c r="A16" s="46" t="s">
        <v>75</v>
      </c>
      <c r="B16" s="46" t="s">
        <v>76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8">
        <f t="shared" si="0"/>
        <v>0</v>
      </c>
      <c r="S16" s="18" t="s">
        <v>36</v>
      </c>
      <c r="T16" s="34" t="s">
        <v>37</v>
      </c>
      <c r="U16" s="18"/>
      <c r="V16" t="s">
        <v>55</v>
      </c>
    </row>
    <row r="17" spans="1:22" x14ac:dyDescent="0.2">
      <c r="A17" s="46" t="s">
        <v>77</v>
      </c>
      <c r="B17" s="46" t="s">
        <v>78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28">
        <f t="shared" si="0"/>
        <v>0</v>
      </c>
      <c r="S17" s="32" t="s">
        <v>38</v>
      </c>
      <c r="T17" s="35" t="s">
        <v>39</v>
      </c>
      <c r="U17" s="18"/>
    </row>
    <row r="18" spans="1:22" x14ac:dyDescent="0.2">
      <c r="A18" s="46" t="s">
        <v>79</v>
      </c>
      <c r="B18" s="46" t="s">
        <v>80</v>
      </c>
      <c r="C18" s="18"/>
      <c r="D18" s="18"/>
      <c r="E18" s="18"/>
      <c r="F18" s="18"/>
      <c r="G18" s="18"/>
      <c r="H18" s="18"/>
      <c r="I18" s="18"/>
      <c r="J18" s="18"/>
      <c r="K18" s="18"/>
      <c r="L18" s="45"/>
      <c r="M18" s="18"/>
      <c r="N18" s="28">
        <f t="shared" si="0"/>
        <v>0</v>
      </c>
      <c r="S18" s="32" t="s">
        <v>40</v>
      </c>
      <c r="T18" s="33" t="s">
        <v>41</v>
      </c>
      <c r="U18" s="18"/>
      <c r="V18" t="s">
        <v>56</v>
      </c>
    </row>
    <row r="19" spans="1:22" x14ac:dyDescent="0.2">
      <c r="A19" s="46" t="s">
        <v>81</v>
      </c>
      <c r="B19" s="46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45"/>
      <c r="M19" s="18"/>
      <c r="N19" s="28">
        <f t="shared" si="0"/>
        <v>0</v>
      </c>
    </row>
    <row r="20" spans="1:22" x14ac:dyDescent="0.2">
      <c r="A20" s="46" t="s">
        <v>83</v>
      </c>
      <c r="B20" s="46" t="s">
        <v>84</v>
      </c>
      <c r="C20" s="18"/>
      <c r="D20" s="18"/>
      <c r="E20" s="18"/>
      <c r="F20" s="18"/>
      <c r="G20" s="18"/>
      <c r="H20" s="18"/>
      <c r="I20" s="18"/>
      <c r="J20" s="18"/>
      <c r="K20" s="18"/>
      <c r="L20" s="45"/>
      <c r="M20" s="18"/>
      <c r="N20" s="28">
        <f t="shared" si="0"/>
        <v>0</v>
      </c>
    </row>
    <row r="21" spans="1:22" x14ac:dyDescent="0.2">
      <c r="A21" s="46" t="s">
        <v>85</v>
      </c>
      <c r="B21" s="46" t="s">
        <v>86</v>
      </c>
      <c r="C21" s="18"/>
      <c r="D21" s="18"/>
      <c r="E21" s="18"/>
      <c r="F21" s="18"/>
      <c r="G21" s="18"/>
      <c r="H21" s="18"/>
      <c r="I21" s="18"/>
      <c r="J21" s="18"/>
      <c r="K21" s="18"/>
      <c r="L21" s="45"/>
      <c r="M21" s="18"/>
      <c r="N21" s="28">
        <f t="shared" si="0"/>
        <v>0</v>
      </c>
    </row>
    <row r="22" spans="1:22" x14ac:dyDescent="0.2">
      <c r="A22" s="46" t="s">
        <v>87</v>
      </c>
      <c r="B22" s="46" t="s">
        <v>88</v>
      </c>
      <c r="C22" s="18"/>
      <c r="D22" s="18"/>
      <c r="E22" s="18"/>
      <c r="F22" s="18"/>
      <c r="G22" s="18"/>
      <c r="H22" s="18"/>
      <c r="I22" s="18"/>
      <c r="J22" s="18"/>
      <c r="K22" s="18"/>
      <c r="L22" s="45"/>
      <c r="M22" s="18"/>
      <c r="N22" s="28">
        <f t="shared" si="0"/>
        <v>0</v>
      </c>
    </row>
    <row r="23" spans="1:22" x14ac:dyDescent="0.2">
      <c r="A23" s="46" t="s">
        <v>89</v>
      </c>
      <c r="B23" s="46" t="s">
        <v>90</v>
      </c>
      <c r="C23" s="18"/>
      <c r="D23" s="18"/>
      <c r="E23" s="18"/>
      <c r="F23" s="18"/>
      <c r="G23" s="18"/>
      <c r="H23" s="18"/>
      <c r="I23" s="18"/>
      <c r="J23" s="18"/>
      <c r="K23" s="18"/>
      <c r="L23" s="45"/>
      <c r="M23" s="18"/>
      <c r="N23" s="28">
        <f t="shared" si="0"/>
        <v>0</v>
      </c>
    </row>
    <row r="24" spans="1:22" x14ac:dyDescent="0.2">
      <c r="A24" s="46" t="s">
        <v>91</v>
      </c>
      <c r="B24" s="46" t="s">
        <v>92</v>
      </c>
      <c r="C24" s="18"/>
      <c r="D24" s="18"/>
      <c r="E24" s="18"/>
      <c r="F24" s="18"/>
      <c r="G24" s="18"/>
      <c r="H24" s="18"/>
      <c r="I24" s="18"/>
      <c r="J24" s="18"/>
      <c r="K24" s="18"/>
      <c r="L24" s="45"/>
      <c r="M24" s="18"/>
      <c r="N24" s="28">
        <f t="shared" si="0"/>
        <v>0</v>
      </c>
    </row>
    <row r="25" spans="1:22" x14ac:dyDescent="0.2">
      <c r="A25" s="46" t="s">
        <v>93</v>
      </c>
      <c r="B25" s="46" t="s">
        <v>94</v>
      </c>
      <c r="C25" s="18"/>
      <c r="D25" s="18"/>
      <c r="E25" s="18"/>
      <c r="F25" s="18"/>
      <c r="G25" s="18"/>
      <c r="H25" s="18"/>
      <c r="I25" s="18"/>
      <c r="J25" s="18"/>
      <c r="K25" s="18"/>
      <c r="L25" s="45"/>
      <c r="M25" s="18"/>
      <c r="N25" s="28">
        <f t="shared" si="0"/>
        <v>0</v>
      </c>
    </row>
    <row r="26" spans="1:22" x14ac:dyDescent="0.2">
      <c r="A26" s="46" t="s">
        <v>95</v>
      </c>
      <c r="B26" s="46" t="s">
        <v>96</v>
      </c>
      <c r="C26" s="18"/>
      <c r="D26" s="18"/>
      <c r="E26" s="18"/>
      <c r="F26" s="18"/>
      <c r="G26" s="18"/>
      <c r="H26" s="18"/>
      <c r="I26" s="18"/>
      <c r="J26" s="18"/>
      <c r="K26" s="18"/>
      <c r="L26" s="45"/>
      <c r="M26" s="18"/>
      <c r="N26" s="28">
        <f t="shared" ref="N26:N35" si="1">SUM(C26:M26)</f>
        <v>0</v>
      </c>
    </row>
    <row r="27" spans="1:22" x14ac:dyDescent="0.2">
      <c r="A27" s="46" t="s">
        <v>97</v>
      </c>
      <c r="B27" s="46" t="s">
        <v>98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8">
        <f t="shared" si="1"/>
        <v>0</v>
      </c>
    </row>
    <row r="28" spans="1:22" x14ac:dyDescent="0.2">
      <c r="A28" s="46" t="s">
        <v>99</v>
      </c>
      <c r="B28" s="46" t="s">
        <v>100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8">
        <f t="shared" si="1"/>
        <v>0</v>
      </c>
    </row>
    <row r="29" spans="1:22" x14ac:dyDescent="0.2">
      <c r="A29" s="46" t="s">
        <v>101</v>
      </c>
      <c r="B29" s="46" t="s">
        <v>102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8">
        <f t="shared" si="1"/>
        <v>0</v>
      </c>
    </row>
    <row r="30" spans="1:22" x14ac:dyDescent="0.2">
      <c r="A30" s="46" t="s">
        <v>103</v>
      </c>
      <c r="B30" s="46" t="s">
        <v>104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8">
        <f t="shared" si="1"/>
        <v>0</v>
      </c>
    </row>
    <row r="31" spans="1:22" x14ac:dyDescent="0.2">
      <c r="A31" s="46" t="s">
        <v>105</v>
      </c>
      <c r="B31" s="46" t="s">
        <v>106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8">
        <f t="shared" si="1"/>
        <v>0</v>
      </c>
    </row>
    <row r="32" spans="1:22" x14ac:dyDescent="0.2">
      <c r="A32" s="46" t="s">
        <v>107</v>
      </c>
      <c r="B32" s="46" t="s">
        <v>108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8">
        <f t="shared" si="1"/>
        <v>0</v>
      </c>
    </row>
    <row r="33" spans="1:14" x14ac:dyDescent="0.2">
      <c r="A33" s="46" t="s">
        <v>109</v>
      </c>
      <c r="B33" s="46" t="s">
        <v>110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8">
        <f t="shared" si="1"/>
        <v>0</v>
      </c>
    </row>
    <row r="34" spans="1:14" x14ac:dyDescent="0.2">
      <c r="A34" s="48" t="s">
        <v>111</v>
      </c>
      <c r="B34" s="48" t="s">
        <v>112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8">
        <f t="shared" si="1"/>
        <v>0</v>
      </c>
    </row>
    <row r="35" spans="1:14" x14ac:dyDescent="0.2">
      <c r="A35" s="48" t="s">
        <v>113</v>
      </c>
      <c r="B35" s="48" t="s">
        <v>114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28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5C8A1-0556-984B-B67F-D2ED9F008451}">
  <dimension ref="A4:U35"/>
  <sheetViews>
    <sheetView workbookViewId="0">
      <selection activeCell="A6" sqref="A6:B35"/>
    </sheetView>
  </sheetViews>
  <sheetFormatPr baseColWidth="10" defaultRowHeight="16" x14ac:dyDescent="0.2"/>
  <cols>
    <col min="1" max="1" width="14.6640625" style="8" customWidth="1"/>
    <col min="2" max="2" width="24.1640625" customWidth="1"/>
    <col min="3" max="4" width="19" customWidth="1"/>
  </cols>
  <sheetData>
    <row r="4" spans="1:21" x14ac:dyDescent="0.2">
      <c r="A4" s="13" t="s">
        <v>22</v>
      </c>
      <c r="B4" s="13" t="s">
        <v>1</v>
      </c>
    </row>
    <row r="5" spans="1:21" x14ac:dyDescent="0.2">
      <c r="A5" s="36"/>
      <c r="B5" s="36"/>
      <c r="C5" s="11"/>
      <c r="D5" s="11"/>
      <c r="E5" s="11"/>
      <c r="F5" s="11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2">
      <c r="A6" s="62"/>
      <c r="B6" s="3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T6" s="11"/>
    </row>
    <row r="7" spans="1:21" x14ac:dyDescent="0.2">
      <c r="A7" s="63" t="s">
        <v>57</v>
      </c>
      <c r="B7" s="63" t="s">
        <v>58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T7" s="11"/>
    </row>
    <row r="8" spans="1:21" x14ac:dyDescent="0.2">
      <c r="A8" s="63" t="s">
        <v>59</v>
      </c>
      <c r="B8" s="63" t="s">
        <v>60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T8" s="11"/>
    </row>
    <row r="9" spans="1:21" x14ac:dyDescent="0.2">
      <c r="A9" s="63" t="s">
        <v>61</v>
      </c>
      <c r="B9" s="63" t="s">
        <v>62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T9" s="11"/>
    </row>
    <row r="10" spans="1:21" x14ac:dyDescent="0.2">
      <c r="A10" s="63" t="s">
        <v>63</v>
      </c>
      <c r="B10" s="63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T10" s="11"/>
    </row>
    <row r="11" spans="1:21" x14ac:dyDescent="0.2">
      <c r="A11" s="63" t="s">
        <v>65</v>
      </c>
      <c r="B11" s="63" t="s">
        <v>66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T11" s="11"/>
    </row>
    <row r="12" spans="1:21" x14ac:dyDescent="0.2">
      <c r="A12" s="63" t="s">
        <v>67</v>
      </c>
      <c r="B12" s="63" t="s">
        <v>68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T12" s="11"/>
    </row>
    <row r="13" spans="1:21" x14ac:dyDescent="0.2">
      <c r="A13" s="63" t="s">
        <v>69</v>
      </c>
      <c r="B13" s="63" t="s">
        <v>70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T13" s="11"/>
    </row>
    <row r="14" spans="1:21" x14ac:dyDescent="0.2">
      <c r="A14" s="63" t="s">
        <v>71</v>
      </c>
      <c r="B14" s="63" t="s">
        <v>72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T14" s="11"/>
    </row>
    <row r="15" spans="1:21" x14ac:dyDescent="0.2">
      <c r="A15" s="63" t="s">
        <v>73</v>
      </c>
      <c r="B15" s="63" t="s">
        <v>74</v>
      </c>
      <c r="C15" s="11"/>
      <c r="D15" s="11"/>
      <c r="E15" s="11"/>
      <c r="F15" s="11"/>
    </row>
    <row r="16" spans="1:21" x14ac:dyDescent="0.2">
      <c r="A16" s="63" t="s">
        <v>75</v>
      </c>
      <c r="B16" s="63" t="s">
        <v>76</v>
      </c>
      <c r="C16" s="11"/>
      <c r="D16" s="11"/>
      <c r="E16" s="11"/>
      <c r="F16" s="11"/>
    </row>
    <row r="17" spans="1:6" x14ac:dyDescent="0.2">
      <c r="A17" s="63" t="s">
        <v>77</v>
      </c>
      <c r="B17" s="63" t="s">
        <v>78</v>
      </c>
      <c r="C17" s="11"/>
      <c r="D17" s="11"/>
      <c r="E17" s="11"/>
      <c r="F17" s="11"/>
    </row>
    <row r="18" spans="1:6" x14ac:dyDescent="0.2">
      <c r="A18" s="63" t="s">
        <v>79</v>
      </c>
      <c r="B18" s="63" t="s">
        <v>80</v>
      </c>
      <c r="C18" s="11"/>
      <c r="D18" s="11"/>
      <c r="E18" s="11"/>
      <c r="F18" s="11"/>
    </row>
    <row r="19" spans="1:6" x14ac:dyDescent="0.2">
      <c r="A19" s="63" t="s">
        <v>81</v>
      </c>
      <c r="B19" s="63" t="s">
        <v>82</v>
      </c>
      <c r="C19" s="11"/>
      <c r="D19" s="11"/>
      <c r="E19" s="11"/>
      <c r="F19" s="11"/>
    </row>
    <row r="20" spans="1:6" x14ac:dyDescent="0.2">
      <c r="A20" s="63" t="s">
        <v>83</v>
      </c>
      <c r="B20" s="63" t="s">
        <v>84</v>
      </c>
      <c r="C20" s="11"/>
      <c r="D20" s="11"/>
      <c r="E20" s="11"/>
      <c r="F20" s="11"/>
    </row>
    <row r="21" spans="1:6" x14ac:dyDescent="0.2">
      <c r="A21" s="63" t="s">
        <v>85</v>
      </c>
      <c r="B21" s="63" t="s">
        <v>86</v>
      </c>
      <c r="C21" s="11"/>
      <c r="D21" s="11"/>
      <c r="E21" s="11"/>
      <c r="F21" s="11"/>
    </row>
    <row r="22" spans="1:6" x14ac:dyDescent="0.2">
      <c r="A22" s="63" t="s">
        <v>87</v>
      </c>
      <c r="B22" s="63" t="s">
        <v>88</v>
      </c>
      <c r="C22" s="11"/>
      <c r="D22" s="11"/>
      <c r="E22" s="11"/>
      <c r="F22" s="11"/>
    </row>
    <row r="23" spans="1:6" x14ac:dyDescent="0.2">
      <c r="A23" s="63" t="s">
        <v>89</v>
      </c>
      <c r="B23" s="63" t="s">
        <v>90</v>
      </c>
      <c r="C23" s="11"/>
      <c r="D23" s="11"/>
      <c r="E23" s="11"/>
      <c r="F23" s="11"/>
    </row>
    <row r="24" spans="1:6" x14ac:dyDescent="0.2">
      <c r="A24" s="63" t="s">
        <v>91</v>
      </c>
      <c r="B24" s="63" t="s">
        <v>92</v>
      </c>
      <c r="C24" s="11"/>
      <c r="D24" s="11"/>
      <c r="E24" s="11"/>
      <c r="F24" s="11"/>
    </row>
    <row r="25" spans="1:6" x14ac:dyDescent="0.2">
      <c r="A25" s="63" t="s">
        <v>93</v>
      </c>
      <c r="B25" s="63" t="s">
        <v>94</v>
      </c>
      <c r="C25" s="11"/>
      <c r="D25" s="11"/>
      <c r="E25" s="11"/>
      <c r="F25" s="11"/>
    </row>
    <row r="26" spans="1:6" x14ac:dyDescent="0.2">
      <c r="A26" s="63" t="s">
        <v>95</v>
      </c>
      <c r="B26" s="63" t="s">
        <v>96</v>
      </c>
      <c r="C26" s="11"/>
      <c r="D26" s="11"/>
      <c r="E26" s="11"/>
      <c r="F26" s="11"/>
    </row>
    <row r="27" spans="1:6" x14ac:dyDescent="0.2">
      <c r="A27" s="63" t="s">
        <v>97</v>
      </c>
      <c r="B27" s="63" t="s">
        <v>98</v>
      </c>
      <c r="C27" s="11"/>
      <c r="D27" s="11"/>
      <c r="E27" s="11"/>
      <c r="F27" s="11"/>
    </row>
    <row r="28" spans="1:6" x14ac:dyDescent="0.2">
      <c r="A28" s="63" t="s">
        <v>99</v>
      </c>
      <c r="B28" s="63" t="s">
        <v>100</v>
      </c>
      <c r="C28" s="11"/>
      <c r="D28" s="11"/>
      <c r="E28" s="11"/>
      <c r="F28" s="11"/>
    </row>
    <row r="29" spans="1:6" x14ac:dyDescent="0.2">
      <c r="A29" s="63" t="s">
        <v>101</v>
      </c>
      <c r="B29" s="63" t="s">
        <v>102</v>
      </c>
      <c r="C29" s="11"/>
      <c r="D29" s="11"/>
      <c r="E29" s="11"/>
      <c r="F29" s="11"/>
    </row>
    <row r="30" spans="1:6" x14ac:dyDescent="0.2">
      <c r="A30" s="63" t="s">
        <v>103</v>
      </c>
      <c r="B30" s="63" t="s">
        <v>104</v>
      </c>
    </row>
    <row r="31" spans="1:6" x14ac:dyDescent="0.2">
      <c r="A31" s="63" t="s">
        <v>105</v>
      </c>
      <c r="B31" s="63" t="s">
        <v>106</v>
      </c>
    </row>
    <row r="32" spans="1:6" x14ac:dyDescent="0.2">
      <c r="A32" s="63" t="s">
        <v>107</v>
      </c>
      <c r="B32" s="63" t="s">
        <v>108</v>
      </c>
    </row>
    <row r="33" spans="1:2" x14ac:dyDescent="0.2">
      <c r="A33" s="63" t="s">
        <v>109</v>
      </c>
      <c r="B33" s="63" t="s">
        <v>110</v>
      </c>
    </row>
    <row r="34" spans="1:2" x14ac:dyDescent="0.2">
      <c r="A34" s="64" t="s">
        <v>111</v>
      </c>
      <c r="B34" s="64" t="s">
        <v>112</v>
      </c>
    </row>
    <row r="35" spans="1:2" x14ac:dyDescent="0.2">
      <c r="A35" s="64" t="s">
        <v>113</v>
      </c>
      <c r="B35" s="6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</vt:lpstr>
      <vt:lpstr>Word(20%)</vt:lpstr>
      <vt:lpstr>Excel(50%)</vt:lpstr>
      <vt:lpstr>PowerPoint (20%)</vt:lpstr>
      <vt:lpstr>Attendance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Mairead Meagher</dc:creator>
  <cp:keywords/>
  <dc:description/>
  <cp:lastModifiedBy>Mairead Meagher</cp:lastModifiedBy>
  <cp:revision/>
  <dcterms:created xsi:type="dcterms:W3CDTF">2014-10-23T08:29:16Z</dcterms:created>
  <dcterms:modified xsi:type="dcterms:W3CDTF">2025-10-13T13:00:54Z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2cdef989-d658-4b9e-ae7c-0a47778f9d39</vt:lpwstr>
  </property>
</Properties>
</file>