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ith\Documents\Classes\FISH505\TermProject\DLMToolProject\baseCaseOM\"/>
    </mc:Choice>
  </mc:AlternateContent>
  <bookViews>
    <workbookView xWindow="0" yWindow="0" windowWidth="13125" windowHeight="6105" activeTab="1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62913"/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comments1.xml><?xml version="1.0" encoding="utf-8"?>
<comments xmlns="http://schemas.openxmlformats.org/spreadsheetml/2006/main">
  <authors>
    <author>Deith, Mairin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Bunnell's 2005 "Thinhorn Sheep"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 (see SheepSRA_tablePriorQMSE_v10.xlsx)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Assumes moderate variability in natural mortality between years - unchanged (green)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trends in natural mortality included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Srel = 1, Beverton-Holt (rather than 2, Ricker)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This can be ignored - currently indicates very low interannual variabiltiy in recruitment, 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 recruits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Autocorrelation in recruitment deviates (rec(t) = Acrec(t-1)+(A-AC)sigma(t)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Largest recorded horns are 131.6 cm for Stone's sheep (Bunnell 2005), estimate from nls() is 934mm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95% confidence intervals for point estimate of K=0.375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95% confidence intervals for t0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Variation unknown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change in K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 xml:space="preserve">Deith, Mairin
</t>
        </r>
        <r>
          <rPr>
            <sz val="9"/>
            <color indexed="81"/>
            <rFont val="Tahoma"/>
            <family val="2"/>
          </rPr>
          <t>Interannual variation in max horn length - NA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>Deith, Mairin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Extractions known precisely without bias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Number of catch-at-age observations, assume catches around 50 per year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3.xml><?xml version="1.0" encoding="utf-8"?>
<comments xmlns="http://schemas.openxmlformats.org/spreadsheetml/2006/main">
  <authors>
    <author>Deith, Mairin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All TAC taken without SD in implementation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 that a size limit would be well-implemented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Assume some minor CV in size limits </t>
        </r>
      </text>
    </comment>
  </commentList>
</comments>
</file>

<file path=xl/sharedStrings.xml><?xml version="1.0" encoding="utf-8"?>
<sst xmlns="http://schemas.openxmlformats.org/spreadsheetml/2006/main" count="142" uniqueCount="123">
  <si>
    <t>Slot</t>
  </si>
  <si>
    <t>Name</t>
  </si>
  <si>
    <t>maxage</t>
  </si>
  <si>
    <t>R0</t>
  </si>
  <si>
    <t>M</t>
  </si>
  <si>
    <t>M2</t>
  </si>
  <si>
    <t>Mexp</t>
  </si>
  <si>
    <t>Msd</t>
  </si>
  <si>
    <t>Mgrad</t>
  </si>
  <si>
    <t>h</t>
  </si>
  <si>
    <t>SRrel</t>
  </si>
  <si>
    <t>Perr</t>
  </si>
  <si>
    <t>AC</t>
  </si>
  <si>
    <t>Period</t>
  </si>
  <si>
    <t>Amplitude</t>
  </si>
  <si>
    <t>Linf</t>
  </si>
  <si>
    <t>K</t>
  </si>
  <si>
    <t>t0</t>
  </si>
  <si>
    <t>LenCV</t>
  </si>
  <si>
    <t>Ksd</t>
  </si>
  <si>
    <t>Kgrad</t>
  </si>
  <si>
    <t>Linfsd</t>
  </si>
  <si>
    <t>Linfgrad</t>
  </si>
  <si>
    <t>L50</t>
  </si>
  <si>
    <t>L50_95</t>
  </si>
  <si>
    <t>D</t>
  </si>
  <si>
    <t>a</t>
  </si>
  <si>
    <t>b</t>
  </si>
  <si>
    <t>Frac_area_1</t>
  </si>
  <si>
    <t>Prob_staying</t>
  </si>
  <si>
    <t>Fdisc</t>
  </si>
  <si>
    <t>Source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</si>
  <si>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</si>
  <si>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</si>
  <si>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</si>
  <si>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</si>
  <si>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</si>
  <si>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</si>
  <si>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</si>
  <si>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</si>
  <si>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</si>
  <si>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LFS</t>
  </si>
  <si>
    <t>Vmaxlen</t>
  </si>
  <si>
    <t>isRel</t>
  </si>
  <si>
    <t>LR5</t>
  </si>
  <si>
    <t>LFR</t>
  </si>
  <si>
    <t>Rmaxlen</t>
  </si>
  <si>
    <t>DR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</si>
  <si>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</si>
  <si>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</si>
  <si>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</si>
  <si>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</si>
  <si>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</si>
  <si>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</si>
  <si>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</si>
  <si>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</si>
  <si>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</si>
  <si>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</si>
  <si>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</si>
  <si>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</si>
  <si>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</si>
  <si>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</si>
  <si>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</si>
  <si>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</si>
  <si>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</si>
  <si>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</si>
  <si>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</si>
  <si>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</si>
  <si>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</si>
  <si>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</si>
  <si>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</si>
  <si>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</si>
  <si>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</si>
  <si>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</si>
  <si>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</si>
  <si>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</si>
  <si>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</si>
  <si>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</si>
  <si>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</si>
  <si>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</si>
  <si>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</si>
  <si>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</si>
  <si>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</si>
  <si>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</si>
  <si>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</si>
  <si>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TACFrac</t>
  </si>
  <si>
    <t>TACSD</t>
  </si>
  <si>
    <t>TAEFrac</t>
  </si>
  <si>
    <t>TAESD</t>
  </si>
  <si>
    <t>SizeLimFrac</t>
  </si>
  <si>
    <t>SizeLimSD</t>
  </si>
  <si>
    <t>Agency</t>
  </si>
  <si>
    <t>Region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</si>
  <si>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</si>
  <si>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</si>
  <si>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</si>
  <si>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</si>
  <si>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</si>
  <si>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</si>
  <si>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</si>
  <si>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</si>
  <si>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</si>
  <si>
    <t>StonesSheep_WMU42</t>
  </si>
  <si>
    <t xml:space="preserve">Extremely low recruitment compensation - SR sheet </t>
  </si>
  <si>
    <t>From the von Bertalaffy model - horn length</t>
  </si>
  <si>
    <t>numbers model</t>
  </si>
  <si>
    <t>Horn length at 50% maturity between 3/4 curl and full curl (avg. 90cm)</t>
  </si>
  <si>
    <t>"Most mature rams produce horns between 90 and 110cm in length" - Status in thinhorn sheep, Demarchi and Hartwig</t>
  </si>
  <si>
    <t>From SRA - current numbers 71% of unharvested</t>
  </si>
  <si>
    <t>numbers model, not a weight model</t>
  </si>
  <si>
    <t>Assume no discarding</t>
  </si>
  <si>
    <t>From percentile distribution of catch at horn length</t>
  </si>
  <si>
    <t>At max length, vulnerability is 1</t>
  </si>
  <si>
    <t>Retention follows selectivity</t>
  </si>
  <si>
    <t>No discarding, ignore this slot</t>
  </si>
  <si>
    <t>Sheep_Fleet</t>
  </si>
  <si>
    <t>Sheep_Obs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</si>
  <si>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rgb="FF000000"/>
        <rFont val="Calibri"/>
        <family val="2"/>
        <scheme val="minor"/>
      </rPr>
      <t>values maintained from generic case, following numbers-based seal example</t>
    </r>
  </si>
  <si>
    <t>Sheep_Imp</t>
  </si>
  <si>
    <t>Peace River, BC</t>
  </si>
  <si>
    <t>SRA and literature review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</si>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</sst>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3" fontId="0" fillId="0" borderId="0" xfId="0" applyNumberFormat="1" applyFill="1"/>
    <xf numFmtId="1" fontId="1" fillId="0" borderId="0" xfId="1" applyNumberFormat="1" applyFont="1"/>
    <xf numFmtId="2" fontId="1" fillId="0" borderId="0" xfId="1" applyNumberFormat="1" applyFont="1"/>
    <xf numFmtId="0" fontId="0" fillId="0" borderId="0" xfId="0" applyFo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workbookViewId="0">
      <selection activeCell="B5" sqref="B5"/>
    </sheetView>
  </sheetViews>
  <sheetFormatPr defaultRowHeight="15" x14ac:dyDescent="0.25"/>
  <cols>
    <col min="1" max="1" width="12.7109375" customWidth="1"/>
  </cols>
  <sheetData>
    <row r="1" spans="1:17" x14ac:dyDescent="0.25">
      <c r="A1" t="s">
        <v>0</v>
      </c>
      <c r="B1" t="s">
        <v>121</v>
      </c>
      <c r="C1" t="s">
        <v>122</v>
      </c>
    </row>
    <row r="2" spans="1:17" x14ac:dyDescent="0.25">
      <c r="A2" t="s">
        <v>1</v>
      </c>
      <c r="B2" t="s">
        <v>102</v>
      </c>
    </row>
    <row r="3" spans="1:17" x14ac:dyDescent="0.25">
      <c r="A3" t="s">
        <v>2</v>
      </c>
      <c r="B3" s="2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3</v>
      </c>
      <c r="B4" s="2">
        <v>294.04635373120163</v>
      </c>
      <c r="C4" s="2"/>
      <c r="D4" s="2"/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</row>
    <row r="5" spans="1:17" x14ac:dyDescent="0.25">
      <c r="A5" t="s">
        <v>4</v>
      </c>
      <c r="B5" s="3">
        <v>0.54300452213022588</v>
      </c>
      <c r="C5" s="3">
        <v>7.3646540168298483E-2</v>
      </c>
      <c r="D5" s="3">
        <v>3.1490667091370848E-2</v>
      </c>
      <c r="E5" s="3">
        <v>4.0821994520255166E-2</v>
      </c>
      <c r="F5" s="3">
        <v>5.1293294387550578E-2</v>
      </c>
      <c r="G5" s="3">
        <v>6.2939799773874081E-2</v>
      </c>
      <c r="H5" s="3">
        <v>9.7612828867000415E-2</v>
      </c>
      <c r="I5" s="3">
        <v>0.15431736038435728</v>
      </c>
      <c r="J5" s="3">
        <v>0.25618340539240991</v>
      </c>
      <c r="K5" s="3">
        <v>0.41248972304512882</v>
      </c>
      <c r="L5" s="3">
        <v>0.76571787339478081</v>
      </c>
      <c r="M5" s="3">
        <v>1.2039728043259359</v>
      </c>
      <c r="N5" s="3">
        <v>1.2039728043259359</v>
      </c>
      <c r="O5" s="3">
        <v>1.2039728043259359</v>
      </c>
      <c r="P5" s="3">
        <v>1.2039728043259359</v>
      </c>
      <c r="Q5" s="3">
        <v>1.2039728043259359</v>
      </c>
    </row>
    <row r="6" spans="1:17" x14ac:dyDescent="0.25">
      <c r="A6" s="1" t="s">
        <v>5</v>
      </c>
      <c r="B6" s="2">
        <f>B5+0.01</f>
        <v>0.55300452213022588</v>
      </c>
      <c r="C6" s="2">
        <f t="shared" ref="C6:Q6" si="0">C5+0.01</f>
        <v>8.3646540168298478E-2</v>
      </c>
      <c r="D6" s="2">
        <f t="shared" si="0"/>
        <v>4.149066709137085E-2</v>
      </c>
      <c r="E6" s="2">
        <f t="shared" si="0"/>
        <v>5.0821994520255168E-2</v>
      </c>
      <c r="F6" s="2">
        <f t="shared" si="0"/>
        <v>6.129329438755058E-2</v>
      </c>
      <c r="G6" s="2">
        <f t="shared" si="0"/>
        <v>7.2939799773874076E-2</v>
      </c>
      <c r="H6" s="2">
        <f t="shared" si="0"/>
        <v>0.10761282886700041</v>
      </c>
      <c r="I6" s="2">
        <f t="shared" si="0"/>
        <v>0.16431736038435729</v>
      </c>
      <c r="J6" s="2">
        <f t="shared" si="0"/>
        <v>0.26618340539240992</v>
      </c>
      <c r="K6" s="2">
        <f t="shared" si="0"/>
        <v>0.42248972304512883</v>
      </c>
      <c r="L6" s="2">
        <f t="shared" si="0"/>
        <v>0.77571787339478082</v>
      </c>
      <c r="M6" s="2">
        <f t="shared" si="0"/>
        <v>1.2139728043259359</v>
      </c>
      <c r="N6" s="2">
        <f t="shared" si="0"/>
        <v>1.2139728043259359</v>
      </c>
      <c r="O6" s="2">
        <f t="shared" si="0"/>
        <v>1.2139728043259359</v>
      </c>
      <c r="P6" s="2">
        <f t="shared" si="0"/>
        <v>1.2139728043259359</v>
      </c>
      <c r="Q6" s="2">
        <f t="shared" si="0"/>
        <v>1.2139728043259359</v>
      </c>
    </row>
    <row r="7" spans="1:17" x14ac:dyDescent="0.25">
      <c r="A7" s="1" t="s">
        <v>6</v>
      </c>
      <c r="B7" s="2"/>
      <c r="C7" s="2"/>
    </row>
    <row r="8" spans="1:17" x14ac:dyDescent="0.25">
      <c r="A8" t="s">
        <v>7</v>
      </c>
      <c r="B8" s="2">
        <v>0.05</v>
      </c>
      <c r="C8" s="2">
        <v>0.15</v>
      </c>
      <c r="D8" s="4"/>
    </row>
    <row r="9" spans="1:17" x14ac:dyDescent="0.25">
      <c r="A9" t="s">
        <v>8</v>
      </c>
      <c r="B9" s="2">
        <v>0</v>
      </c>
      <c r="C9" s="2">
        <v>0</v>
      </c>
      <c r="D9" s="4"/>
    </row>
    <row r="10" spans="1:17" x14ac:dyDescent="0.25">
      <c r="A10" t="s">
        <v>9</v>
      </c>
      <c r="B10" s="2">
        <v>0.75</v>
      </c>
      <c r="C10" s="2">
        <v>0.9</v>
      </c>
      <c r="E10" s="2" t="s">
        <v>103</v>
      </c>
    </row>
    <row r="11" spans="1:17" x14ac:dyDescent="0.25">
      <c r="A11" t="s">
        <v>10</v>
      </c>
      <c r="B11" s="2">
        <v>1</v>
      </c>
      <c r="C11" s="2"/>
      <c r="E11" s="2"/>
    </row>
    <row r="12" spans="1:17" x14ac:dyDescent="0.25">
      <c r="A12" t="s">
        <v>11</v>
      </c>
      <c r="B12" s="2">
        <v>0.01</v>
      </c>
      <c r="C12" s="2">
        <v>0.02</v>
      </c>
      <c r="E12" s="2"/>
    </row>
    <row r="13" spans="1:17" x14ac:dyDescent="0.25">
      <c r="A13" t="s">
        <v>12</v>
      </c>
      <c r="B13" s="2">
        <v>0.25</v>
      </c>
      <c r="C13" s="2">
        <v>0.65</v>
      </c>
      <c r="E13" s="2"/>
    </row>
    <row r="14" spans="1:17" x14ac:dyDescent="0.25">
      <c r="A14" s="1" t="s">
        <v>13</v>
      </c>
      <c r="B14" s="2"/>
      <c r="C14" s="2"/>
      <c r="E14" s="2"/>
    </row>
    <row r="15" spans="1:17" x14ac:dyDescent="0.25">
      <c r="A15" s="1" t="s">
        <v>14</v>
      </c>
      <c r="B15" s="2"/>
      <c r="C15" s="2"/>
      <c r="E15" s="2"/>
    </row>
    <row r="16" spans="1:17" x14ac:dyDescent="0.25">
      <c r="A16" t="s">
        <v>15</v>
      </c>
      <c r="B16" s="2">
        <v>100</v>
      </c>
      <c r="C16" s="2">
        <v>135</v>
      </c>
      <c r="E16" s="2" t="s">
        <v>104</v>
      </c>
    </row>
    <row r="17" spans="1:5" x14ac:dyDescent="0.25">
      <c r="A17" t="s">
        <v>16</v>
      </c>
      <c r="B17" s="2">
        <v>0.32</v>
      </c>
      <c r="C17" s="2">
        <v>0.42</v>
      </c>
      <c r="E17" s="2" t="s">
        <v>104</v>
      </c>
    </row>
    <row r="18" spans="1:5" x14ac:dyDescent="0.25">
      <c r="A18" t="s">
        <v>17</v>
      </c>
      <c r="B18" s="2">
        <v>-0.1</v>
      </c>
      <c r="C18" s="2">
        <v>0.47</v>
      </c>
      <c r="E18" s="2" t="s">
        <v>104</v>
      </c>
    </row>
    <row r="19" spans="1:5" x14ac:dyDescent="0.25">
      <c r="A19" t="s">
        <v>18</v>
      </c>
      <c r="B19" s="2">
        <v>0.1</v>
      </c>
      <c r="C19" s="2">
        <v>0.12</v>
      </c>
      <c r="E19" s="2" t="s">
        <v>104</v>
      </c>
    </row>
    <row r="20" spans="1:5" x14ac:dyDescent="0.25">
      <c r="A20" t="s">
        <v>19</v>
      </c>
      <c r="B20" s="2">
        <v>0</v>
      </c>
      <c r="C20" s="2">
        <v>0</v>
      </c>
      <c r="E20" s="2" t="s">
        <v>105</v>
      </c>
    </row>
    <row r="21" spans="1:5" x14ac:dyDescent="0.25">
      <c r="A21" t="s">
        <v>20</v>
      </c>
      <c r="B21" s="2">
        <v>0</v>
      </c>
      <c r="C21" s="2">
        <v>0</v>
      </c>
      <c r="E21" s="2" t="s">
        <v>105</v>
      </c>
    </row>
    <row r="22" spans="1:5" x14ac:dyDescent="0.25">
      <c r="A22" t="s">
        <v>21</v>
      </c>
      <c r="B22" s="2">
        <v>0</v>
      </c>
      <c r="C22" s="2">
        <v>0</v>
      </c>
      <c r="E22" s="2" t="s">
        <v>105</v>
      </c>
    </row>
    <row r="23" spans="1:5" x14ac:dyDescent="0.25">
      <c r="A23" t="s">
        <v>22</v>
      </c>
      <c r="B23" s="2">
        <v>0</v>
      </c>
      <c r="C23" s="5">
        <v>0</v>
      </c>
      <c r="E23" s="2" t="s">
        <v>105</v>
      </c>
    </row>
    <row r="24" spans="1:5" x14ac:dyDescent="0.25">
      <c r="A24" t="s">
        <v>23</v>
      </c>
      <c r="B24" s="2">
        <v>65</v>
      </c>
      <c r="C24" s="2">
        <v>80</v>
      </c>
      <c r="E24" s="2" t="s">
        <v>106</v>
      </c>
    </row>
    <row r="25" spans="1:5" x14ac:dyDescent="0.25">
      <c r="A25" t="s">
        <v>24</v>
      </c>
      <c r="B25" s="2">
        <v>10</v>
      </c>
      <c r="C25" s="2">
        <v>30</v>
      </c>
      <c r="E25" s="2" t="s">
        <v>107</v>
      </c>
    </row>
    <row r="26" spans="1:5" x14ac:dyDescent="0.25">
      <c r="A26" t="s">
        <v>25</v>
      </c>
      <c r="B26" s="2">
        <v>0.65</v>
      </c>
      <c r="C26" s="2">
        <v>0.75</v>
      </c>
      <c r="E26" s="2" t="s">
        <v>108</v>
      </c>
    </row>
    <row r="27" spans="1:5" x14ac:dyDescent="0.25">
      <c r="A27" t="s">
        <v>26</v>
      </c>
      <c r="B27" s="2">
        <v>1</v>
      </c>
      <c r="C27" s="2"/>
      <c r="E27" s="2" t="s">
        <v>109</v>
      </c>
    </row>
    <row r="28" spans="1:5" x14ac:dyDescent="0.25">
      <c r="A28" t="s">
        <v>27</v>
      </c>
      <c r="B28" s="2">
        <v>1</v>
      </c>
      <c r="C28" s="2"/>
      <c r="E28" s="2" t="s">
        <v>109</v>
      </c>
    </row>
    <row r="29" spans="1:5" x14ac:dyDescent="0.25">
      <c r="A29" t="s">
        <v>28</v>
      </c>
      <c r="B29" s="2">
        <v>0.5</v>
      </c>
      <c r="C29" s="2">
        <v>0.5</v>
      </c>
      <c r="E29" s="2"/>
    </row>
    <row r="30" spans="1:5" x14ac:dyDescent="0.25">
      <c r="A30" t="s">
        <v>29</v>
      </c>
      <c r="B30" s="2">
        <v>0.5</v>
      </c>
      <c r="C30" s="2">
        <v>0.5</v>
      </c>
      <c r="E30" s="2"/>
    </row>
    <row r="31" spans="1:5" x14ac:dyDescent="0.25">
      <c r="A31" t="s">
        <v>30</v>
      </c>
      <c r="B31" s="2">
        <v>0</v>
      </c>
      <c r="C31" s="2">
        <v>0</v>
      </c>
      <c r="E31" s="2" t="s">
        <v>110</v>
      </c>
    </row>
    <row r="32" spans="1:5" x14ac:dyDescent="0.25">
      <c r="A32" t="s">
        <v>31</v>
      </c>
      <c r="B32" t="s">
        <v>120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workbookViewId="0">
      <selection activeCell="J15" sqref="J15"/>
    </sheetView>
  </sheetViews>
  <sheetFormatPr defaultRowHeight="15" x14ac:dyDescent="0.25"/>
  <cols>
    <col min="1" max="1" width="11.7109375" customWidth="1"/>
  </cols>
  <sheetData>
    <row r="1" spans="1:43" x14ac:dyDescent="0.25">
      <c r="A1" t="s">
        <v>0</v>
      </c>
    </row>
    <row r="2" spans="1:43" x14ac:dyDescent="0.25">
      <c r="A2" t="s">
        <v>1</v>
      </c>
      <c r="B2" t="s">
        <v>115</v>
      </c>
    </row>
    <row r="3" spans="1:43" x14ac:dyDescent="0.25">
      <c r="A3" t="s">
        <v>32</v>
      </c>
      <c r="B3">
        <v>42</v>
      </c>
    </row>
    <row r="4" spans="1:43" x14ac:dyDescent="0.25">
      <c r="A4" t="s">
        <v>33</v>
      </c>
      <c r="B4">
        <v>1</v>
      </c>
      <c r="C4">
        <v>1</v>
      </c>
    </row>
    <row r="5" spans="1:43" x14ac:dyDescent="0.25">
      <c r="A5" t="s">
        <v>34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6">
        <v>24</v>
      </c>
      <c r="Z5" s="6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6">
        <v>32</v>
      </c>
      <c r="AH5" s="6">
        <v>33</v>
      </c>
      <c r="AI5" s="6">
        <v>34</v>
      </c>
      <c r="AJ5" s="6">
        <v>35</v>
      </c>
      <c r="AK5" s="6">
        <v>36</v>
      </c>
      <c r="AL5" s="6">
        <v>37</v>
      </c>
      <c r="AM5" s="6">
        <v>38</v>
      </c>
      <c r="AN5" s="6">
        <v>39</v>
      </c>
      <c r="AO5" s="6">
        <v>40</v>
      </c>
      <c r="AP5" s="6">
        <v>41</v>
      </c>
      <c r="AQ5" s="6">
        <v>42</v>
      </c>
    </row>
    <row r="6" spans="1:43" x14ac:dyDescent="0.25">
      <c r="A6" t="s">
        <v>35</v>
      </c>
      <c r="B6">
        <v>3.7516773189569468E-2</v>
      </c>
      <c r="C6">
        <v>2.3604228084334121E-2</v>
      </c>
      <c r="D6">
        <v>4.6693958410520174E-2</v>
      </c>
      <c r="E6">
        <v>4.3771941083198554E-2</v>
      </c>
      <c r="F6">
        <v>4.5015157220048653E-2</v>
      </c>
      <c r="G6">
        <v>4.4388891024938343E-2</v>
      </c>
      <c r="H6">
        <v>4.2645711739095253E-2</v>
      </c>
      <c r="I6">
        <v>2.76774332600268E-2</v>
      </c>
      <c r="J6">
        <v>2.7618500940276489E-2</v>
      </c>
      <c r="K6">
        <v>2.3992081196178371E-2</v>
      </c>
      <c r="L6">
        <v>2.6240968308567165E-2</v>
      </c>
      <c r="M6">
        <v>3.2599293227169722E-2</v>
      </c>
      <c r="N6">
        <v>3.1507784777406747E-2</v>
      </c>
      <c r="O6">
        <v>4.2805362665998783E-2</v>
      </c>
      <c r="P6">
        <v>4.5677376505571445E-2</v>
      </c>
      <c r="Q6">
        <v>5.2611766668310023E-2</v>
      </c>
      <c r="R6">
        <v>4.7938971248946076E-2</v>
      </c>
      <c r="S6">
        <v>5.3318366714707882E-2</v>
      </c>
      <c r="T6">
        <v>6.6393841230033557E-2</v>
      </c>
      <c r="U6">
        <v>4.6753359872157195E-2</v>
      </c>
      <c r="V6">
        <v>4.6694563788219415E-2</v>
      </c>
      <c r="W6">
        <v>4.2250950539758671E-2</v>
      </c>
      <c r="X6">
        <v>4.7133436501168045E-2</v>
      </c>
      <c r="Y6">
        <v>4.4488089132320434E-2</v>
      </c>
      <c r="Z6">
        <v>5.2439662163851937E-2</v>
      </c>
      <c r="AA6">
        <v>4.0030717207605246E-2</v>
      </c>
      <c r="AB6">
        <v>3.5053832913210209E-2</v>
      </c>
      <c r="AC6">
        <v>3.3271777629412566E-2</v>
      </c>
      <c r="AD6">
        <v>2.6041083135023693E-2</v>
      </c>
      <c r="AE6">
        <v>1.6098177135190406E-2</v>
      </c>
      <c r="AF6">
        <v>2.7960486398816486E-2</v>
      </c>
      <c r="AG6">
        <v>3.2478377813215872E-2</v>
      </c>
      <c r="AH6">
        <v>2.6618657976116102E-2</v>
      </c>
      <c r="AI6">
        <v>3.274478357226962E-2</v>
      </c>
      <c r="AJ6">
        <v>2.458297569831237E-2</v>
      </c>
      <c r="AK6">
        <v>2.4798781823052569E-2</v>
      </c>
      <c r="AL6">
        <v>2.9958431758356361E-2</v>
      </c>
      <c r="AM6">
        <v>3.5169596287915876E-2</v>
      </c>
      <c r="AN6">
        <v>3.5814716266642538E-2</v>
      </c>
      <c r="AO6" s="7">
        <v>5.234632381916688E-2</v>
      </c>
      <c r="AP6" s="7">
        <v>3.8657111213497554E-2</v>
      </c>
      <c r="AQ6" s="7">
        <v>4.0571033085945556E-2</v>
      </c>
    </row>
    <row r="7" spans="1:43" x14ac:dyDescent="0.25">
      <c r="A7" t="s">
        <v>36</v>
      </c>
      <c r="B7">
        <v>3.7516773189569468E-2</v>
      </c>
      <c r="C7">
        <v>2.3604228084334121E-2</v>
      </c>
      <c r="D7">
        <v>4.6693958410520174E-2</v>
      </c>
      <c r="E7">
        <v>4.3771941083198554E-2</v>
      </c>
      <c r="F7">
        <v>4.5015157220048653E-2</v>
      </c>
      <c r="G7">
        <v>4.4388891024938343E-2</v>
      </c>
      <c r="H7">
        <v>4.2645711739095253E-2</v>
      </c>
      <c r="I7">
        <v>2.76774332600268E-2</v>
      </c>
      <c r="J7">
        <v>2.7618500940276489E-2</v>
      </c>
      <c r="K7">
        <v>2.3992081196178371E-2</v>
      </c>
      <c r="L7">
        <v>2.6240968308567165E-2</v>
      </c>
      <c r="M7">
        <v>3.2599293227169722E-2</v>
      </c>
      <c r="N7">
        <v>3.1507784777406747E-2</v>
      </c>
      <c r="O7">
        <v>4.2805362665998783E-2</v>
      </c>
      <c r="P7">
        <v>4.5677376505571445E-2</v>
      </c>
      <c r="Q7">
        <v>5.2611766668310023E-2</v>
      </c>
      <c r="R7">
        <v>4.7938971248946076E-2</v>
      </c>
      <c r="S7">
        <v>5.3318366714707882E-2</v>
      </c>
      <c r="T7">
        <v>6.6393841230033557E-2</v>
      </c>
      <c r="U7">
        <v>4.6753359872157195E-2</v>
      </c>
      <c r="V7">
        <v>4.6694563788219415E-2</v>
      </c>
      <c r="W7">
        <v>4.2250950539758671E-2</v>
      </c>
      <c r="X7">
        <v>4.7133436501168045E-2</v>
      </c>
      <c r="Y7">
        <v>4.4488089132320434E-2</v>
      </c>
      <c r="Z7">
        <v>5.2439662163851937E-2</v>
      </c>
      <c r="AA7">
        <v>4.0030717207605246E-2</v>
      </c>
      <c r="AB7">
        <v>3.5053832913210209E-2</v>
      </c>
      <c r="AC7">
        <v>3.3271777629412566E-2</v>
      </c>
      <c r="AD7">
        <v>2.6041083135023693E-2</v>
      </c>
      <c r="AE7">
        <v>1.6098177135190406E-2</v>
      </c>
      <c r="AF7">
        <v>2.7960486398816486E-2</v>
      </c>
      <c r="AG7">
        <v>3.2478377813215872E-2</v>
      </c>
      <c r="AH7">
        <v>2.6618657976116102E-2</v>
      </c>
      <c r="AI7">
        <v>3.274478357226962E-2</v>
      </c>
      <c r="AJ7">
        <v>2.458297569831237E-2</v>
      </c>
      <c r="AK7">
        <v>2.4798781823052569E-2</v>
      </c>
      <c r="AL7">
        <v>2.9958431758356361E-2</v>
      </c>
      <c r="AM7">
        <v>3.5169596287915876E-2</v>
      </c>
      <c r="AN7">
        <v>3.5814716266642538E-2</v>
      </c>
      <c r="AO7" s="7">
        <v>5.234632381916688E-2</v>
      </c>
      <c r="AP7" s="7">
        <v>3.8657111213497554E-2</v>
      </c>
      <c r="AQ7" s="7">
        <v>4.0571033085945556E-2</v>
      </c>
    </row>
    <row r="8" spans="1:43" x14ac:dyDescent="0.25">
      <c r="A8" t="s">
        <v>37</v>
      </c>
      <c r="B8">
        <v>0</v>
      </c>
      <c r="C8">
        <v>0</v>
      </c>
    </row>
    <row r="9" spans="1:43" x14ac:dyDescent="0.25">
      <c r="A9" t="s">
        <v>38</v>
      </c>
      <c r="B9">
        <v>0</v>
      </c>
      <c r="C9">
        <v>2</v>
      </c>
    </row>
    <row r="10" spans="1:43" x14ac:dyDescent="0.25">
      <c r="A10" t="s">
        <v>39</v>
      </c>
      <c r="B10">
        <v>0.1</v>
      </c>
      <c r="C10">
        <v>0.1</v>
      </c>
    </row>
    <row r="11" spans="1:43" x14ac:dyDescent="0.25">
      <c r="A11" t="s">
        <v>40</v>
      </c>
      <c r="B11">
        <v>75</v>
      </c>
      <c r="C11">
        <v>75</v>
      </c>
      <c r="E11" s="8" t="s">
        <v>111</v>
      </c>
    </row>
    <row r="12" spans="1:43" x14ac:dyDescent="0.25">
      <c r="A12" t="s">
        <v>41</v>
      </c>
      <c r="B12">
        <v>90</v>
      </c>
      <c r="C12">
        <v>90</v>
      </c>
      <c r="E12" s="8" t="s">
        <v>111</v>
      </c>
    </row>
    <row r="13" spans="1:43" x14ac:dyDescent="0.25">
      <c r="A13" t="s">
        <v>42</v>
      </c>
      <c r="B13">
        <v>1</v>
      </c>
      <c r="C13">
        <v>1</v>
      </c>
      <c r="E13" t="s">
        <v>112</v>
      </c>
    </row>
    <row r="14" spans="1:43" x14ac:dyDescent="0.25">
      <c r="A14" t="s">
        <v>43</v>
      </c>
      <c r="B14" t="b">
        <v>0</v>
      </c>
    </row>
    <row r="15" spans="1:43" x14ac:dyDescent="0.25">
      <c r="A15" t="s">
        <v>44</v>
      </c>
      <c r="B15">
        <v>0</v>
      </c>
      <c r="C15">
        <v>0</v>
      </c>
      <c r="E15" t="s">
        <v>113</v>
      </c>
    </row>
    <row r="16" spans="1:43" x14ac:dyDescent="0.25">
      <c r="A16" t="s">
        <v>45</v>
      </c>
      <c r="B16">
        <v>0</v>
      </c>
      <c r="C16">
        <v>0</v>
      </c>
      <c r="E16" t="s">
        <v>113</v>
      </c>
    </row>
    <row r="17" spans="1:5" x14ac:dyDescent="0.25">
      <c r="A17" t="s">
        <v>46</v>
      </c>
      <c r="B17">
        <v>1</v>
      </c>
      <c r="C17">
        <v>1</v>
      </c>
      <c r="E17" t="s">
        <v>113</v>
      </c>
    </row>
    <row r="18" spans="1:5" x14ac:dyDescent="0.25">
      <c r="A18" t="s">
        <v>47</v>
      </c>
      <c r="E18" t="s">
        <v>114</v>
      </c>
    </row>
    <row r="19" spans="1:5" x14ac:dyDescent="0.25">
      <c r="A19" s="1" t="s">
        <v>48</v>
      </c>
    </row>
    <row r="20" spans="1:5" x14ac:dyDescent="0.25">
      <c r="A20" s="1" t="s">
        <v>49</v>
      </c>
    </row>
    <row r="21" spans="1:5" x14ac:dyDescent="0.25">
      <c r="A21" s="1" t="s">
        <v>50</v>
      </c>
    </row>
    <row r="22" spans="1:5" x14ac:dyDescent="0.25">
      <c r="A22" s="1" t="s">
        <v>51</v>
      </c>
    </row>
    <row r="23" spans="1:5" x14ac:dyDescent="0.25">
      <c r="A23" s="1" t="s">
        <v>52</v>
      </c>
    </row>
    <row r="24" spans="1:5" x14ac:dyDescent="0.25">
      <c r="A24" s="1" t="s">
        <v>53</v>
      </c>
    </row>
    <row r="25" spans="1:5" x14ac:dyDescent="0.25">
      <c r="A25" s="1" t="s">
        <v>54</v>
      </c>
    </row>
    <row r="26" spans="1:5" x14ac:dyDescent="0.25">
      <c r="A26" s="1" t="s">
        <v>55</v>
      </c>
    </row>
    <row r="27" spans="1:5" x14ac:dyDescent="0.25">
      <c r="A27" t="s">
        <v>56</v>
      </c>
      <c r="B27">
        <v>2016</v>
      </c>
    </row>
    <row r="28" spans="1:5" x14ac:dyDescent="0.25">
      <c r="A28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D3" sqref="D3"/>
    </sheetView>
  </sheetViews>
  <sheetFormatPr defaultRowHeight="15" x14ac:dyDescent="0.25"/>
  <cols>
    <col min="1" max="1" width="13.7109375" customWidth="1"/>
  </cols>
  <sheetData>
    <row r="1" spans="1:4" x14ac:dyDescent="0.25">
      <c r="A1" t="s">
        <v>0</v>
      </c>
      <c r="B1" s="9"/>
      <c r="C1" s="8" t="s">
        <v>117</v>
      </c>
      <c r="D1" s="9"/>
    </row>
    <row r="2" spans="1:4" x14ac:dyDescent="0.25">
      <c r="A2" t="s">
        <v>1</v>
      </c>
      <c r="B2" s="2" t="s">
        <v>116</v>
      </c>
      <c r="C2" s="9"/>
      <c r="D2" s="9"/>
    </row>
    <row r="3" spans="1:4" x14ac:dyDescent="0.25">
      <c r="A3" t="s">
        <v>57</v>
      </c>
      <c r="B3">
        <v>0.01</v>
      </c>
      <c r="C3">
        <v>0.02</v>
      </c>
      <c r="D3" s="9"/>
    </row>
    <row r="4" spans="1:4" x14ac:dyDescent="0.25">
      <c r="A4" t="s">
        <v>58</v>
      </c>
      <c r="B4">
        <v>0.01</v>
      </c>
      <c r="D4" s="9"/>
    </row>
    <row r="5" spans="1:4" x14ac:dyDescent="0.25">
      <c r="A5" t="s">
        <v>59</v>
      </c>
      <c r="B5">
        <v>40</v>
      </c>
      <c r="C5">
        <v>60</v>
      </c>
      <c r="D5" s="9"/>
    </row>
    <row r="6" spans="1:4" x14ac:dyDescent="0.25">
      <c r="A6" t="s">
        <v>60</v>
      </c>
      <c r="B6">
        <v>40</v>
      </c>
      <c r="C6">
        <v>60</v>
      </c>
      <c r="D6" s="9"/>
    </row>
    <row r="7" spans="1:4" x14ac:dyDescent="0.25">
      <c r="A7" t="s">
        <v>61</v>
      </c>
      <c r="B7">
        <v>41</v>
      </c>
      <c r="C7">
        <v>59</v>
      </c>
      <c r="D7" s="9"/>
    </row>
    <row r="8" spans="1:4" x14ac:dyDescent="0.25">
      <c r="A8" t="s">
        <v>62</v>
      </c>
      <c r="B8">
        <v>41</v>
      </c>
      <c r="C8">
        <v>60</v>
      </c>
      <c r="D8" s="9"/>
    </row>
    <row r="9" spans="1:4" x14ac:dyDescent="0.25">
      <c r="A9" t="s">
        <v>63</v>
      </c>
      <c r="B9">
        <v>0.05</v>
      </c>
      <c r="C9">
        <v>0.1</v>
      </c>
      <c r="D9" s="9"/>
    </row>
    <row r="10" spans="1:4" x14ac:dyDescent="0.25">
      <c r="A10" t="s">
        <v>64</v>
      </c>
      <c r="B10">
        <v>0.2</v>
      </c>
      <c r="D10" s="9"/>
    </row>
    <row r="11" spans="1:4" x14ac:dyDescent="0.25">
      <c r="A11" t="s">
        <v>65</v>
      </c>
      <c r="B11">
        <v>0.05</v>
      </c>
      <c r="C11">
        <v>0.1</v>
      </c>
      <c r="D11" s="9"/>
    </row>
    <row r="12" spans="1:4" x14ac:dyDescent="0.25">
      <c r="A12" t="s">
        <v>66</v>
      </c>
      <c r="B12">
        <v>2.5000000000000001E-2</v>
      </c>
      <c r="C12">
        <v>0.05</v>
      </c>
      <c r="D12" s="9"/>
    </row>
    <row r="13" spans="1:4" x14ac:dyDescent="0.25">
      <c r="A13" t="s">
        <v>67</v>
      </c>
      <c r="B13">
        <v>1</v>
      </c>
      <c r="C13">
        <v>1</v>
      </c>
      <c r="D13" s="9"/>
    </row>
    <row r="14" spans="1:4" x14ac:dyDescent="0.25">
      <c r="A14" t="s">
        <v>68</v>
      </c>
      <c r="B14">
        <v>0.1</v>
      </c>
      <c r="D14" s="9"/>
    </row>
    <row r="15" spans="1:4" x14ac:dyDescent="0.25">
      <c r="A15" t="s">
        <v>69</v>
      </c>
      <c r="B15">
        <v>0.1</v>
      </c>
      <c r="D15" s="9"/>
    </row>
    <row r="16" spans="1:4" x14ac:dyDescent="0.25">
      <c r="A16" t="s">
        <v>70</v>
      </c>
      <c r="B16">
        <v>0.1</v>
      </c>
      <c r="D16" s="9"/>
    </row>
    <row r="17" spans="1:4" x14ac:dyDescent="0.25">
      <c r="A17" t="s">
        <v>71</v>
      </c>
      <c r="B17">
        <v>0.1</v>
      </c>
      <c r="D17" s="9"/>
    </row>
    <row r="18" spans="1:4" x14ac:dyDescent="0.25">
      <c r="A18" t="s">
        <v>72</v>
      </c>
      <c r="B18">
        <v>0.1</v>
      </c>
      <c r="D18" s="9"/>
    </row>
    <row r="19" spans="1:4" x14ac:dyDescent="0.25">
      <c r="A19" t="s">
        <v>73</v>
      </c>
      <c r="B19">
        <v>0.1</v>
      </c>
      <c r="D19" s="9"/>
    </row>
    <row r="20" spans="1:4" x14ac:dyDescent="0.25">
      <c r="A20" t="s">
        <v>74</v>
      </c>
      <c r="B20">
        <v>0.1</v>
      </c>
      <c r="D20" s="9"/>
    </row>
    <row r="21" spans="1:4" x14ac:dyDescent="0.25">
      <c r="A21" t="s">
        <v>75</v>
      </c>
      <c r="B21">
        <v>0.4</v>
      </c>
      <c r="D21" s="9"/>
    </row>
    <row r="22" spans="1:4" x14ac:dyDescent="0.25">
      <c r="A22" t="s">
        <v>76</v>
      </c>
      <c r="B22">
        <v>0.1</v>
      </c>
      <c r="D22" s="9"/>
    </row>
    <row r="23" spans="1:4" x14ac:dyDescent="0.25">
      <c r="A23" t="s">
        <v>77</v>
      </c>
      <c r="B23">
        <v>0.1</v>
      </c>
      <c r="D23" s="9"/>
    </row>
    <row r="24" spans="1:4" x14ac:dyDescent="0.25">
      <c r="A24" t="s">
        <v>78</v>
      </c>
      <c r="B24">
        <v>0.5</v>
      </c>
      <c r="D24" s="9"/>
    </row>
    <row r="25" spans="1:4" x14ac:dyDescent="0.25">
      <c r="A25" t="s">
        <v>79</v>
      </c>
      <c r="B25">
        <v>0.5</v>
      </c>
      <c r="D25" s="9"/>
    </row>
    <row r="26" spans="1:4" x14ac:dyDescent="0.25">
      <c r="A26" t="s">
        <v>80</v>
      </c>
      <c r="B26">
        <v>0.5</v>
      </c>
      <c r="D26" s="9"/>
    </row>
    <row r="27" spans="1:4" x14ac:dyDescent="0.25">
      <c r="A27" t="s">
        <v>81</v>
      </c>
      <c r="B27">
        <v>0.5</v>
      </c>
      <c r="D27" s="9"/>
    </row>
    <row r="28" spans="1:4" x14ac:dyDescent="0.25">
      <c r="A28" t="s">
        <v>82</v>
      </c>
      <c r="B28">
        <v>0.2</v>
      </c>
      <c r="C28">
        <v>0.4</v>
      </c>
      <c r="D28" s="9"/>
    </row>
    <row r="29" spans="1:4" x14ac:dyDescent="0.25">
      <c r="A29" t="s">
        <v>83</v>
      </c>
      <c r="B29">
        <v>0.1</v>
      </c>
      <c r="D29" s="9"/>
    </row>
    <row r="30" spans="1:4" x14ac:dyDescent="0.25">
      <c r="A30" t="s">
        <v>84</v>
      </c>
      <c r="B30">
        <v>0.1</v>
      </c>
      <c r="C30">
        <v>0.1</v>
      </c>
      <c r="D30" s="9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16" sqref="B16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118</v>
      </c>
    </row>
    <row r="3" spans="1:3" x14ac:dyDescent="0.25">
      <c r="A3" t="s">
        <v>85</v>
      </c>
      <c r="B3" s="9">
        <v>0.01</v>
      </c>
      <c r="C3" s="9">
        <v>0.02</v>
      </c>
    </row>
    <row r="4" spans="1:3" x14ac:dyDescent="0.25">
      <c r="A4" t="s">
        <v>86</v>
      </c>
      <c r="B4" s="9">
        <v>1</v>
      </c>
      <c r="C4" s="9">
        <v>1</v>
      </c>
    </row>
    <row r="5" spans="1:3" x14ac:dyDescent="0.25">
      <c r="A5" t="s">
        <v>87</v>
      </c>
      <c r="B5" s="9">
        <v>0.01</v>
      </c>
      <c r="C5" s="9">
        <v>0.02</v>
      </c>
    </row>
    <row r="6" spans="1:3" x14ac:dyDescent="0.25">
      <c r="A6" t="s">
        <v>88</v>
      </c>
      <c r="B6" s="9">
        <v>1</v>
      </c>
      <c r="C6" s="9">
        <v>1</v>
      </c>
    </row>
    <row r="7" spans="1:3" x14ac:dyDescent="0.25">
      <c r="A7" t="s">
        <v>89</v>
      </c>
      <c r="B7" s="9">
        <v>1</v>
      </c>
      <c r="C7" s="9">
        <v>1</v>
      </c>
    </row>
    <row r="8" spans="1:3" x14ac:dyDescent="0.25">
      <c r="A8" t="s">
        <v>90</v>
      </c>
      <c r="B8" s="9">
        <v>0.01</v>
      </c>
      <c r="C8" s="9">
        <v>0.02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5" sqref="C15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102</v>
      </c>
    </row>
    <row r="3" spans="1:2" x14ac:dyDescent="0.25">
      <c r="A3" t="s">
        <v>91</v>
      </c>
    </row>
    <row r="4" spans="1:2" x14ac:dyDescent="0.25">
      <c r="A4" t="s">
        <v>92</v>
      </c>
      <c r="B4" t="s">
        <v>119</v>
      </c>
    </row>
    <row r="5" spans="1:2" x14ac:dyDescent="0.25">
      <c r="A5" t="s">
        <v>93</v>
      </c>
    </row>
    <row r="6" spans="1:2" x14ac:dyDescent="0.25">
      <c r="A6" t="s">
        <v>94</v>
      </c>
      <c r="B6">
        <v>57.823999999999998</v>
      </c>
    </row>
    <row r="7" spans="1:2" x14ac:dyDescent="0.25">
      <c r="A7" t="s">
        <v>95</v>
      </c>
      <c r="B7">
        <v>-124.22799999999999</v>
      </c>
    </row>
    <row r="8" spans="1:2" x14ac:dyDescent="0.25">
      <c r="A8" t="s">
        <v>96</v>
      </c>
      <c r="B8">
        <v>200</v>
      </c>
    </row>
    <row r="9" spans="1:2" x14ac:dyDescent="0.25">
      <c r="A9" t="s">
        <v>97</v>
      </c>
      <c r="B9">
        <v>50</v>
      </c>
    </row>
    <row r="10" spans="1:2" x14ac:dyDescent="0.25">
      <c r="A10" t="s">
        <v>98</v>
      </c>
      <c r="B10">
        <v>4</v>
      </c>
    </row>
    <row r="11" spans="1:2" x14ac:dyDescent="0.25">
      <c r="A11" t="s">
        <v>99</v>
      </c>
      <c r="B11">
        <v>0.5</v>
      </c>
    </row>
    <row r="12" spans="1:2" x14ac:dyDescent="0.25">
      <c r="A12" t="s">
        <v>100</v>
      </c>
      <c r="B12">
        <v>0.8</v>
      </c>
    </row>
    <row r="13" spans="1:2" x14ac:dyDescent="0.25">
      <c r="A13" t="s">
        <v>101</v>
      </c>
      <c r="B13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Deith, Mairin</cp:lastModifiedBy>
  <dcterms:created xsi:type="dcterms:W3CDTF">2014-03-07T16:08:25Z</dcterms:created>
  <dcterms:modified xsi:type="dcterms:W3CDTF">2018-04-24T16:36:14Z</dcterms:modified>
</cp:coreProperties>
</file>