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ock" sheetId="1" state="visible" r:id="rId2"/>
    <sheet name="Fleet" sheetId="2" state="visible" r:id="rId3"/>
    <sheet name="Obs" sheetId="3" state="visible" r:id="rId4"/>
    <sheet name="Imp" sheetId="4" state="visible" r:id="rId5"/>
    <sheet name="OM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Bunnell's 2005 "Thinhorn Sheep"</t>
        </r>
      </text>
    </comment>
    <comment ref="B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(see SheepSRA_tablePriorQMSE_v10.xlsx)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trends in natural mortality included</t>
        </r>
      </text>
    </comment>
    <comment ref="B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Srel = 1, Beverton-Holt (rather than 2, Ricker)</t>
        </r>
      </text>
    </comment>
    <comment ref="C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Assumes moderate variability in natural mortality between years - unchanged (green)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</t>
        </r>
      </text>
    </comment>
    <comment ref="C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recruits
</t>
        </r>
      </text>
    </comment>
    <comment ref="C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Largest recorded horns are 131.6 cm for Stone's sheep (Bunnell 2005), estimate from nls() is 934mm</t>
        </r>
      </text>
    </comment>
    <comment ref="C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95% confidence intervals for point estimate of K=0.375</t>
        </r>
      </text>
    </comment>
    <comment ref="C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95% confidence intervals for t0</t>
        </r>
      </text>
    </comment>
    <comment ref="C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Variation unknown</t>
        </r>
      </text>
    </comment>
    <comment ref="C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change in K</t>
        </r>
      </text>
    </comment>
    <comment ref="C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
</t>
        </r>
        <r>
          <rPr>
            <sz val="9"/>
            <color rgb="FF000000"/>
            <rFont val="Tahoma"/>
            <family val="2"/>
            <charset val="1"/>
          </rPr>
          <t xml:space="preserve">Interannual variation in max horn length - NA</t>
        </r>
      </text>
    </comment>
    <comment ref="C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change in max horn length - could be modified to reflect concerns that hunters are reducing horn length maximum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This can be ignored - currently indicates very low interannual variabiltiy in recruitment, 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Autocorrelation in recruitment deviates (rec(t) = Acrec(t-1)+(A-AC)sigma(t)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Not used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Extractions known precisely without bias</t>
        </r>
      </text>
    </comment>
    <comment ref="D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Number of catch-at-age observations, assume catches around 50 per year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that a size limit would be well-implemented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some minor CV in size limits </t>
        </r>
      </text>
    </commen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All TAC taken without SD in implementation</t>
        </r>
      </text>
    </comment>
  </commentList>
</comments>
</file>

<file path=xl/sharedStrings.xml><?xml version="1.0" encoding="utf-8"?>
<sst xmlns="http://schemas.openxmlformats.org/spreadsheetml/2006/main" count="153" uniqueCount="136">
  <si>
    <t xml:space="preserve">Slot</t>
  </si>
  <si>
    <t xml:space="preserve">Column1</t>
  </si>
  <si>
    <t xml:space="preserve">Column2</t>
  </si>
  <si>
    <t xml:space="preserve">Name</t>
  </si>
  <si>
    <t xml:space="preserve">StonesSheep_WMU42_baseCase_om1</t>
  </si>
  <si>
    <t xml:space="preserve">maxage</t>
  </si>
  <si>
    <t xml:space="preserve">R0</t>
  </si>
  <si>
    <t xml:space="preserve">From SRA</t>
  </si>
  <si>
    <t xml:space="preserve">M</t>
  </si>
  <si>
    <t xml:space="preserve">From Hoef and Bayer 1983</t>
  </si>
  <si>
    <t xml:space="preserve">M2</t>
  </si>
  <si>
    <t xml:space="preserve">Mexp</t>
  </si>
  <si>
    <t xml:space="preserve">Msd</t>
  </si>
  <si>
    <t xml:space="preserve">Assume moderate variability in natural mortality</t>
  </si>
  <si>
    <t xml:space="preserve">Mgrad</t>
  </si>
  <si>
    <t xml:space="preserve">No persistent trend in natural mortality</t>
  </si>
  <si>
    <t xml:space="preserve">h</t>
  </si>
  <si>
    <t xml:space="preserve">Extremely low recruitment compensation - SR sheet </t>
  </si>
  <si>
    <t xml:space="preserve">SRrel</t>
  </si>
  <si>
    <t xml:space="preserve">Beverton-Holt recruitment</t>
  </si>
  <si>
    <t xml:space="preserve">Perr</t>
  </si>
  <si>
    <t xml:space="preserve">Very low interannual variability in recruitment</t>
  </si>
  <si>
    <t xml:space="preserve">AC</t>
  </si>
  <si>
    <t xml:space="preserve">Autocorrelation in recruitment deviates is moderate – from SRA</t>
  </si>
  <si>
    <t xml:space="preserve">Period</t>
  </si>
  <si>
    <t xml:space="preserve">No periodic recruitment – implemented in OM2</t>
  </si>
  <si>
    <t xml:space="preserve">Amplitude</t>
  </si>
  <si>
    <t xml:space="preserve">Linf</t>
  </si>
  <si>
    <t xml:space="preserve">From the von Bertalaffy model – calculated from age-length relationships</t>
  </si>
  <si>
    <t xml:space="preserve">K</t>
  </si>
  <si>
    <t xml:space="preserve">t0</t>
  </si>
  <si>
    <t xml:space="preserve">LenCV</t>
  </si>
  <si>
    <t xml:space="preserve">Ksd</t>
  </si>
  <si>
    <t xml:space="preserve">No change in K</t>
  </si>
  <si>
    <t xml:space="preserve">Kgrad</t>
  </si>
  <si>
    <t xml:space="preserve">No gradual change in K – implemented in OM3</t>
  </si>
  <si>
    <t xml:space="preserve">Linfsd</t>
  </si>
  <si>
    <t xml:space="preserve">No SD in Linf</t>
  </si>
  <si>
    <t xml:space="preserve">Linfgrad</t>
  </si>
  <si>
    <t xml:space="preserve">No gradual change in Linf</t>
  </si>
  <si>
    <t xml:space="preserve">L50</t>
  </si>
  <si>
    <t xml:space="preserve">Horn length at 50% maturity between 3/4 curl and full curl (avg. 90cm), taken from harvest data</t>
  </si>
  <si>
    <t xml:space="preserve">L50_95</t>
  </si>
  <si>
    <t xml:space="preserve">"Most mature rams produce horns between 90 and 110cm in length" - Status in thinhorn sheep, Demarchi and Hartwig</t>
  </si>
  <si>
    <t xml:space="preserve">D</t>
  </si>
  <si>
    <t xml:space="preserve">From SRA - current numbers ~71% of unharvested</t>
  </si>
  <si>
    <t xml:space="preserve">a</t>
  </si>
  <si>
    <t xml:space="preserve">numbers model, W=1</t>
  </si>
  <si>
    <t xml:space="preserve">b</t>
  </si>
  <si>
    <t xml:space="preserve">Frac_area_1</t>
  </si>
  <si>
    <t xml:space="preserve">No MPA implemented; ignore</t>
  </si>
  <si>
    <t xml:space="preserve">Prob_staying</t>
  </si>
  <si>
    <t xml:space="preserve">Fdisc</t>
  </si>
  <si>
    <t xml:space="preserve">Assume no discarding</t>
  </si>
  <si>
    <t xml:space="preserve">Source</t>
  </si>
  <si>
    <t xml:space="preserve">SRA and literature review</t>
  </si>
  <si>
    <t xml:space="preserve">Sheep_Fleet</t>
  </si>
  <si>
    <t xml:space="preserve">nyears</t>
  </si>
  <si>
    <t xml:space="preserve">Spat_targ</t>
  </si>
  <si>
    <t xml:space="preserve">EffYears</t>
  </si>
  <si>
    <t xml:space="preserve">EffLower</t>
  </si>
  <si>
    <t xml:space="preserve">EffUpper</t>
  </si>
  <si>
    <t xml:space="preserve">Esd</t>
  </si>
  <si>
    <t xml:space="preserve">qinc</t>
  </si>
  <si>
    <t xml:space="preserve">qcv</t>
  </si>
  <si>
    <t xml:space="preserve">L5</t>
  </si>
  <si>
    <t xml:space="preserve">From percentile distribution of catch at horn length</t>
  </si>
  <si>
    <t xml:space="preserve">LFS</t>
  </si>
  <si>
    <t xml:space="preserve">Vmaxlen</t>
  </si>
  <si>
    <t xml:space="preserve">At max length, vulnerability is 1</t>
  </si>
  <si>
    <t xml:space="preserve">isRel</t>
  </si>
  <si>
    <t xml:space="preserve">LR5</t>
  </si>
  <si>
    <t xml:space="preserve">Retention follows selectivity</t>
  </si>
  <si>
    <t xml:space="preserve">LFR</t>
  </si>
  <si>
    <t xml:space="preserve">Rmaxlen</t>
  </si>
  <si>
    <t xml:space="preserve">DR</t>
  </si>
  <si>
    <t xml:space="preserve">No discarding, ignore this slot</t>
  </si>
  <si>
    <t xml:space="preserve">SelYears</t>
  </si>
  <si>
    <t xml:space="preserve">AbsSelYears</t>
  </si>
  <si>
    <t xml:space="preserve">L5Lower</t>
  </si>
  <si>
    <t xml:space="preserve">L5Upper</t>
  </si>
  <si>
    <t xml:space="preserve">LFSLower</t>
  </si>
  <si>
    <t xml:space="preserve">LFSUpper</t>
  </si>
  <si>
    <t xml:space="preserve">VmaxLower</t>
  </si>
  <si>
    <t xml:space="preserve">VmaxUpper</t>
  </si>
  <si>
    <t xml:space="preserve">CurrentYr</t>
  </si>
  <si>
    <r>
      <rPr>
        <b val="true"/>
        <sz val="11"/>
        <color rgb="FF000000"/>
        <rFont val="Calibri"/>
        <family val="2"/>
        <charset val="1"/>
      </rPr>
      <t xml:space="preserve">Note: </t>
    </r>
    <r>
      <rPr>
        <sz val="11"/>
        <color rgb="FF000000"/>
        <rFont val="Calibri"/>
        <family val="2"/>
        <charset val="1"/>
      </rPr>
      <t xml:space="preserve">values maintained from generic case, following numbers-based seal example</t>
    </r>
  </si>
  <si>
    <t xml:space="preserve">Sheep_Obs</t>
  </si>
  <si>
    <t xml:space="preserve">Cobs</t>
  </si>
  <si>
    <t xml:space="preserve">Cbiascv</t>
  </si>
  <si>
    <t xml:space="preserve">CAA_nsamp</t>
  </si>
  <si>
    <t xml:space="preserve">CAA_ESS</t>
  </si>
  <si>
    <t xml:space="preserve">CAL_nsamp</t>
  </si>
  <si>
    <t xml:space="preserve">CAL_ESS</t>
  </si>
  <si>
    <t xml:space="preserve">Iobs</t>
  </si>
  <si>
    <t xml:space="preserve">Ibiascv</t>
  </si>
  <si>
    <t xml:space="preserve">Btobs</t>
  </si>
  <si>
    <t xml:space="preserve">Btbiascv</t>
  </si>
  <si>
    <t xml:space="preserve">beta</t>
  </si>
  <si>
    <t xml:space="preserve">LenMbiascv</t>
  </si>
  <si>
    <t xml:space="preserve">Mbiascv</t>
  </si>
  <si>
    <t xml:space="preserve">Kbiascv</t>
  </si>
  <si>
    <t xml:space="preserve">t0biascv</t>
  </si>
  <si>
    <t xml:space="preserve">Linfbiascv</t>
  </si>
  <si>
    <t xml:space="preserve">LFCbiascv</t>
  </si>
  <si>
    <t xml:space="preserve">LFSbiascv</t>
  </si>
  <si>
    <t xml:space="preserve">FMSYbiascv</t>
  </si>
  <si>
    <t xml:space="preserve">FMSY_Mbiascv</t>
  </si>
  <si>
    <t xml:space="preserve">BMSY_B0biascv</t>
  </si>
  <si>
    <t xml:space="preserve">Irefbiascv</t>
  </si>
  <si>
    <t xml:space="preserve">Brefbiascv</t>
  </si>
  <si>
    <t xml:space="preserve">Crefbiascv</t>
  </si>
  <si>
    <t xml:space="preserve">Dbiascv</t>
  </si>
  <si>
    <t xml:space="preserve">Dobs</t>
  </si>
  <si>
    <t xml:space="preserve">hbiascv</t>
  </si>
  <si>
    <t xml:space="preserve">Recbiascv</t>
  </si>
  <si>
    <t xml:space="preserve">Sheep_Imp</t>
  </si>
  <si>
    <t xml:space="preserve">TACFrac</t>
  </si>
  <si>
    <t xml:space="preserve">TACSD</t>
  </si>
  <si>
    <t xml:space="preserve">TAEFrac</t>
  </si>
  <si>
    <t xml:space="preserve">TAESD</t>
  </si>
  <si>
    <t xml:space="preserve">SizeLimFrac</t>
  </si>
  <si>
    <t xml:space="preserve">SizeLimSD</t>
  </si>
  <si>
    <t xml:space="preserve">StonesSheep_WMU42</t>
  </si>
  <si>
    <t xml:space="preserve">Agency</t>
  </si>
  <si>
    <t xml:space="preserve">Region</t>
  </si>
  <si>
    <t xml:space="preserve">Peace River, BC</t>
  </si>
  <si>
    <t xml:space="preserve">Sponsor</t>
  </si>
  <si>
    <t xml:space="preserve">Latitude</t>
  </si>
  <si>
    <t xml:space="preserve">Longitude</t>
  </si>
  <si>
    <t xml:space="preserve">nsim</t>
  </si>
  <si>
    <t xml:space="preserve">proyears</t>
  </si>
  <si>
    <t xml:space="preserve">interval</t>
  </si>
  <si>
    <t xml:space="preserve">pstar</t>
  </si>
  <si>
    <t xml:space="preserve">maxF</t>
  </si>
  <si>
    <t xml:space="preserve">reps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</si>
</sst>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0" t="s">
        <v>5</v>
      </c>
      <c r="B3" s="0" t="n">
        <v>16</v>
      </c>
    </row>
    <row r="4" customFormat="false" ht="13.8" hidden="false" customHeight="false" outlineLevel="0" collapsed="false">
      <c r="A4" s="0" t="s">
        <v>6</v>
      </c>
      <c r="B4" s="0" t="n">
        <v>294.046353731202</v>
      </c>
      <c r="D4" s="0" t="s">
        <v>7</v>
      </c>
      <c r="E4" s="0" t="n">
        <v>4</v>
      </c>
      <c r="F4" s="0" t="n">
        <v>5</v>
      </c>
      <c r="G4" s="0" t="n">
        <v>6</v>
      </c>
      <c r="H4" s="0" t="n">
        <v>7</v>
      </c>
      <c r="I4" s="0" t="n">
        <v>8</v>
      </c>
      <c r="J4" s="0" t="n">
        <v>9</v>
      </c>
      <c r="K4" s="0" t="n">
        <v>10</v>
      </c>
      <c r="L4" s="0" t="n">
        <v>11</v>
      </c>
      <c r="M4" s="0" t="n">
        <v>12</v>
      </c>
      <c r="N4" s="0" t="n">
        <v>13</v>
      </c>
      <c r="O4" s="0" t="n">
        <v>14</v>
      </c>
      <c r="P4" s="0" t="n">
        <v>15</v>
      </c>
      <c r="Q4" s="0" t="n">
        <v>16</v>
      </c>
    </row>
    <row r="5" customFormat="false" ht="13.8" hidden="false" customHeight="false" outlineLevel="0" collapsed="false">
      <c r="A5" s="0" t="s">
        <v>8</v>
      </c>
      <c r="B5" s="1" t="n">
        <v>0.543004522130226</v>
      </c>
      <c r="C5" s="1" t="n">
        <v>0.0736465401682985</v>
      </c>
      <c r="D5" s="1" t="n">
        <v>0.0314906670913708</v>
      </c>
      <c r="E5" s="1" t="n">
        <v>0.0408219945202552</v>
      </c>
      <c r="F5" s="1" t="n">
        <v>0.0512932943875506</v>
      </c>
      <c r="G5" s="1" t="n">
        <v>0.0629397997738741</v>
      </c>
      <c r="H5" s="1" t="n">
        <v>0.0976128288670004</v>
      </c>
      <c r="I5" s="1" t="n">
        <v>0.154317360384357</v>
      </c>
      <c r="J5" s="1" t="n">
        <v>0.25618340539241</v>
      </c>
      <c r="K5" s="1" t="n">
        <v>0.412489723045129</v>
      </c>
      <c r="L5" s="1" t="n">
        <v>0.765717873394781</v>
      </c>
      <c r="M5" s="1" t="n">
        <v>1.20397280432594</v>
      </c>
      <c r="N5" s="1" t="n">
        <v>1.20397280432594</v>
      </c>
      <c r="O5" s="1" t="n">
        <v>1.20397280432594</v>
      </c>
      <c r="P5" s="1" t="n">
        <v>1.20397280432594</v>
      </c>
      <c r="Q5" s="1" t="n">
        <v>1.20397280432594</v>
      </c>
      <c r="S5" s="0" t="s">
        <v>9</v>
      </c>
    </row>
    <row r="6" customFormat="false" ht="15" hidden="false" customHeight="false" outlineLevel="0" collapsed="false">
      <c r="A6" s="2" t="s">
        <v>10</v>
      </c>
      <c r="B6" s="0" t="n">
        <f aca="false">B5+0.01</f>
        <v>0.553004522130226</v>
      </c>
      <c r="C6" s="0" t="n">
        <f aca="false">C5+0.01</f>
        <v>0.0836465401682985</v>
      </c>
      <c r="D6" s="0" t="n">
        <f aca="false">D5+0.01</f>
        <v>0.0414906670913708</v>
      </c>
      <c r="E6" s="0" t="n">
        <f aca="false">E5+0.01</f>
        <v>0.0508219945202552</v>
      </c>
      <c r="F6" s="0" t="n">
        <f aca="false">F5+0.01</f>
        <v>0.0612932943875506</v>
      </c>
      <c r="G6" s="0" t="n">
        <f aca="false">G5+0.01</f>
        <v>0.0729397997738741</v>
      </c>
      <c r="H6" s="0" t="n">
        <f aca="false">H5+0.01</f>
        <v>0.107612828867</v>
      </c>
      <c r="I6" s="0" t="n">
        <f aca="false">I5+0.01</f>
        <v>0.164317360384357</v>
      </c>
      <c r="J6" s="0" t="n">
        <f aca="false">J5+0.01</f>
        <v>0.26618340539241</v>
      </c>
      <c r="K6" s="0" t="n">
        <f aca="false">K5+0.01</f>
        <v>0.422489723045129</v>
      </c>
      <c r="L6" s="0" t="n">
        <f aca="false">L5+0.01</f>
        <v>0.775717873394781</v>
      </c>
      <c r="M6" s="0" t="n">
        <f aca="false">M5+0.01</f>
        <v>1.21397280432594</v>
      </c>
      <c r="N6" s="0" t="n">
        <f aca="false">N5+0.01</f>
        <v>1.21397280432594</v>
      </c>
      <c r="O6" s="0" t="n">
        <f aca="false">O5+0.01</f>
        <v>1.21397280432594</v>
      </c>
      <c r="P6" s="0" t="n">
        <f aca="false">P5+0.01</f>
        <v>1.21397280432594</v>
      </c>
      <c r="Q6" s="0" t="n">
        <f aca="false">Q5+0.01</f>
        <v>1.21397280432594</v>
      </c>
    </row>
    <row r="7" customFormat="false" ht="15" hidden="false" customHeight="false" outlineLevel="0" collapsed="false">
      <c r="A7" s="2" t="s">
        <v>11</v>
      </c>
    </row>
    <row r="8" customFormat="false" ht="15" hidden="false" customHeight="false" outlineLevel="0" collapsed="false">
      <c r="A8" s="0" t="s">
        <v>12</v>
      </c>
      <c r="B8" s="0" t="n">
        <v>0.05</v>
      </c>
      <c r="C8" s="0" t="n">
        <v>0.15</v>
      </c>
      <c r="D8" s="3"/>
      <c r="E8" s="0" t="s">
        <v>13</v>
      </c>
    </row>
    <row r="9" customFormat="false" ht="15" hidden="false" customHeight="false" outlineLevel="0" collapsed="false">
      <c r="A9" s="0" t="s">
        <v>14</v>
      </c>
      <c r="B9" s="0" t="n">
        <v>0</v>
      </c>
      <c r="C9" s="0" t="n">
        <v>0</v>
      </c>
      <c r="D9" s="3"/>
      <c r="E9" s="0" t="s">
        <v>15</v>
      </c>
    </row>
    <row r="10" customFormat="false" ht="13.8" hidden="false" customHeight="false" outlineLevel="0" collapsed="false">
      <c r="A10" s="0" t="s">
        <v>16</v>
      </c>
      <c r="B10" s="0" t="n">
        <v>0.55</v>
      </c>
      <c r="C10" s="0" t="n">
        <v>0.675</v>
      </c>
      <c r="E10" s="0" t="s">
        <v>17</v>
      </c>
    </row>
    <row r="11" customFormat="false" ht="15" hidden="false" customHeight="false" outlineLevel="0" collapsed="false">
      <c r="A11" s="0" t="s">
        <v>18</v>
      </c>
      <c r="B11" s="0" t="n">
        <v>1</v>
      </c>
      <c r="E11" s="0" t="s">
        <v>19</v>
      </c>
    </row>
    <row r="12" customFormat="false" ht="15" hidden="false" customHeight="false" outlineLevel="0" collapsed="false">
      <c r="A12" s="0" t="s">
        <v>20</v>
      </c>
      <c r="B12" s="0" t="n">
        <v>0.01</v>
      </c>
      <c r="C12" s="0" t="n">
        <v>0.02</v>
      </c>
      <c r="E12" s="0" t="s">
        <v>21</v>
      </c>
    </row>
    <row r="13" customFormat="false" ht="15" hidden="false" customHeight="false" outlineLevel="0" collapsed="false">
      <c r="A13" s="0" t="s">
        <v>22</v>
      </c>
      <c r="B13" s="0" t="n">
        <v>0.25</v>
      </c>
      <c r="C13" s="0" t="n">
        <v>0.65</v>
      </c>
      <c r="E13" s="0" t="s">
        <v>23</v>
      </c>
    </row>
    <row r="14" customFormat="false" ht="13.8" hidden="false" customHeight="false" outlineLevel="0" collapsed="false">
      <c r="A14" s="2" t="s">
        <v>24</v>
      </c>
      <c r="E14" s="0" t="s">
        <v>25</v>
      </c>
    </row>
    <row r="15" customFormat="false" ht="13.8" hidden="false" customHeight="false" outlineLevel="0" collapsed="false">
      <c r="A15" s="2" t="s">
        <v>26</v>
      </c>
      <c r="E15" s="0" t="s">
        <v>25</v>
      </c>
    </row>
    <row r="16" customFormat="false" ht="15" hidden="false" customHeight="false" outlineLevel="0" collapsed="false">
      <c r="A16" s="0" t="s">
        <v>27</v>
      </c>
      <c r="B16" s="0" t="n">
        <v>100</v>
      </c>
      <c r="C16" s="0" t="n">
        <v>135</v>
      </c>
      <c r="E16" s="0" t="s">
        <v>28</v>
      </c>
    </row>
    <row r="17" customFormat="false" ht="13.8" hidden="false" customHeight="false" outlineLevel="0" collapsed="false">
      <c r="A17" s="0" t="s">
        <v>29</v>
      </c>
      <c r="B17" s="0" t="n">
        <v>0.32</v>
      </c>
      <c r="C17" s="0" t="n">
        <v>0.42</v>
      </c>
      <c r="E17" s="0" t="s">
        <v>28</v>
      </c>
    </row>
    <row r="18" customFormat="false" ht="13.8" hidden="false" customHeight="false" outlineLevel="0" collapsed="false">
      <c r="A18" s="0" t="s">
        <v>30</v>
      </c>
      <c r="B18" s="0" t="n">
        <v>-0.1</v>
      </c>
      <c r="C18" s="0" t="n">
        <v>0.1</v>
      </c>
      <c r="E18" s="0" t="s">
        <v>28</v>
      </c>
    </row>
    <row r="19" customFormat="false" ht="13.8" hidden="false" customHeight="false" outlineLevel="0" collapsed="false">
      <c r="A19" s="0" t="s">
        <v>31</v>
      </c>
      <c r="B19" s="0" t="n">
        <v>0.1</v>
      </c>
      <c r="C19" s="0" t="n">
        <v>0.12</v>
      </c>
      <c r="E19" s="0" t="s">
        <v>28</v>
      </c>
    </row>
    <row r="20" customFormat="false" ht="15" hidden="false" customHeight="false" outlineLevel="0" collapsed="false">
      <c r="A20" s="0" t="s">
        <v>32</v>
      </c>
      <c r="B20" s="0" t="n">
        <v>0</v>
      </c>
      <c r="C20" s="0" t="n">
        <v>0</v>
      </c>
      <c r="E20" s="0" t="s">
        <v>33</v>
      </c>
    </row>
    <row r="21" customFormat="false" ht="15" hidden="false" customHeight="false" outlineLevel="0" collapsed="false">
      <c r="A21" s="0" t="s">
        <v>34</v>
      </c>
      <c r="B21" s="0" t="n">
        <v>0</v>
      </c>
      <c r="C21" s="0" t="n">
        <v>0</v>
      </c>
      <c r="E21" s="0" t="s">
        <v>35</v>
      </c>
    </row>
    <row r="22" customFormat="false" ht="13.8" hidden="false" customHeight="false" outlineLevel="0" collapsed="false">
      <c r="A22" s="0" t="s">
        <v>36</v>
      </c>
      <c r="B22" s="0" t="n">
        <v>0</v>
      </c>
      <c r="C22" s="0" t="n">
        <v>0</v>
      </c>
      <c r="E22" s="0" t="s">
        <v>37</v>
      </c>
    </row>
    <row r="23" customFormat="false" ht="15" hidden="false" customHeight="false" outlineLevel="0" collapsed="false">
      <c r="A23" s="0" t="s">
        <v>38</v>
      </c>
      <c r="B23" s="0" t="n">
        <v>0</v>
      </c>
      <c r="C23" s="4" t="n">
        <v>0</v>
      </c>
      <c r="E23" s="0" t="s">
        <v>39</v>
      </c>
    </row>
    <row r="24" customFormat="false" ht="13.8" hidden="false" customHeight="false" outlineLevel="0" collapsed="false">
      <c r="A24" s="0" t="s">
        <v>40</v>
      </c>
      <c r="B24" s="0" t="n">
        <v>65</v>
      </c>
      <c r="C24" s="0" t="n">
        <v>80</v>
      </c>
      <c r="E24" s="0" t="s">
        <v>41</v>
      </c>
    </row>
    <row r="25" customFormat="false" ht="15" hidden="false" customHeight="false" outlineLevel="0" collapsed="false">
      <c r="A25" s="0" t="s">
        <v>42</v>
      </c>
      <c r="B25" s="0" t="n">
        <v>10</v>
      </c>
      <c r="C25" s="0" t="n">
        <v>30</v>
      </c>
      <c r="E25" s="0" t="s">
        <v>43</v>
      </c>
    </row>
    <row r="26" customFormat="false" ht="15" hidden="false" customHeight="false" outlineLevel="0" collapsed="false">
      <c r="A26" s="0" t="s">
        <v>44</v>
      </c>
      <c r="B26" s="0" t="n">
        <v>0.65</v>
      </c>
      <c r="C26" s="0" t="n">
        <v>0.75</v>
      </c>
      <c r="E26" s="0" t="s">
        <v>45</v>
      </c>
    </row>
    <row r="27" customFormat="false" ht="15" hidden="false" customHeight="false" outlineLevel="0" collapsed="false">
      <c r="A27" s="0" t="s">
        <v>46</v>
      </c>
      <c r="B27" s="0" t="n">
        <v>1</v>
      </c>
      <c r="E27" s="0" t="s">
        <v>47</v>
      </c>
    </row>
    <row r="28" customFormat="false" ht="15" hidden="false" customHeight="false" outlineLevel="0" collapsed="false">
      <c r="A28" s="0" t="s">
        <v>48</v>
      </c>
      <c r="B28" s="0" t="n">
        <v>0</v>
      </c>
      <c r="E28" s="0" t="s">
        <v>47</v>
      </c>
    </row>
    <row r="29" customFormat="false" ht="15" hidden="false" customHeight="false" outlineLevel="0" collapsed="false">
      <c r="A29" s="0" t="s">
        <v>49</v>
      </c>
      <c r="B29" s="0" t="n">
        <v>0.5</v>
      </c>
      <c r="C29" s="0" t="n">
        <v>0.5</v>
      </c>
      <c r="E29" s="0" t="s">
        <v>50</v>
      </c>
    </row>
    <row r="30" customFormat="false" ht="13.8" hidden="false" customHeight="false" outlineLevel="0" collapsed="false">
      <c r="A30" s="0" t="s">
        <v>51</v>
      </c>
      <c r="B30" s="0" t="n">
        <v>0.5</v>
      </c>
      <c r="C30" s="0" t="n">
        <v>0.5</v>
      </c>
      <c r="E30" s="0" t="s">
        <v>50</v>
      </c>
    </row>
    <row r="31" customFormat="false" ht="15" hidden="false" customHeight="false" outlineLevel="0" collapsed="false">
      <c r="A31" s="0" t="s">
        <v>52</v>
      </c>
      <c r="B31" s="0" t="n">
        <v>0</v>
      </c>
      <c r="C31" s="0" t="n">
        <v>0</v>
      </c>
      <c r="E31" s="0" t="s">
        <v>53</v>
      </c>
    </row>
    <row r="32" customFormat="false" ht="15" hidden="false" customHeight="false" outlineLevel="0" collapsed="false">
      <c r="A32" s="0" t="s">
        <v>54</v>
      </c>
      <c r="B32" s="0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RowHeight="13.8" zeroHeight="false" outlineLevelRow="0" outlineLevelCol="0"/>
  <cols>
    <col collapsed="false" customWidth="true" hidden="false" outlineLevel="0" max="1" min="1" style="0" width="11.71"/>
    <col collapsed="false" customWidth="true" hidden="false" outlineLevel="0" max="1025" min="2" style="0" width="8.53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3</v>
      </c>
      <c r="B2" s="0" t="s">
        <v>56</v>
      </c>
    </row>
    <row r="3" customFormat="false" ht="13.8" hidden="false" customHeight="false" outlineLevel="0" collapsed="false">
      <c r="A3" s="0" t="s">
        <v>57</v>
      </c>
      <c r="B3" s="0" t="n">
        <v>42</v>
      </c>
    </row>
    <row r="4" customFormat="false" ht="13.8" hidden="false" customHeight="false" outlineLevel="0" collapsed="false">
      <c r="A4" s="0" t="s">
        <v>58</v>
      </c>
      <c r="B4" s="0" t="n">
        <v>1</v>
      </c>
      <c r="C4" s="0" t="n">
        <v>1</v>
      </c>
    </row>
    <row r="5" customFormat="false" ht="13.8" hidden="false" customHeight="false" outlineLevel="0" collapsed="false">
      <c r="A5" s="0" t="s">
        <v>59</v>
      </c>
      <c r="B5" s="5" t="n">
        <v>1</v>
      </c>
      <c r="C5" s="5" t="n">
        <v>2</v>
      </c>
      <c r="D5" s="5" t="n">
        <v>3</v>
      </c>
      <c r="E5" s="5" t="n">
        <v>4</v>
      </c>
      <c r="F5" s="5" t="n">
        <v>5</v>
      </c>
      <c r="G5" s="5" t="n">
        <v>6</v>
      </c>
      <c r="H5" s="5" t="n">
        <v>7</v>
      </c>
      <c r="I5" s="5" t="n">
        <v>8</v>
      </c>
      <c r="J5" s="5" t="n">
        <v>9</v>
      </c>
      <c r="K5" s="5" t="n">
        <v>10</v>
      </c>
      <c r="L5" s="5" t="n">
        <v>11</v>
      </c>
      <c r="M5" s="5" t="n">
        <v>12</v>
      </c>
      <c r="N5" s="5" t="n">
        <v>13</v>
      </c>
      <c r="O5" s="5" t="n">
        <v>14</v>
      </c>
      <c r="P5" s="5" t="n">
        <v>15</v>
      </c>
      <c r="Q5" s="5" t="n">
        <v>16</v>
      </c>
      <c r="R5" s="5" t="n">
        <v>17</v>
      </c>
      <c r="S5" s="5" t="n">
        <v>18</v>
      </c>
      <c r="T5" s="5" t="n">
        <v>19</v>
      </c>
      <c r="U5" s="5" t="n">
        <v>20</v>
      </c>
      <c r="V5" s="5" t="n">
        <v>21</v>
      </c>
      <c r="W5" s="5" t="n">
        <v>22</v>
      </c>
      <c r="X5" s="5" t="n">
        <v>23</v>
      </c>
      <c r="Y5" s="5" t="n">
        <v>24</v>
      </c>
      <c r="Z5" s="5" t="n">
        <v>25</v>
      </c>
      <c r="AA5" s="5" t="n">
        <v>26</v>
      </c>
      <c r="AB5" s="5" t="n">
        <v>27</v>
      </c>
      <c r="AC5" s="5" t="n">
        <v>28</v>
      </c>
      <c r="AD5" s="5" t="n">
        <v>29</v>
      </c>
      <c r="AE5" s="5" t="n">
        <v>30</v>
      </c>
      <c r="AF5" s="5" t="n">
        <v>31</v>
      </c>
      <c r="AG5" s="5" t="n">
        <v>32</v>
      </c>
      <c r="AH5" s="5" t="n">
        <v>33</v>
      </c>
      <c r="AI5" s="5" t="n">
        <v>34</v>
      </c>
      <c r="AJ5" s="5" t="n">
        <v>35</v>
      </c>
      <c r="AK5" s="5" t="n">
        <v>36</v>
      </c>
      <c r="AL5" s="5" t="n">
        <v>37</v>
      </c>
      <c r="AM5" s="5" t="n">
        <v>38</v>
      </c>
      <c r="AN5" s="5" t="n">
        <v>39</v>
      </c>
      <c r="AO5" s="5" t="n">
        <v>40</v>
      </c>
      <c r="AP5" s="5" t="n">
        <v>41</v>
      </c>
      <c r="AQ5" s="5" t="n">
        <v>42</v>
      </c>
    </row>
    <row r="6" customFormat="false" ht="13.8" hidden="false" customHeight="false" outlineLevel="0" collapsed="false">
      <c r="A6" s="0" t="s">
        <v>60</v>
      </c>
      <c r="B6" s="0" t="n">
        <v>0.0375167731895695</v>
      </c>
      <c r="C6" s="0" t="n">
        <v>0.0236042280843341</v>
      </c>
      <c r="D6" s="0" t="n">
        <v>0.0466939584105202</v>
      </c>
      <c r="E6" s="0" t="n">
        <v>0.0437719410831986</v>
      </c>
      <c r="F6" s="0" t="n">
        <v>0.0450151572200487</v>
      </c>
      <c r="G6" s="0" t="n">
        <v>0.0443888910249383</v>
      </c>
      <c r="H6" s="0" t="n">
        <v>0.0426457117390953</v>
      </c>
      <c r="I6" s="0" t="n">
        <v>0.0276774332600268</v>
      </c>
      <c r="J6" s="0" t="n">
        <v>0.0276185009402765</v>
      </c>
      <c r="K6" s="0" t="n">
        <v>0.0239920811961784</v>
      </c>
      <c r="L6" s="0" t="n">
        <v>0.0262409683085672</v>
      </c>
      <c r="M6" s="0" t="n">
        <v>0.0325992932271697</v>
      </c>
      <c r="N6" s="0" t="n">
        <v>0.0315077847774067</v>
      </c>
      <c r="O6" s="0" t="n">
        <v>0.0428053626659988</v>
      </c>
      <c r="P6" s="0" t="n">
        <v>0.0456773765055714</v>
      </c>
      <c r="Q6" s="0" t="n">
        <v>0.05261176666831</v>
      </c>
      <c r="R6" s="0" t="n">
        <v>0.0479389712489461</v>
      </c>
      <c r="S6" s="0" t="n">
        <v>0.0533183667147079</v>
      </c>
      <c r="T6" s="0" t="n">
        <v>0.0663938412300336</v>
      </c>
      <c r="U6" s="0" t="n">
        <v>0.0467533598721572</v>
      </c>
      <c r="V6" s="0" t="n">
        <v>0.0466945637882194</v>
      </c>
      <c r="W6" s="0" t="n">
        <v>0.0422509505397587</v>
      </c>
      <c r="X6" s="0" t="n">
        <v>0.0471334365011681</v>
      </c>
      <c r="Y6" s="0" t="n">
        <v>0.0444880891323204</v>
      </c>
      <c r="Z6" s="0" t="n">
        <v>0.0524396621638519</v>
      </c>
      <c r="AA6" s="0" t="n">
        <v>0.0400307172076052</v>
      </c>
      <c r="AB6" s="0" t="n">
        <v>0.0350538329132102</v>
      </c>
      <c r="AC6" s="0" t="n">
        <v>0.0332717776294126</v>
      </c>
      <c r="AD6" s="0" t="n">
        <v>0.0260410831350237</v>
      </c>
      <c r="AE6" s="0" t="n">
        <v>0.0160981771351904</v>
      </c>
      <c r="AF6" s="0" t="n">
        <v>0.0279604863988165</v>
      </c>
      <c r="AG6" s="0" t="n">
        <v>0.0324783778132159</v>
      </c>
      <c r="AH6" s="0" t="n">
        <v>0.0266186579761161</v>
      </c>
      <c r="AI6" s="0" t="n">
        <v>0.0327447835722696</v>
      </c>
      <c r="AJ6" s="0" t="n">
        <v>0.0245829756983124</v>
      </c>
      <c r="AK6" s="0" t="n">
        <v>0.0247987818230526</v>
      </c>
      <c r="AL6" s="0" t="n">
        <v>0.0299584317583564</v>
      </c>
      <c r="AM6" s="0" t="n">
        <v>0.0351695962879159</v>
      </c>
      <c r="AN6" s="0" t="n">
        <v>0.0358147162666425</v>
      </c>
      <c r="AO6" s="6" t="n">
        <v>0.0523463238191669</v>
      </c>
      <c r="AP6" s="6" t="n">
        <v>0.0386571112134976</v>
      </c>
      <c r="AQ6" s="6" t="n">
        <v>0.0405710330859456</v>
      </c>
    </row>
    <row r="7" customFormat="false" ht="13.8" hidden="false" customHeight="false" outlineLevel="0" collapsed="false">
      <c r="A7" s="0" t="s">
        <v>61</v>
      </c>
      <c r="B7" s="0" t="n">
        <v>0.0375167731895695</v>
      </c>
      <c r="C7" s="0" t="n">
        <v>0.0236042280843341</v>
      </c>
      <c r="D7" s="0" t="n">
        <v>0.0466939584105202</v>
      </c>
      <c r="E7" s="0" t="n">
        <v>0.0437719410831986</v>
      </c>
      <c r="F7" s="0" t="n">
        <v>0.0450151572200487</v>
      </c>
      <c r="G7" s="0" t="n">
        <v>0.0443888910249383</v>
      </c>
      <c r="H7" s="0" t="n">
        <v>0.0426457117390953</v>
      </c>
      <c r="I7" s="0" t="n">
        <v>0.0276774332600268</v>
      </c>
      <c r="J7" s="0" t="n">
        <v>0.0276185009402765</v>
      </c>
      <c r="K7" s="0" t="n">
        <v>0.0239920811961784</v>
      </c>
      <c r="L7" s="0" t="n">
        <v>0.0262409683085672</v>
      </c>
      <c r="M7" s="0" t="n">
        <v>0.0325992932271697</v>
      </c>
      <c r="N7" s="0" t="n">
        <v>0.0315077847774067</v>
      </c>
      <c r="O7" s="0" t="n">
        <v>0.0428053626659988</v>
      </c>
      <c r="P7" s="0" t="n">
        <v>0.0456773765055714</v>
      </c>
      <c r="Q7" s="0" t="n">
        <v>0.05261176666831</v>
      </c>
      <c r="R7" s="0" t="n">
        <v>0.0479389712489461</v>
      </c>
      <c r="S7" s="0" t="n">
        <v>0.0533183667147079</v>
      </c>
      <c r="T7" s="0" t="n">
        <v>0.0663938412300336</v>
      </c>
      <c r="U7" s="0" t="n">
        <v>0.0467533598721572</v>
      </c>
      <c r="V7" s="0" t="n">
        <v>0.0466945637882194</v>
      </c>
      <c r="W7" s="0" t="n">
        <v>0.0422509505397587</v>
      </c>
      <c r="X7" s="0" t="n">
        <v>0.0471334365011681</v>
      </c>
      <c r="Y7" s="0" t="n">
        <v>0.0444880891323204</v>
      </c>
      <c r="Z7" s="0" t="n">
        <v>0.0524396621638519</v>
      </c>
      <c r="AA7" s="0" t="n">
        <v>0.0400307172076052</v>
      </c>
      <c r="AB7" s="0" t="n">
        <v>0.0350538329132102</v>
      </c>
      <c r="AC7" s="0" t="n">
        <v>0.0332717776294126</v>
      </c>
      <c r="AD7" s="0" t="n">
        <v>0.0260410831350237</v>
      </c>
      <c r="AE7" s="0" t="n">
        <v>0.0160981771351904</v>
      </c>
      <c r="AF7" s="0" t="n">
        <v>0.0279604863988165</v>
      </c>
      <c r="AG7" s="0" t="n">
        <v>0.0324783778132159</v>
      </c>
      <c r="AH7" s="0" t="n">
        <v>0.0266186579761161</v>
      </c>
      <c r="AI7" s="0" t="n">
        <v>0.0327447835722696</v>
      </c>
      <c r="AJ7" s="0" t="n">
        <v>0.0245829756983124</v>
      </c>
      <c r="AK7" s="0" t="n">
        <v>0.0247987818230526</v>
      </c>
      <c r="AL7" s="0" t="n">
        <v>0.0299584317583564</v>
      </c>
      <c r="AM7" s="0" t="n">
        <v>0.0351695962879159</v>
      </c>
      <c r="AN7" s="0" t="n">
        <v>0.0358147162666425</v>
      </c>
      <c r="AO7" s="6" t="n">
        <v>0.0523463238191669</v>
      </c>
      <c r="AP7" s="6" t="n">
        <v>0.0386571112134976</v>
      </c>
      <c r="AQ7" s="6" t="n">
        <v>0.0405710330859456</v>
      </c>
    </row>
    <row r="8" customFormat="false" ht="13.8" hidden="false" customHeight="false" outlineLevel="0" collapsed="false">
      <c r="A8" s="0" t="s">
        <v>62</v>
      </c>
      <c r="B8" s="0" t="n">
        <v>0</v>
      </c>
      <c r="C8" s="0" t="n">
        <v>0</v>
      </c>
    </row>
    <row r="9" customFormat="false" ht="13.8" hidden="false" customHeight="false" outlineLevel="0" collapsed="false">
      <c r="A9" s="0" t="s">
        <v>63</v>
      </c>
      <c r="B9" s="0" t="n">
        <v>0</v>
      </c>
      <c r="C9" s="0" t="n">
        <v>0</v>
      </c>
    </row>
    <row r="10" customFormat="false" ht="13.8" hidden="false" customHeight="false" outlineLevel="0" collapsed="false">
      <c r="A10" s="0" t="s">
        <v>64</v>
      </c>
      <c r="B10" s="0" t="n">
        <v>0</v>
      </c>
      <c r="C10" s="0" t="n">
        <v>0</v>
      </c>
    </row>
    <row r="11" customFormat="false" ht="13.8" hidden="false" customHeight="false" outlineLevel="0" collapsed="false">
      <c r="A11" s="0" t="s">
        <v>65</v>
      </c>
      <c r="B11" s="0" t="n">
        <v>75</v>
      </c>
      <c r="C11" s="0" t="n">
        <v>75</v>
      </c>
      <c r="E11" s="7" t="s">
        <v>66</v>
      </c>
    </row>
    <row r="12" customFormat="false" ht="13.8" hidden="false" customHeight="false" outlineLevel="0" collapsed="false">
      <c r="A12" s="0" t="s">
        <v>67</v>
      </c>
      <c r="B12" s="0" t="n">
        <v>90</v>
      </c>
      <c r="C12" s="0" t="n">
        <v>90</v>
      </c>
      <c r="E12" s="7" t="s">
        <v>66</v>
      </c>
    </row>
    <row r="13" customFormat="false" ht="13.8" hidden="false" customHeight="false" outlineLevel="0" collapsed="false">
      <c r="A13" s="0" t="s">
        <v>68</v>
      </c>
      <c r="B13" s="0" t="n">
        <v>1</v>
      </c>
      <c r="C13" s="0" t="n">
        <v>1</v>
      </c>
      <c r="E13" s="0" t="s">
        <v>69</v>
      </c>
    </row>
    <row r="14" customFormat="false" ht="13.8" hidden="false" customHeight="false" outlineLevel="0" collapsed="false">
      <c r="A14" s="0" t="s">
        <v>70</v>
      </c>
      <c r="B14" s="0" t="n">
        <f aca="false">FALSE()</f>
        <v>0</v>
      </c>
    </row>
    <row r="15" customFormat="false" ht="13.8" hidden="false" customHeight="false" outlineLevel="0" collapsed="false">
      <c r="A15" s="0" t="s">
        <v>71</v>
      </c>
      <c r="B15" s="0" t="n">
        <v>0</v>
      </c>
      <c r="C15" s="0" t="n">
        <v>0</v>
      </c>
      <c r="E15" s="0" t="s">
        <v>72</v>
      </c>
    </row>
    <row r="16" customFormat="false" ht="13.8" hidden="false" customHeight="false" outlineLevel="0" collapsed="false">
      <c r="A16" s="0" t="s">
        <v>73</v>
      </c>
      <c r="B16" s="0" t="n">
        <v>0</v>
      </c>
      <c r="C16" s="0" t="n">
        <v>0</v>
      </c>
      <c r="E16" s="0" t="s">
        <v>72</v>
      </c>
    </row>
    <row r="17" customFormat="false" ht="13.8" hidden="false" customHeight="false" outlineLevel="0" collapsed="false">
      <c r="A17" s="0" t="s">
        <v>74</v>
      </c>
      <c r="B17" s="0" t="n">
        <v>1</v>
      </c>
      <c r="C17" s="0" t="n">
        <v>1</v>
      </c>
      <c r="E17" s="0" t="s">
        <v>72</v>
      </c>
    </row>
    <row r="18" customFormat="false" ht="13.8" hidden="false" customHeight="false" outlineLevel="0" collapsed="false">
      <c r="A18" s="0" t="s">
        <v>75</v>
      </c>
      <c r="E18" s="0" t="s">
        <v>76</v>
      </c>
    </row>
    <row r="19" customFormat="false" ht="13.8" hidden="false" customHeight="false" outlineLevel="0" collapsed="false">
      <c r="A19" s="2" t="s">
        <v>77</v>
      </c>
    </row>
    <row r="20" customFormat="false" ht="13.8" hidden="false" customHeight="false" outlineLevel="0" collapsed="false">
      <c r="A20" s="2" t="s">
        <v>78</v>
      </c>
    </row>
    <row r="21" customFormat="false" ht="13.8" hidden="false" customHeight="false" outlineLevel="0" collapsed="false">
      <c r="A21" s="2" t="s">
        <v>79</v>
      </c>
    </row>
    <row r="22" customFormat="false" ht="13.8" hidden="false" customHeight="false" outlineLevel="0" collapsed="false">
      <c r="A22" s="2" t="s">
        <v>80</v>
      </c>
    </row>
    <row r="23" customFormat="false" ht="13.8" hidden="false" customHeight="false" outlineLevel="0" collapsed="false">
      <c r="A23" s="2" t="s">
        <v>81</v>
      </c>
    </row>
    <row r="24" customFormat="false" ht="13.8" hidden="false" customHeight="false" outlineLevel="0" collapsed="false">
      <c r="A24" s="2" t="s">
        <v>82</v>
      </c>
    </row>
    <row r="25" customFormat="false" ht="13.8" hidden="false" customHeight="false" outlineLevel="0" collapsed="false">
      <c r="A25" s="2" t="s">
        <v>83</v>
      </c>
    </row>
    <row r="26" customFormat="false" ht="13.8" hidden="false" customHeight="false" outlineLevel="0" collapsed="false">
      <c r="A26" s="2" t="s">
        <v>84</v>
      </c>
    </row>
    <row r="27" customFormat="false" ht="13.8" hidden="false" customHeight="false" outlineLevel="0" collapsed="false">
      <c r="A27" s="0" t="s">
        <v>85</v>
      </c>
      <c r="B27" s="0" t="n">
        <v>2016</v>
      </c>
    </row>
    <row r="28" customFormat="false" ht="13.8" hidden="false" customHeight="false" outlineLevel="0" collapsed="false">
      <c r="A2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0" activeCellId="0" sqref="M30"/>
    </sheetView>
  </sheetViews>
  <sheetFormatPr defaultRowHeight="15" zeroHeight="false" outlineLevelRow="0" outlineLevelCol="0"/>
  <cols>
    <col collapsed="false" customWidth="true" hidden="false" outlineLevel="0" max="1" min="1" style="0" width="13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7"/>
      <c r="C1" s="8" t="s">
        <v>86</v>
      </c>
      <c r="D1" s="7"/>
    </row>
    <row r="2" customFormat="false" ht="15" hidden="false" customHeight="false" outlineLevel="0" collapsed="false">
      <c r="A2" s="0" t="s">
        <v>3</v>
      </c>
      <c r="B2" s="0" t="s">
        <v>87</v>
      </c>
      <c r="C2" s="7"/>
      <c r="D2" s="7"/>
    </row>
    <row r="3" customFormat="false" ht="15" hidden="false" customHeight="false" outlineLevel="0" collapsed="false">
      <c r="A3" s="0" t="s">
        <v>88</v>
      </c>
      <c r="B3" s="0" t="n">
        <v>0.01</v>
      </c>
      <c r="C3" s="0" t="n">
        <v>0.02</v>
      </c>
      <c r="D3" s="7"/>
    </row>
    <row r="4" customFormat="false" ht="15" hidden="false" customHeight="false" outlineLevel="0" collapsed="false">
      <c r="A4" s="0" t="s">
        <v>89</v>
      </c>
      <c r="B4" s="0" t="n">
        <v>0.01</v>
      </c>
      <c r="D4" s="7"/>
    </row>
    <row r="5" customFormat="false" ht="15" hidden="false" customHeight="false" outlineLevel="0" collapsed="false">
      <c r="A5" s="0" t="s">
        <v>90</v>
      </c>
      <c r="B5" s="0" t="n">
        <v>40</v>
      </c>
      <c r="C5" s="0" t="n">
        <v>60</v>
      </c>
      <c r="D5" s="7"/>
    </row>
    <row r="6" customFormat="false" ht="15" hidden="false" customHeight="false" outlineLevel="0" collapsed="false">
      <c r="A6" s="0" t="s">
        <v>91</v>
      </c>
      <c r="B6" s="0" t="n">
        <v>40</v>
      </c>
      <c r="C6" s="0" t="n">
        <v>60</v>
      </c>
      <c r="D6" s="7"/>
    </row>
    <row r="7" customFormat="false" ht="15" hidden="false" customHeight="false" outlineLevel="0" collapsed="false">
      <c r="A7" s="0" t="s">
        <v>92</v>
      </c>
      <c r="B7" s="0" t="n">
        <v>41</v>
      </c>
      <c r="C7" s="0" t="n">
        <v>59</v>
      </c>
      <c r="D7" s="7"/>
    </row>
    <row r="8" customFormat="false" ht="15" hidden="false" customHeight="false" outlineLevel="0" collapsed="false">
      <c r="A8" s="0" t="s">
        <v>93</v>
      </c>
      <c r="B8" s="0" t="n">
        <v>41</v>
      </c>
      <c r="C8" s="0" t="n">
        <v>60</v>
      </c>
      <c r="D8" s="7"/>
    </row>
    <row r="9" customFormat="false" ht="15" hidden="false" customHeight="false" outlineLevel="0" collapsed="false">
      <c r="A9" s="0" t="s">
        <v>94</v>
      </c>
      <c r="B9" s="0" t="n">
        <v>0.05</v>
      </c>
      <c r="C9" s="0" t="n">
        <v>0.1</v>
      </c>
      <c r="D9" s="7"/>
    </row>
    <row r="10" customFormat="false" ht="15" hidden="false" customHeight="false" outlineLevel="0" collapsed="false">
      <c r="A10" s="0" t="s">
        <v>95</v>
      </c>
      <c r="B10" s="0" t="n">
        <v>0.2</v>
      </c>
      <c r="D10" s="7"/>
    </row>
    <row r="11" customFormat="false" ht="15" hidden="false" customHeight="false" outlineLevel="0" collapsed="false">
      <c r="A11" s="0" t="s">
        <v>96</v>
      </c>
      <c r="B11" s="0" t="n">
        <v>0.05</v>
      </c>
      <c r="C11" s="0" t="n">
        <v>0.1</v>
      </c>
      <c r="D11" s="7"/>
    </row>
    <row r="12" customFormat="false" ht="15" hidden="false" customHeight="false" outlineLevel="0" collapsed="false">
      <c r="A12" s="0" t="s">
        <v>97</v>
      </c>
      <c r="B12" s="0" t="n">
        <v>0.025</v>
      </c>
      <c r="C12" s="0" t="n">
        <v>0.05</v>
      </c>
      <c r="D12" s="7"/>
    </row>
    <row r="13" customFormat="false" ht="15" hidden="false" customHeight="false" outlineLevel="0" collapsed="false">
      <c r="A13" s="0" t="s">
        <v>98</v>
      </c>
      <c r="B13" s="0" t="n">
        <v>1</v>
      </c>
      <c r="C13" s="0" t="n">
        <v>1</v>
      </c>
      <c r="D13" s="7"/>
    </row>
    <row r="14" customFormat="false" ht="15" hidden="false" customHeight="false" outlineLevel="0" collapsed="false">
      <c r="A14" s="0" t="s">
        <v>99</v>
      </c>
      <c r="B14" s="0" t="n">
        <v>0.1</v>
      </c>
      <c r="D14" s="7"/>
    </row>
    <row r="15" customFormat="false" ht="15" hidden="false" customHeight="false" outlineLevel="0" collapsed="false">
      <c r="A15" s="0" t="s">
        <v>100</v>
      </c>
      <c r="B15" s="0" t="n">
        <v>0.1</v>
      </c>
      <c r="D15" s="7"/>
    </row>
    <row r="16" customFormat="false" ht="15" hidden="false" customHeight="false" outlineLevel="0" collapsed="false">
      <c r="A16" s="0" t="s">
        <v>101</v>
      </c>
      <c r="B16" s="0" t="n">
        <v>0.1</v>
      </c>
      <c r="D16" s="7"/>
    </row>
    <row r="17" customFormat="false" ht="15" hidden="false" customHeight="false" outlineLevel="0" collapsed="false">
      <c r="A17" s="0" t="s">
        <v>102</v>
      </c>
      <c r="B17" s="0" t="n">
        <v>0.1</v>
      </c>
      <c r="D17" s="7"/>
    </row>
    <row r="18" customFormat="false" ht="15" hidden="false" customHeight="false" outlineLevel="0" collapsed="false">
      <c r="A18" s="0" t="s">
        <v>103</v>
      </c>
      <c r="B18" s="0" t="n">
        <v>0.1</v>
      </c>
      <c r="D18" s="7"/>
    </row>
    <row r="19" customFormat="false" ht="15" hidden="false" customHeight="false" outlineLevel="0" collapsed="false">
      <c r="A19" s="0" t="s">
        <v>104</v>
      </c>
      <c r="B19" s="0" t="n">
        <v>0.1</v>
      </c>
      <c r="D19" s="7"/>
    </row>
    <row r="20" customFormat="false" ht="15" hidden="false" customHeight="false" outlineLevel="0" collapsed="false">
      <c r="A20" s="0" t="s">
        <v>105</v>
      </c>
      <c r="B20" s="0" t="n">
        <v>0.1</v>
      </c>
      <c r="D20" s="7"/>
    </row>
    <row r="21" customFormat="false" ht="15" hidden="false" customHeight="false" outlineLevel="0" collapsed="false">
      <c r="A21" s="0" t="s">
        <v>106</v>
      </c>
      <c r="B21" s="0" t="n">
        <v>0.4</v>
      </c>
      <c r="D21" s="7"/>
    </row>
    <row r="22" customFormat="false" ht="15" hidden="false" customHeight="false" outlineLevel="0" collapsed="false">
      <c r="A22" s="0" t="s">
        <v>107</v>
      </c>
      <c r="B22" s="0" t="n">
        <v>0.1</v>
      </c>
      <c r="D22" s="7"/>
    </row>
    <row r="23" customFormat="false" ht="15" hidden="false" customHeight="false" outlineLevel="0" collapsed="false">
      <c r="A23" s="0" t="s">
        <v>108</v>
      </c>
      <c r="B23" s="0" t="n">
        <v>0.1</v>
      </c>
      <c r="D23" s="7"/>
    </row>
    <row r="24" customFormat="false" ht="15" hidden="false" customHeight="false" outlineLevel="0" collapsed="false">
      <c r="A24" s="0" t="s">
        <v>109</v>
      </c>
      <c r="B24" s="0" t="n">
        <v>0.5</v>
      </c>
      <c r="D24" s="7"/>
    </row>
    <row r="25" customFormat="false" ht="15" hidden="false" customHeight="false" outlineLevel="0" collapsed="false">
      <c r="A25" s="0" t="s">
        <v>110</v>
      </c>
      <c r="B25" s="0" t="n">
        <v>0.5</v>
      </c>
      <c r="D25" s="7"/>
    </row>
    <row r="26" customFormat="false" ht="15" hidden="false" customHeight="false" outlineLevel="0" collapsed="false">
      <c r="A26" s="0" t="s">
        <v>111</v>
      </c>
      <c r="B26" s="0" t="n">
        <v>0.5</v>
      </c>
      <c r="D26" s="7"/>
    </row>
    <row r="27" customFormat="false" ht="15" hidden="false" customHeight="false" outlineLevel="0" collapsed="false">
      <c r="A27" s="0" t="s">
        <v>112</v>
      </c>
      <c r="B27" s="0" t="n">
        <v>0.5</v>
      </c>
      <c r="D27" s="7"/>
    </row>
    <row r="28" customFormat="false" ht="15" hidden="false" customHeight="false" outlineLevel="0" collapsed="false">
      <c r="A28" s="0" t="s">
        <v>113</v>
      </c>
      <c r="B28" s="0" t="n">
        <v>0.2</v>
      </c>
      <c r="C28" s="0" t="n">
        <v>0.4</v>
      </c>
      <c r="D28" s="7"/>
    </row>
    <row r="29" customFormat="false" ht="15" hidden="false" customHeight="false" outlineLevel="0" collapsed="false">
      <c r="A29" s="0" t="s">
        <v>114</v>
      </c>
      <c r="B29" s="0" t="n">
        <v>0.1</v>
      </c>
      <c r="D29" s="7"/>
    </row>
    <row r="30" customFormat="false" ht="15" hidden="false" customHeight="false" outlineLevel="0" collapsed="false">
      <c r="A30" s="0" t="s">
        <v>115</v>
      </c>
      <c r="B30" s="0" t="n">
        <v>0.1</v>
      </c>
      <c r="C30" s="0" t="n">
        <v>0.1</v>
      </c>
      <c r="D3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116</v>
      </c>
    </row>
    <row r="3" customFormat="false" ht="13.8" hidden="false" customHeight="false" outlineLevel="0" collapsed="false">
      <c r="A3" s="0" t="s">
        <v>117</v>
      </c>
      <c r="B3" s="7" t="n">
        <v>1</v>
      </c>
      <c r="C3" s="7" t="n">
        <v>1</v>
      </c>
    </row>
    <row r="4" customFormat="false" ht="13.8" hidden="false" customHeight="false" outlineLevel="0" collapsed="false">
      <c r="A4" s="0" t="s">
        <v>118</v>
      </c>
      <c r="B4" s="7" t="n">
        <v>0.01</v>
      </c>
      <c r="C4" s="7" t="n">
        <v>0.02</v>
      </c>
    </row>
    <row r="5" customFormat="false" ht="13.8" hidden="false" customHeight="false" outlineLevel="0" collapsed="false">
      <c r="A5" s="0" t="s">
        <v>119</v>
      </c>
      <c r="B5" s="7" t="n">
        <v>1</v>
      </c>
      <c r="C5" s="7" t="n">
        <v>1</v>
      </c>
    </row>
    <row r="6" customFormat="false" ht="13.8" hidden="false" customHeight="false" outlineLevel="0" collapsed="false">
      <c r="A6" s="0" t="s">
        <v>120</v>
      </c>
      <c r="B6" s="7" t="n">
        <v>0.01</v>
      </c>
      <c r="C6" s="7" t="n">
        <v>0.02</v>
      </c>
    </row>
    <row r="7" customFormat="false" ht="13.8" hidden="false" customHeight="false" outlineLevel="0" collapsed="false">
      <c r="A7" s="0" t="s">
        <v>121</v>
      </c>
      <c r="B7" s="7" t="n">
        <v>1</v>
      </c>
      <c r="C7" s="7" t="n">
        <v>1</v>
      </c>
    </row>
    <row r="8" customFormat="false" ht="13.8" hidden="false" customHeight="false" outlineLevel="0" collapsed="false">
      <c r="A8" s="0" t="s">
        <v>122</v>
      </c>
      <c r="B8" s="7" t="n">
        <v>0.01</v>
      </c>
      <c r="C8" s="7" t="n">
        <v>0.02</v>
      </c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123</v>
      </c>
    </row>
    <row r="3" customFormat="false" ht="15" hidden="false" customHeight="false" outlineLevel="0" collapsed="false">
      <c r="A3" s="0" t="s">
        <v>124</v>
      </c>
    </row>
    <row r="4" customFormat="false" ht="15" hidden="false" customHeight="false" outlineLevel="0" collapsed="false">
      <c r="A4" s="0" t="s">
        <v>125</v>
      </c>
      <c r="B4" s="0" t="s">
        <v>126</v>
      </c>
    </row>
    <row r="5" customFormat="false" ht="15" hidden="false" customHeight="false" outlineLevel="0" collapsed="false">
      <c r="A5" s="0" t="s">
        <v>127</v>
      </c>
    </row>
    <row r="6" customFormat="false" ht="15" hidden="false" customHeight="false" outlineLevel="0" collapsed="false">
      <c r="A6" s="0" t="s">
        <v>128</v>
      </c>
      <c r="B6" s="0" t="n">
        <v>57.824</v>
      </c>
    </row>
    <row r="7" customFormat="false" ht="15" hidden="false" customHeight="false" outlineLevel="0" collapsed="false">
      <c r="A7" s="0" t="s">
        <v>129</v>
      </c>
      <c r="B7" s="0" t="n">
        <v>-124.228</v>
      </c>
    </row>
    <row r="8" customFormat="false" ht="15" hidden="false" customHeight="false" outlineLevel="0" collapsed="false">
      <c r="A8" s="0" t="s">
        <v>130</v>
      </c>
      <c r="B8" s="0" t="n">
        <v>200</v>
      </c>
    </row>
    <row r="9" customFormat="false" ht="13.8" hidden="false" customHeight="false" outlineLevel="0" collapsed="false">
      <c r="A9" s="0" t="s">
        <v>131</v>
      </c>
      <c r="B9" s="0" t="n">
        <v>50</v>
      </c>
    </row>
    <row r="10" customFormat="false" ht="13.8" hidden="false" customHeight="false" outlineLevel="0" collapsed="false">
      <c r="A10" s="0" t="s">
        <v>132</v>
      </c>
      <c r="B10" s="0" t="n">
        <v>4</v>
      </c>
    </row>
    <row r="11" customFormat="false" ht="13.8" hidden="false" customHeight="false" outlineLevel="0" collapsed="false">
      <c r="A11" s="0" t="s">
        <v>133</v>
      </c>
      <c r="B11" s="0" t="n">
        <v>0.5</v>
      </c>
    </row>
    <row r="12" customFormat="false" ht="13.8" hidden="false" customHeight="false" outlineLevel="0" collapsed="false">
      <c r="A12" s="0" t="s">
        <v>134</v>
      </c>
      <c r="B12" s="0" t="n">
        <v>0.8</v>
      </c>
    </row>
    <row r="13" customFormat="false" ht="13.8" hidden="false" customHeight="false" outlineLevel="0" collapsed="false">
      <c r="A13" s="0" t="s">
        <v>135</v>
      </c>
      <c r="B13" s="0" t="n">
        <v>1</v>
      </c>
    </row>
    <row r="17" customFormat="false" ht="13.8" hidden="false" customHeight="false" outlineLevel="0" collapsed="false"/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2014-03-07T16:08:25Z</dcterms:created>
  <dc:creator>Adrian</dc:creator>
  <dc:description/>
  <dc:language>en-CA</dc:language>
  <cp:lastModifiedBy/>
  <dcterms:modified xsi:type="dcterms:W3CDTF">2018-04-28T15:56:29Z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