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netodepaula/Desktop/BÚSSOLAPRO/CURSOS ONLINE/FINANÇAS PESSOAIS E INVESTIMENTOS/planilhas/"/>
    </mc:Choice>
  </mc:AlternateContent>
  <xr:revisionPtr revIDLastSave="0" documentId="13_ncr:1_{26C9361C-1061-D948-BE58-2AAE7F7F357E}" xr6:coauthVersionLast="45" xr6:coauthVersionMax="45" xr10:uidLastSave="{00000000-0000-0000-0000-000000000000}"/>
  <bookViews>
    <workbookView xWindow="0" yWindow="0" windowWidth="27320" windowHeight="15360" tabRatio="599" xr2:uid="{00000000-000D-0000-FFFF-FFFF00000000}"/>
  </bookViews>
  <sheets>
    <sheet name="Orçamento" sheetId="1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3" i="11" l="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8" i="11"/>
  <c r="I139" i="11"/>
  <c r="I137" i="11"/>
  <c r="I136" i="11"/>
  <c r="I135" i="11"/>
  <c r="D142" i="11"/>
  <c r="E139" i="11" s="1"/>
  <c r="J130" i="11"/>
  <c r="J126" i="11"/>
  <c r="J128" i="11"/>
  <c r="I130" i="11"/>
  <c r="J112" i="11" s="1"/>
  <c r="E130" i="11"/>
  <c r="E127" i="11"/>
  <c r="D130" i="11"/>
  <c r="J104" i="11"/>
  <c r="I104" i="11"/>
  <c r="J96" i="11"/>
  <c r="E104" i="11"/>
  <c r="D104" i="11"/>
  <c r="E97" i="11"/>
  <c r="J78" i="11"/>
  <c r="J77" i="11"/>
  <c r="I78" i="11"/>
  <c r="E78" i="11"/>
  <c r="D78" i="11"/>
  <c r="E72" i="11" s="1"/>
  <c r="J52" i="11"/>
  <c r="I52" i="11"/>
  <c r="J41" i="11" s="1"/>
  <c r="E52" i="11"/>
  <c r="E46" i="11"/>
  <c r="J33" i="11"/>
  <c r="E49" i="11"/>
  <c r="D52" i="11"/>
  <c r="E44" i="11"/>
  <c r="J24" i="11"/>
  <c r="J26" i="11"/>
  <c r="I26" i="11"/>
  <c r="E26" i="11"/>
  <c r="D26" i="11"/>
  <c r="E21" i="11"/>
  <c r="J14" i="11"/>
  <c r="E14" i="11"/>
  <c r="I14" i="11"/>
  <c r="J11" i="11"/>
  <c r="E9" i="11"/>
  <c r="E140" i="11"/>
  <c r="E136" i="11"/>
  <c r="E137" i="11"/>
  <c r="E138" i="11"/>
  <c r="E141" i="11"/>
  <c r="E135" i="11"/>
  <c r="E142" i="11" s="1"/>
  <c r="J111" i="11"/>
  <c r="J127" i="11"/>
  <c r="J110" i="11"/>
  <c r="J113" i="11"/>
  <c r="J114" i="11"/>
  <c r="J116" i="11"/>
  <c r="J117" i="11"/>
  <c r="J118" i="11"/>
  <c r="J120" i="11"/>
  <c r="J121" i="11"/>
  <c r="J122" i="11"/>
  <c r="J124" i="11"/>
  <c r="J125" i="11"/>
  <c r="J129" i="11"/>
  <c r="J109" i="11"/>
  <c r="E128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9" i="11"/>
  <c r="E109" i="11"/>
  <c r="E89" i="11"/>
  <c r="E58" i="11"/>
  <c r="E59" i="11"/>
  <c r="E61" i="11"/>
  <c r="E62" i="11"/>
  <c r="E63" i="11"/>
  <c r="E65" i="11"/>
  <c r="E66" i="11"/>
  <c r="E67" i="11"/>
  <c r="E69" i="11"/>
  <c r="E70" i="11"/>
  <c r="E71" i="11"/>
  <c r="E73" i="11"/>
  <c r="E74" i="11"/>
  <c r="E75" i="11"/>
  <c r="E77" i="11"/>
  <c r="E57" i="11"/>
  <c r="E98" i="11"/>
  <c r="E85" i="11"/>
  <c r="E86" i="11"/>
  <c r="E87" i="11"/>
  <c r="E90" i="11"/>
  <c r="E91" i="11"/>
  <c r="E92" i="11"/>
  <c r="E94" i="11"/>
  <c r="E95" i="11"/>
  <c r="E96" i="11"/>
  <c r="E100" i="11"/>
  <c r="E101" i="11"/>
  <c r="E102" i="11"/>
  <c r="E83" i="11"/>
  <c r="J85" i="11"/>
  <c r="E99" i="11"/>
  <c r="J61" i="11"/>
  <c r="E60" i="11"/>
  <c r="J32" i="11"/>
  <c r="J34" i="11"/>
  <c r="J36" i="11"/>
  <c r="J37" i="11"/>
  <c r="J38" i="11"/>
  <c r="J42" i="11"/>
  <c r="J43" i="11"/>
  <c r="J45" i="11"/>
  <c r="J46" i="11"/>
  <c r="J49" i="11"/>
  <c r="J50" i="11"/>
  <c r="J51" i="11"/>
  <c r="E34" i="11"/>
  <c r="E38" i="11"/>
  <c r="E41" i="11"/>
  <c r="E43" i="11"/>
  <c r="E47" i="11"/>
  <c r="E31" i="11"/>
  <c r="J12" i="11"/>
  <c r="J9" i="11"/>
  <c r="J10" i="11"/>
  <c r="E13" i="11"/>
  <c r="J40" i="11"/>
  <c r="J23" i="11"/>
  <c r="E20" i="11"/>
  <c r="D14" i="11"/>
  <c r="J47" i="11" l="1"/>
  <c r="J25" i="11"/>
  <c r="E48" i="11"/>
  <c r="E39" i="11"/>
  <c r="E35" i="11"/>
  <c r="E50" i="11"/>
  <c r="E23" i="11"/>
  <c r="J19" i="11"/>
  <c r="J22" i="11"/>
  <c r="J101" i="11"/>
  <c r="J97" i="11"/>
  <c r="J92" i="11"/>
  <c r="J88" i="11"/>
  <c r="J84" i="11"/>
  <c r="J76" i="11"/>
  <c r="J72" i="11"/>
  <c r="J68" i="11"/>
  <c r="J64" i="11"/>
  <c r="J60" i="11"/>
  <c r="E42" i="11"/>
  <c r="E19" i="11"/>
  <c r="J21" i="11"/>
  <c r="J83" i="11"/>
  <c r="J100" i="11"/>
  <c r="J95" i="11"/>
  <c r="J91" i="11"/>
  <c r="J87" i="11"/>
  <c r="J75" i="11"/>
  <c r="J71" i="11"/>
  <c r="J67" i="11"/>
  <c r="J63" i="11"/>
  <c r="J59" i="11"/>
  <c r="E22" i="11"/>
  <c r="E37" i="11"/>
  <c r="E33" i="11"/>
  <c r="E25" i="11"/>
  <c r="J20" i="11"/>
  <c r="J103" i="11"/>
  <c r="J99" i="11"/>
  <c r="J94" i="11"/>
  <c r="J90" i="11"/>
  <c r="J86" i="11"/>
  <c r="J57" i="11"/>
  <c r="J74" i="11"/>
  <c r="J70" i="11"/>
  <c r="J66" i="11"/>
  <c r="J62" i="11"/>
  <c r="J58" i="11"/>
  <c r="J13" i="11"/>
  <c r="J8" i="11"/>
  <c r="E51" i="11"/>
  <c r="E45" i="11"/>
  <c r="E40" i="11"/>
  <c r="E36" i="11"/>
  <c r="E32" i="11"/>
  <c r="E24" i="11"/>
  <c r="J31" i="11"/>
  <c r="J48" i="11"/>
  <c r="J44" i="11"/>
  <c r="J39" i="11"/>
  <c r="J35" i="11"/>
  <c r="E103" i="11"/>
  <c r="E93" i="11"/>
  <c r="E88" i="11"/>
  <c r="E84" i="11"/>
  <c r="J102" i="11"/>
  <c r="J98" i="11"/>
  <c r="J93" i="11"/>
  <c r="J89" i="11"/>
  <c r="E76" i="11"/>
  <c r="E68" i="11"/>
  <c r="E64" i="11"/>
  <c r="J73" i="11"/>
  <c r="J69" i="11"/>
  <c r="J65" i="11"/>
  <c r="J123" i="11"/>
  <c r="J119" i="11"/>
  <c r="J115" i="11"/>
  <c r="E12" i="11"/>
  <c r="E8" i="11"/>
  <c r="J7" i="11"/>
  <c r="E11" i="11"/>
  <c r="E10" i="11"/>
  <c r="E7" i="11"/>
  <c r="J143" i="11" l="1"/>
  <c r="J150" i="11"/>
  <c r="J149" i="11"/>
  <c r="J145" i="11"/>
  <c r="J152" i="11"/>
  <c r="J142" i="11"/>
  <c r="J148" i="11"/>
  <c r="J144" i="11"/>
  <c r="J138" i="11"/>
  <c r="J135" i="11"/>
  <c r="J140" i="11"/>
  <c r="J136" i="11"/>
  <c r="J146" i="11"/>
  <c r="J141" i="11"/>
  <c r="J137" i="11"/>
  <c r="J139" i="11"/>
  <c r="J147" i="11"/>
  <c r="J151" i="11"/>
</calcChain>
</file>

<file path=xl/sharedStrings.xml><?xml version="1.0" encoding="utf-8"?>
<sst xmlns="http://schemas.openxmlformats.org/spreadsheetml/2006/main" count="371" uniqueCount="321">
  <si>
    <t>Aluguel</t>
  </si>
  <si>
    <t>IPTU</t>
  </si>
  <si>
    <t>IPVA</t>
  </si>
  <si>
    <t>Internet</t>
  </si>
  <si>
    <t>Telefone</t>
  </si>
  <si>
    <t>ORÇAMENTO PESSOAL E FAMILIAR</t>
  </si>
  <si>
    <t>RECEITA</t>
  </si>
  <si>
    <t>1.1</t>
  </si>
  <si>
    <t>1.2</t>
  </si>
  <si>
    <t>1.3</t>
  </si>
  <si>
    <t>1.4</t>
  </si>
  <si>
    <t>1.5</t>
  </si>
  <si>
    <t>1.6</t>
  </si>
  <si>
    <t>1.7</t>
  </si>
  <si>
    <t>PREVISÃO</t>
  </si>
  <si>
    <t>%</t>
  </si>
  <si>
    <t>TOTAL</t>
  </si>
  <si>
    <t>ENTRADAS</t>
  </si>
  <si>
    <t>2.1</t>
  </si>
  <si>
    <t>2.2</t>
  </si>
  <si>
    <t>2.3</t>
  </si>
  <si>
    <t>2.4</t>
  </si>
  <si>
    <t>2.5</t>
  </si>
  <si>
    <t>2.6</t>
  </si>
  <si>
    <t>2.7</t>
  </si>
  <si>
    <t>PRINCÍPIOS</t>
  </si>
  <si>
    <t>3.1</t>
  </si>
  <si>
    <t>3.2</t>
  </si>
  <si>
    <t>3.3</t>
  </si>
  <si>
    <t>3.4</t>
  </si>
  <si>
    <t>3.5</t>
  </si>
  <si>
    <t>3.6</t>
  </si>
  <si>
    <t>3.7</t>
  </si>
  <si>
    <t>4.1</t>
  </si>
  <si>
    <t>4.2</t>
  </si>
  <si>
    <t>4.3</t>
  </si>
  <si>
    <t>4.4</t>
  </si>
  <si>
    <t>4.5</t>
  </si>
  <si>
    <t>4.6</t>
  </si>
  <si>
    <t>4.7</t>
  </si>
  <si>
    <t>IMPOSTOS</t>
  </si>
  <si>
    <t>DÍVIDAS</t>
  </si>
  <si>
    <t>PESSOAIS HABITAÇÃO</t>
  </si>
  <si>
    <t>5.1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</si>
  <si>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</si>
  <si>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</si>
  <si>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</si>
  <si>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</si>
  <si>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</si>
  <si>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</si>
  <si>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</si>
  <si>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</si>
  <si>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</si>
  <si>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</si>
  <si>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</si>
  <si>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5.1.12</t>
  </si>
  <si>
    <t>5.1.13</t>
  </si>
  <si>
    <t>5.1.14</t>
  </si>
  <si>
    <t>5.1.15</t>
  </si>
  <si>
    <t>5.1.16</t>
  </si>
  <si>
    <t>5.1.17</t>
  </si>
  <si>
    <t>5.1.18</t>
  </si>
  <si>
    <t>5.1.19</t>
  </si>
  <si>
    <t>5.1.20</t>
  </si>
  <si>
    <t>5.1.21</t>
  </si>
  <si>
    <t>5.2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</si>
  <si>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</si>
  <si>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</si>
  <si>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</si>
  <si>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</si>
  <si>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</si>
  <si>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</si>
  <si>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</si>
  <si>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</si>
  <si>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</si>
  <si>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</si>
  <si>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</si>
  <si>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5.2.12</t>
  </si>
  <si>
    <t>5.2.13</t>
  </si>
  <si>
    <t>5.2.14</t>
  </si>
  <si>
    <t>5.2.15</t>
  </si>
  <si>
    <t>5.2.16</t>
  </si>
  <si>
    <t>5.2.17</t>
  </si>
  <si>
    <t>5.2.18</t>
  </si>
  <si>
    <t>5.2.19</t>
  </si>
  <si>
    <t>5.2.20</t>
  </si>
  <si>
    <t>5.2.21</t>
  </si>
  <si>
    <t>PESSOAIS ALIMENTAÇÃO</t>
  </si>
  <si>
    <t>Financiamento</t>
  </si>
  <si>
    <t>Condomínio</t>
  </si>
  <si>
    <t>Energia</t>
  </si>
  <si>
    <t xml:space="preserve">Água Gás </t>
  </si>
  <si>
    <t>Assinatura de TV</t>
  </si>
  <si>
    <t>Faxineira</t>
  </si>
  <si>
    <t>Jardinheiro</t>
  </si>
  <si>
    <t>Segurança</t>
  </si>
  <si>
    <t>Seguro</t>
  </si>
  <si>
    <t>Básico</t>
  </si>
  <si>
    <t xml:space="preserve">Sacolão </t>
  </si>
  <si>
    <t>Padaria</t>
  </si>
  <si>
    <t>Lanche</t>
  </si>
  <si>
    <t>Gás</t>
  </si>
  <si>
    <t>PESSOAIS EDUCAÇÃO</t>
  </si>
  <si>
    <t>PESSOAIS TRANSPORTE</t>
  </si>
  <si>
    <t>5.3</t>
  </si>
  <si>
    <t>5.3.1</t>
  </si>
  <si>
    <t>5.4</t>
  </si>
  <si>
    <t>5.4.1</t>
  </si>
  <si>
    <t>5.3.2</t>
  </si>
  <si>
    <t>5.3.3</t>
  </si>
  <si>
    <t>5.3.4</t>
  </si>
  <si>
    <t>5.3.5</t>
  </si>
  <si>
    <t>5.3.6</t>
  </si>
  <si>
    <t>5.3.7</t>
  </si>
  <si>
    <t>5.3.8</t>
  </si>
  <si>
    <t>5.3.9</t>
  </si>
  <si>
    <t>5.3.10</t>
  </si>
  <si>
    <t>5.3.11</t>
  </si>
  <si>
    <t>5.3.12</t>
  </si>
  <si>
    <t>5.3.13</t>
  </si>
  <si>
    <t>5.3.14</t>
  </si>
  <si>
    <t>5.3.15</t>
  </si>
  <si>
    <t>5.3.16</t>
  </si>
  <si>
    <t>5.3.17</t>
  </si>
  <si>
    <t>5.3.18</t>
  </si>
  <si>
    <t>5.3.19</t>
  </si>
  <si>
    <t>5.3.20</t>
  </si>
  <si>
    <t>5.3.21</t>
  </si>
  <si>
    <t>5.4.2</t>
  </si>
  <si>
    <t>5.4.3</t>
  </si>
  <si>
    <t>5.4.4</t>
  </si>
  <si>
    <t>5.4.5</t>
  </si>
  <si>
    <t>5.4.6</t>
  </si>
  <si>
    <t>5.4.7</t>
  </si>
  <si>
    <t>5.4.8</t>
  </si>
  <si>
    <t>5.4.9</t>
  </si>
  <si>
    <t>5.4.10</t>
  </si>
  <si>
    <t>5.4.11</t>
  </si>
  <si>
    <t>5.4.12</t>
  </si>
  <si>
    <t>5.4.13</t>
  </si>
  <si>
    <t>5.4.14</t>
  </si>
  <si>
    <t>5.4.15</t>
  </si>
  <si>
    <t>5.4.16</t>
  </si>
  <si>
    <t>5.4.17</t>
  </si>
  <si>
    <t>5.4.18</t>
  </si>
  <si>
    <t>5.4.19</t>
  </si>
  <si>
    <t>5.4.20</t>
  </si>
  <si>
    <t>5.4.21</t>
  </si>
  <si>
    <t>Facudade 1</t>
  </si>
  <si>
    <t>Faculdade 2</t>
  </si>
  <si>
    <t>Colégio 1</t>
  </si>
  <si>
    <t>Colégio 2</t>
  </si>
  <si>
    <t>Curso de Inglês</t>
  </si>
  <si>
    <t>Curso Profissionalizante</t>
  </si>
  <si>
    <t>Congressos</t>
  </si>
  <si>
    <t>Feiras</t>
  </si>
  <si>
    <t>Palestras</t>
  </si>
  <si>
    <t>Combustível</t>
  </si>
  <si>
    <t>Pedágio</t>
  </si>
  <si>
    <t>Estacionamento</t>
  </si>
  <si>
    <t>Taxi</t>
  </si>
  <si>
    <t>Ônibus</t>
  </si>
  <si>
    <t>Manutenção 1</t>
  </si>
  <si>
    <t>Manutenção 2</t>
  </si>
  <si>
    <t>PESSOAIS CUIDADOS</t>
  </si>
  <si>
    <t>5.5</t>
  </si>
  <si>
    <t>5.6</t>
  </si>
  <si>
    <t>5.5.1</t>
  </si>
  <si>
    <t>5.6.1</t>
  </si>
  <si>
    <t>5.5.2</t>
  </si>
  <si>
    <t>5.5.3</t>
  </si>
  <si>
    <t>5.5.4</t>
  </si>
  <si>
    <t>5.5.5</t>
  </si>
  <si>
    <t>5.5.6</t>
  </si>
  <si>
    <t>5.5.7</t>
  </si>
  <si>
    <t>5.5.8</t>
  </si>
  <si>
    <t>5.5.9</t>
  </si>
  <si>
    <t>5.5.10</t>
  </si>
  <si>
    <t>5.5.11</t>
  </si>
  <si>
    <t>5.5.12</t>
  </si>
  <si>
    <t>5.5.13</t>
  </si>
  <si>
    <t>5.5.14</t>
  </si>
  <si>
    <t>5.5.15</t>
  </si>
  <si>
    <t>5.5.16</t>
  </si>
  <si>
    <t>5.5.17</t>
  </si>
  <si>
    <t>5.5.18</t>
  </si>
  <si>
    <t>5.5.19</t>
  </si>
  <si>
    <t>5.5.20</t>
  </si>
  <si>
    <t>5.5.21</t>
  </si>
  <si>
    <t>5.6.2</t>
  </si>
  <si>
    <t>5.6.3</t>
  </si>
  <si>
    <t>5.6.4</t>
  </si>
  <si>
    <t>5.6.5</t>
  </si>
  <si>
    <t>5.6.6</t>
  </si>
  <si>
    <t>5.6.7</t>
  </si>
  <si>
    <t>5.6.8</t>
  </si>
  <si>
    <t>5.6.9</t>
  </si>
  <si>
    <t>5.6.10</t>
  </si>
  <si>
    <t>5.6.11</t>
  </si>
  <si>
    <t>5.6.12</t>
  </si>
  <si>
    <t>5.6.13</t>
  </si>
  <si>
    <t>5.6.14</t>
  </si>
  <si>
    <t>5.6.15</t>
  </si>
  <si>
    <t>5.6.16</t>
  </si>
  <si>
    <t>5.6.17</t>
  </si>
  <si>
    <t>5.6.18</t>
  </si>
  <si>
    <t>5.6.19</t>
  </si>
  <si>
    <t>5.6.20</t>
  </si>
  <si>
    <t>5.6.21</t>
  </si>
  <si>
    <t>PESSOAIS        LAZER</t>
  </si>
  <si>
    <t>Plano de Saúde</t>
  </si>
  <si>
    <t>Farmácia</t>
  </si>
  <si>
    <t>Corte de Cabelo</t>
  </si>
  <si>
    <t>Estética/Beleza</t>
  </si>
  <si>
    <t>Academia</t>
  </si>
  <si>
    <t>Esporte</t>
  </si>
  <si>
    <t>Passeio</t>
  </si>
  <si>
    <t>Restaurante</t>
  </si>
  <si>
    <t>Viagem</t>
  </si>
  <si>
    <t>Entretenimento</t>
  </si>
  <si>
    <t>Futebol</t>
  </si>
  <si>
    <t>PESSOAIS VESTUÁRIO</t>
  </si>
  <si>
    <t>PESSOAIS FINANCEIRA</t>
  </si>
  <si>
    <t>5.7</t>
  </si>
  <si>
    <t>5.8</t>
  </si>
  <si>
    <t>5.7.1</t>
  </si>
  <si>
    <t>5.7.2</t>
  </si>
  <si>
    <t>5.7.3</t>
  </si>
  <si>
    <t>5.7.4</t>
  </si>
  <si>
    <t>5.7.5</t>
  </si>
  <si>
    <t>5.7.6</t>
  </si>
  <si>
    <t>5.7.7</t>
  </si>
  <si>
    <t>5.7.8</t>
  </si>
  <si>
    <t>5.7.9</t>
  </si>
  <si>
    <t>5.7.10</t>
  </si>
  <si>
    <t>5.7.11</t>
  </si>
  <si>
    <t>5.7.12</t>
  </si>
  <si>
    <t>5.7.13</t>
  </si>
  <si>
    <t>5.7.14</t>
  </si>
  <si>
    <t>5.7.15</t>
  </si>
  <si>
    <t>5.7.16</t>
  </si>
  <si>
    <t>5.7.17</t>
  </si>
  <si>
    <t>5.7.18</t>
  </si>
  <si>
    <t>5.7.19</t>
  </si>
  <si>
    <t>5.7.20</t>
  </si>
  <si>
    <t>5.7.21</t>
  </si>
  <si>
    <t>5.8.1</t>
  </si>
  <si>
    <t>5.8.2</t>
  </si>
  <si>
    <t>5.8.3</t>
  </si>
  <si>
    <t>5.8.4</t>
  </si>
  <si>
    <t>5.8.5</t>
  </si>
  <si>
    <t>5.8.6</t>
  </si>
  <si>
    <t>5.8.7</t>
  </si>
  <si>
    <t>5.8.8</t>
  </si>
  <si>
    <t>5.8.9</t>
  </si>
  <si>
    <t>5.8.10</t>
  </si>
  <si>
    <t>5.8.11</t>
  </si>
  <si>
    <t>5.8.12</t>
  </si>
  <si>
    <t>5.8.13</t>
  </si>
  <si>
    <t>5.8.14</t>
  </si>
  <si>
    <t>5.8.15</t>
  </si>
  <si>
    <t>5.8.16</t>
  </si>
  <si>
    <t>5.8.17</t>
  </si>
  <si>
    <t>5.8.18</t>
  </si>
  <si>
    <t>5.8.19</t>
  </si>
  <si>
    <t>5.8.20</t>
  </si>
  <si>
    <t>5.8.21</t>
  </si>
  <si>
    <t>Roupas</t>
  </si>
  <si>
    <t>Calçados</t>
  </si>
  <si>
    <t>Acessórios</t>
  </si>
  <si>
    <t>Anuidade do Cartão 1</t>
  </si>
  <si>
    <t>Anuidade do cartão 2</t>
  </si>
  <si>
    <t>Cesta Bancária 1</t>
  </si>
  <si>
    <t>Cesta Bancária 2</t>
  </si>
  <si>
    <t>Juros Bancário 1</t>
  </si>
  <si>
    <t>Juros Bancário 2</t>
  </si>
  <si>
    <t>INVESTIMENTOS</t>
  </si>
  <si>
    <t>6.1</t>
  </si>
  <si>
    <t>6.2</t>
  </si>
  <si>
    <t>6.3</t>
  </si>
  <si>
    <t>6.4</t>
  </si>
  <si>
    <t>6.5</t>
  </si>
  <si>
    <t>6.6</t>
  </si>
  <si>
    <t>6.7</t>
  </si>
  <si>
    <t>Poupança</t>
  </si>
  <si>
    <t>Consórcio</t>
  </si>
  <si>
    <t>Ações</t>
  </si>
  <si>
    <t>Títulos do Tesouro</t>
  </si>
  <si>
    <t>LCI</t>
  </si>
  <si>
    <t>LCA</t>
  </si>
  <si>
    <t>CDB</t>
  </si>
  <si>
    <t>INVESTIMENTOS APLICAÇÕES</t>
  </si>
  <si>
    <t>BALANÇO</t>
  </si>
  <si>
    <t>SALDO 1</t>
  </si>
  <si>
    <t>SALDO 2</t>
  </si>
  <si>
    <t>SALDOS 3</t>
  </si>
  <si>
    <t>HABITAÇÃO</t>
  </si>
  <si>
    <t>ALIMENTAÇÃO</t>
  </si>
  <si>
    <t>EDUCAÇÃO</t>
  </si>
  <si>
    <t>TRANSPORTE</t>
  </si>
  <si>
    <t>CUIDADOS</t>
  </si>
  <si>
    <t>LAZER</t>
  </si>
  <si>
    <t>VESTUÁRIO</t>
  </si>
  <si>
    <t>FINANCEIRA</t>
  </si>
  <si>
    <t>SALDO 4</t>
  </si>
  <si>
    <t>SALDO 5</t>
  </si>
  <si>
    <t>1 (+)</t>
  </si>
  <si>
    <t>2 (-)</t>
  </si>
  <si>
    <t>=</t>
  </si>
  <si>
    <t>3 (-)</t>
  </si>
  <si>
    <t>4 (-)</t>
  </si>
  <si>
    <t>5.1 (-)</t>
  </si>
  <si>
    <t>5.2 (-)</t>
  </si>
  <si>
    <t>5.3 (-)</t>
  </si>
  <si>
    <t>5.4 (-)</t>
  </si>
  <si>
    <t>5.5 (-)</t>
  </si>
  <si>
    <t>5.6 (-)</t>
  </si>
  <si>
    <t>5.7 (-)</t>
  </si>
  <si>
    <t>5.8 (-)</t>
  </si>
  <si>
    <t>6 (-)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</si>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</sst>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&quot;-&quot;??_);_(@_)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9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b/>
      <sz val="12"/>
      <name val="Times New Roman"/>
      <family val="1"/>
    </font>
    <font>
      <sz val="12"/>
      <color theme="0"/>
      <name val="Times New Roman"/>
      <family val="1"/>
    </font>
    <font>
      <b/>
      <sz val="20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theme="4"/>
      <name val="Times New Roman"/>
      <family val="1"/>
    </font>
    <font>
      <sz val="12"/>
      <color rgb="FFFFC000"/>
      <name val="Times New Roman"/>
      <family val="1"/>
    </font>
    <font>
      <sz val="12"/>
      <color rgb="FFFF0000"/>
      <name val="Times New Roman"/>
      <family val="1"/>
    </font>
    <font>
      <sz val="12"/>
      <color rgb="FF002060"/>
      <name val="Times New Roman"/>
      <family val="1"/>
    </font>
    <font>
      <b/>
      <sz val="12"/>
      <color rgb="FF00B05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4" fillId="2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/>
    <xf numFmtId="164" fontId="5" fillId="2" borderId="0" xfId="1" applyFont="1" applyFill="1" applyBorder="1"/>
    <xf numFmtId="164" fontId="6" fillId="2" borderId="0" xfId="1" applyFont="1" applyFill="1" applyBorder="1"/>
    <xf numFmtId="9" fontId="5" fillId="2" borderId="0" xfId="0" applyNumberFormat="1" applyFont="1" applyFill="1" applyBorder="1"/>
    <xf numFmtId="0" fontId="5" fillId="2" borderId="0" xfId="0" applyFont="1" applyFill="1" applyBorder="1" applyAlignment="1">
      <alignment horizontal="left" vertical="center"/>
    </xf>
    <xf numFmtId="164" fontId="5" fillId="2" borderId="1" xfId="1" applyFont="1" applyFill="1" applyBorder="1" applyAlignment="1">
      <alignment horizontal="center" vertical="center"/>
    </xf>
    <xf numFmtId="164" fontId="6" fillId="2" borderId="1" xfId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9" fontId="6" fillId="6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6" fillId="6" borderId="1" xfId="1" applyFont="1" applyFill="1" applyBorder="1" applyAlignment="1">
      <alignment horizontal="center" vertical="center"/>
    </xf>
    <xf numFmtId="10" fontId="8" fillId="6" borderId="1" xfId="0" applyNumberFormat="1" applyFont="1" applyFill="1" applyBorder="1"/>
    <xf numFmtId="0" fontId="9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0" fontId="5" fillId="7" borderId="1" xfId="2" applyNumberFormat="1" applyFont="1" applyFill="1" applyBorder="1" applyAlignment="1">
      <alignment horizontal="center" vertical="center"/>
    </xf>
    <xf numFmtId="164" fontId="11" fillId="2" borderId="1" xfId="1" applyFont="1" applyFill="1" applyBorder="1" applyAlignment="1">
      <alignment horizontal="center" vertical="center"/>
    </xf>
    <xf numFmtId="164" fontId="5" fillId="7" borderId="1" xfId="2" applyNumberFormat="1" applyFont="1" applyFill="1" applyBorder="1" applyAlignment="1">
      <alignment horizontal="center" vertical="center"/>
    </xf>
    <xf numFmtId="164" fontId="8" fillId="6" borderId="1" xfId="0" applyNumberFormat="1" applyFont="1" applyFill="1" applyBorder="1"/>
    <xf numFmtId="0" fontId="6" fillId="4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164" fontId="12" fillId="2" borderId="1" xfId="1" applyFont="1" applyFill="1" applyBorder="1" applyAlignment="1">
      <alignment horizontal="center" vertical="center"/>
    </xf>
    <xf numFmtId="164" fontId="13" fillId="2" borderId="1" xfId="1" applyFont="1" applyFill="1" applyBorder="1" applyAlignment="1">
      <alignment horizontal="center" vertical="center"/>
    </xf>
    <xf numFmtId="164" fontId="14" fillId="2" borderId="1" xfId="1" applyFont="1" applyFill="1" applyBorder="1" applyAlignment="1">
      <alignment horizontal="center" vertical="center"/>
    </xf>
    <xf numFmtId="164" fontId="15" fillId="2" borderId="1" xfId="1" applyFont="1" applyFill="1" applyBorder="1" applyAlignment="1">
      <alignment horizontal="center" vertical="center"/>
    </xf>
    <xf numFmtId="164" fontId="16" fillId="2" borderId="1" xfId="1" applyFont="1" applyFill="1" applyBorder="1" applyAlignment="1">
      <alignment horizontal="center" vertical="center"/>
    </xf>
    <xf numFmtId="164" fontId="17" fillId="9" borderId="1" xfId="1" applyFont="1" applyFill="1" applyBorder="1" applyAlignment="1">
      <alignment horizontal="center" vertical="center"/>
    </xf>
    <xf numFmtId="0" fontId="17" fillId="9" borderId="1" xfId="1" applyNumberFormat="1" applyFont="1" applyFill="1" applyBorder="1" applyAlignment="1">
      <alignment horizontal="center" vertical="center"/>
    </xf>
    <xf numFmtId="10" fontId="7" fillId="7" borderId="1" xfId="2" applyNumberFormat="1" applyFont="1" applyFill="1" applyBorder="1" applyAlignment="1">
      <alignment horizontal="center" vertical="center"/>
    </xf>
    <xf numFmtId="0" fontId="7" fillId="7" borderId="1" xfId="2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3"/>
  <sheetViews>
    <sheetView tabSelected="1" zoomScale="131" workbookViewId="0">
      <selection activeCell="C5" sqref="C5"/>
    </sheetView>
  </sheetViews>
  <sheetFormatPr baseColWidth="10" defaultColWidth="10.83203125" defaultRowHeight="16" x14ac:dyDescent="0.2"/>
  <cols>
    <col min="1" max="1" width="10.83203125" style="4"/>
    <col min="2" max="2" width="6.33203125" style="8" bestFit="1" customWidth="1"/>
    <col min="3" max="3" width="20.83203125" style="4" customWidth="1"/>
    <col min="4" max="4" width="13.83203125" style="4" customWidth="1"/>
    <col min="5" max="5" width="8.33203125" style="4" customWidth="1"/>
    <col min="6" max="6" width="10.83203125" style="4"/>
    <col min="7" max="7" width="6.33203125" style="4" bestFit="1" customWidth="1"/>
    <col min="8" max="8" width="20.83203125" style="4" customWidth="1"/>
    <col min="9" max="9" width="13.83203125" style="4" customWidth="1"/>
    <col min="10" max="10" width="8.33203125" style="4" customWidth="1"/>
    <col min="11" max="16384" width="10.83203125" style="4"/>
  </cols>
  <sheetData>
    <row r="2" spans="2:17" x14ac:dyDescent="0.2">
      <c r="C2" s="17" t="s">
        <v>5</v>
      </c>
      <c r="D2" s="17"/>
      <c r="E2" s="17"/>
      <c r="F2" s="17"/>
      <c r="G2" s="17"/>
      <c r="H2" s="17"/>
      <c r="I2" s="17"/>
      <c r="J2" s="17"/>
    </row>
    <row r="3" spans="2:17" x14ac:dyDescent="0.2">
      <c r="C3" s="17"/>
      <c r="D3" s="17"/>
      <c r="E3" s="17"/>
      <c r="F3" s="17"/>
      <c r="G3" s="17"/>
      <c r="H3" s="17"/>
      <c r="I3" s="17"/>
      <c r="J3" s="17"/>
    </row>
    <row r="5" spans="2:17" x14ac:dyDescent="0.2">
      <c r="C5" s="1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2">
      <c r="B6" s="23">
        <v>1</v>
      </c>
      <c r="C6" s="12" t="s">
        <v>17</v>
      </c>
      <c r="D6" s="12" t="s">
        <v>14</v>
      </c>
      <c r="E6" s="13" t="s">
        <v>15</v>
      </c>
      <c r="F6" s="5"/>
      <c r="G6" s="24">
        <v>2</v>
      </c>
      <c r="H6" s="12" t="s">
        <v>25</v>
      </c>
      <c r="I6" s="12" t="s">
        <v>14</v>
      </c>
      <c r="J6" s="13" t="s">
        <v>15</v>
      </c>
      <c r="K6" s="5"/>
      <c r="L6" s="5"/>
      <c r="M6" s="5"/>
      <c r="N6" s="5"/>
      <c r="O6" s="5"/>
      <c r="P6" s="5"/>
      <c r="Q6" s="5"/>
    </row>
    <row r="7" spans="2:17" x14ac:dyDescent="0.2">
      <c r="B7" s="11" t="s">
        <v>7</v>
      </c>
      <c r="C7" s="9"/>
      <c r="D7" s="9"/>
      <c r="E7" s="19" t="e">
        <f>D7/$D$14</f>
        <v>#DIV/0!</v>
      </c>
      <c r="F7" s="5"/>
      <c r="G7" s="11" t="s">
        <v>18</v>
      </c>
      <c r="H7" s="9"/>
      <c r="I7" s="9"/>
      <c r="J7" s="19" t="e">
        <f>I7/$D$14</f>
        <v>#DIV/0!</v>
      </c>
      <c r="K7" s="5"/>
      <c r="L7" s="5"/>
      <c r="M7" s="5"/>
      <c r="N7" s="5"/>
      <c r="O7" s="5"/>
      <c r="P7" s="5"/>
      <c r="Q7" s="5"/>
    </row>
    <row r="8" spans="2:17" x14ac:dyDescent="0.2">
      <c r="B8" s="11" t="s">
        <v>8</v>
      </c>
      <c r="C8" s="9"/>
      <c r="D8" s="9"/>
      <c r="E8" s="19" t="e">
        <f t="shared" ref="E8:E12" si="0">D8/$D$14</f>
        <v>#DIV/0!</v>
      </c>
      <c r="F8" s="5"/>
      <c r="G8" s="11" t="s">
        <v>19</v>
      </c>
      <c r="H8" s="9"/>
      <c r="I8" s="9"/>
      <c r="J8" s="19" t="e">
        <f t="shared" ref="J8:J13" si="1">I8/$D$14</f>
        <v>#DIV/0!</v>
      </c>
      <c r="K8" s="5"/>
      <c r="L8" s="5"/>
      <c r="M8" s="5"/>
      <c r="N8" s="5"/>
      <c r="O8" s="5"/>
      <c r="P8" s="5"/>
      <c r="Q8" s="5"/>
    </row>
    <row r="9" spans="2:17" x14ac:dyDescent="0.2">
      <c r="B9" s="11" t="s">
        <v>9</v>
      </c>
      <c r="C9" s="9"/>
      <c r="D9" s="9"/>
      <c r="E9" s="19" t="e">
        <f>D9/$D$14</f>
        <v>#DIV/0!</v>
      </c>
      <c r="F9" s="5"/>
      <c r="G9" s="11" t="s">
        <v>20</v>
      </c>
      <c r="H9" s="9"/>
      <c r="I9" s="9"/>
      <c r="J9" s="19" t="e">
        <f t="shared" si="1"/>
        <v>#DIV/0!</v>
      </c>
      <c r="K9" s="5"/>
      <c r="L9" s="5"/>
      <c r="M9" s="5"/>
      <c r="N9" s="5"/>
      <c r="O9" s="5"/>
      <c r="P9" s="5"/>
      <c r="Q9" s="5"/>
    </row>
    <row r="10" spans="2:17" x14ac:dyDescent="0.2">
      <c r="B10" s="11" t="s">
        <v>10</v>
      </c>
      <c r="C10" s="9"/>
      <c r="D10" s="9"/>
      <c r="E10" s="19" t="e">
        <f t="shared" si="0"/>
        <v>#DIV/0!</v>
      </c>
      <c r="F10" s="5"/>
      <c r="G10" s="11" t="s">
        <v>21</v>
      </c>
      <c r="H10" s="9"/>
      <c r="I10" s="9"/>
      <c r="J10" s="19" t="e">
        <f t="shared" si="1"/>
        <v>#DIV/0!</v>
      </c>
      <c r="K10" s="5"/>
      <c r="L10" s="5"/>
      <c r="M10" s="5"/>
      <c r="N10" s="5"/>
      <c r="O10" s="5"/>
      <c r="P10" s="5"/>
      <c r="Q10" s="5"/>
    </row>
    <row r="11" spans="2:17" x14ac:dyDescent="0.2">
      <c r="B11" s="11" t="s">
        <v>11</v>
      </c>
      <c r="C11" s="10"/>
      <c r="D11" s="10"/>
      <c r="E11" s="19" t="e">
        <f t="shared" si="0"/>
        <v>#DIV/0!</v>
      </c>
      <c r="F11" s="6"/>
      <c r="G11" s="11" t="s">
        <v>22</v>
      </c>
      <c r="H11" s="10"/>
      <c r="I11" s="10"/>
      <c r="J11" s="19" t="e">
        <f>I11/$D$14</f>
        <v>#DIV/0!</v>
      </c>
      <c r="K11" s="6"/>
      <c r="L11" s="6"/>
      <c r="M11" s="6"/>
      <c r="N11" s="6"/>
      <c r="O11" s="6"/>
      <c r="P11" s="6"/>
      <c r="Q11" s="6"/>
    </row>
    <row r="12" spans="2:17" x14ac:dyDescent="0.2">
      <c r="B12" s="11" t="s">
        <v>12</v>
      </c>
      <c r="C12" s="9"/>
      <c r="D12" s="9"/>
      <c r="E12" s="19" t="e">
        <f t="shared" si="0"/>
        <v>#DIV/0!</v>
      </c>
      <c r="G12" s="11" t="s">
        <v>23</v>
      </c>
      <c r="H12" s="9"/>
      <c r="I12" s="9"/>
      <c r="J12" s="19" t="e">
        <f>I12/$D$14</f>
        <v>#DIV/0!</v>
      </c>
    </row>
    <row r="13" spans="2:17" x14ac:dyDescent="0.2">
      <c r="B13" s="11" t="s">
        <v>13</v>
      </c>
      <c r="C13" s="9"/>
      <c r="D13" s="9"/>
      <c r="E13" s="19" t="e">
        <f>D13/$D$14</f>
        <v>#DIV/0!</v>
      </c>
      <c r="F13" s="5"/>
      <c r="G13" s="11" t="s">
        <v>24</v>
      </c>
      <c r="H13" s="9"/>
      <c r="I13" s="9"/>
      <c r="J13" s="19" t="e">
        <f t="shared" si="1"/>
        <v>#DIV/0!</v>
      </c>
      <c r="K13" s="5"/>
      <c r="L13" s="5"/>
      <c r="M13" s="5"/>
      <c r="N13" s="5"/>
      <c r="O13" s="5"/>
      <c r="P13" s="5"/>
      <c r="Q13" s="5"/>
    </row>
    <row r="14" spans="2:17" x14ac:dyDescent="0.2">
      <c r="C14" s="14" t="s">
        <v>16</v>
      </c>
      <c r="D14" s="15">
        <f>SUM(D7:D13)</f>
        <v>0</v>
      </c>
      <c r="E14" s="16" t="e">
        <f>SUM(E7:E13)</f>
        <v>#DIV/0!</v>
      </c>
      <c r="F14" s="5"/>
      <c r="G14" s="8"/>
      <c r="H14" s="14" t="s">
        <v>16</v>
      </c>
      <c r="I14" s="15">
        <f>SUM(I7:I13)</f>
        <v>0</v>
      </c>
      <c r="J14" s="16" t="e">
        <f>SUM(J7:J13)</f>
        <v>#DIV/0!</v>
      </c>
      <c r="K14" s="5"/>
      <c r="L14" s="5"/>
      <c r="M14" s="5"/>
      <c r="N14" s="5"/>
      <c r="O14" s="5"/>
      <c r="P14" s="5"/>
      <c r="Q14" s="5"/>
    </row>
    <row r="15" spans="2:17" x14ac:dyDescent="0.2"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2:17" x14ac:dyDescent="0.2"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2:17" x14ac:dyDescent="0.2"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2:17" x14ac:dyDescent="0.2">
      <c r="B18" s="26">
        <v>3</v>
      </c>
      <c r="C18" s="12" t="s">
        <v>40</v>
      </c>
      <c r="D18" s="12" t="s">
        <v>14</v>
      </c>
      <c r="E18" s="13" t="s">
        <v>15</v>
      </c>
      <c r="F18" s="5"/>
      <c r="G18" s="25">
        <v>4</v>
      </c>
      <c r="H18" s="12" t="s">
        <v>41</v>
      </c>
      <c r="I18" s="12" t="s">
        <v>14</v>
      </c>
      <c r="J18" s="13" t="s">
        <v>15</v>
      </c>
      <c r="K18" s="5"/>
      <c r="L18" s="5"/>
      <c r="M18" s="5"/>
      <c r="N18" s="5"/>
      <c r="O18" s="5"/>
      <c r="P18" s="5"/>
      <c r="Q18" s="5"/>
    </row>
    <row r="19" spans="2:17" x14ac:dyDescent="0.2">
      <c r="B19" s="11" t="s">
        <v>26</v>
      </c>
      <c r="C19" s="9"/>
      <c r="D19" s="9"/>
      <c r="E19" s="19" t="e">
        <f>D19/$D$26</f>
        <v>#DIV/0!</v>
      </c>
      <c r="F19" s="5"/>
      <c r="G19" s="11" t="s">
        <v>33</v>
      </c>
      <c r="H19" s="9"/>
      <c r="I19" s="9"/>
      <c r="J19" s="19" t="e">
        <f>I19/$I$26</f>
        <v>#DIV/0!</v>
      </c>
      <c r="K19" s="5"/>
      <c r="L19" s="5"/>
      <c r="M19" s="5"/>
      <c r="N19" s="5"/>
      <c r="O19" s="5"/>
      <c r="P19" s="5"/>
      <c r="Q19" s="5"/>
    </row>
    <row r="20" spans="2:17" x14ac:dyDescent="0.2">
      <c r="B20" s="11" t="s">
        <v>27</v>
      </c>
      <c r="C20" s="9"/>
      <c r="D20" s="9"/>
      <c r="E20" s="19" t="e">
        <f t="shared" ref="E20:E25" si="2">D20/$D$26</f>
        <v>#DIV/0!</v>
      </c>
      <c r="F20" s="5"/>
      <c r="G20" s="11" t="s">
        <v>34</v>
      </c>
      <c r="H20" s="9"/>
      <c r="I20" s="9"/>
      <c r="J20" s="19" t="e">
        <f t="shared" ref="J20:J25" si="3">I20/$I$26</f>
        <v>#DIV/0!</v>
      </c>
      <c r="K20" s="5"/>
      <c r="L20" s="5"/>
      <c r="M20" s="5"/>
      <c r="N20" s="5"/>
      <c r="O20" s="5"/>
      <c r="P20" s="5"/>
      <c r="Q20" s="5"/>
    </row>
    <row r="21" spans="2:17" x14ac:dyDescent="0.2">
      <c r="B21" s="11" t="s">
        <v>28</v>
      </c>
      <c r="C21" s="9"/>
      <c r="D21" s="9"/>
      <c r="E21" s="19" t="e">
        <f>D21/$D$26</f>
        <v>#DIV/0!</v>
      </c>
      <c r="F21" s="5"/>
      <c r="G21" s="11" t="s">
        <v>35</v>
      </c>
      <c r="H21" s="9"/>
      <c r="I21" s="9"/>
      <c r="J21" s="19" t="e">
        <f t="shared" si="3"/>
        <v>#DIV/0!</v>
      </c>
      <c r="K21" s="5"/>
      <c r="L21" s="5"/>
      <c r="M21" s="5"/>
      <c r="N21" s="5"/>
      <c r="O21" s="5"/>
      <c r="P21" s="5"/>
      <c r="Q21" s="5"/>
    </row>
    <row r="22" spans="2:17" x14ac:dyDescent="0.2">
      <c r="B22" s="11" t="s">
        <v>29</v>
      </c>
      <c r="C22" s="9"/>
      <c r="D22" s="9"/>
      <c r="E22" s="19" t="e">
        <f t="shared" si="2"/>
        <v>#DIV/0!</v>
      </c>
      <c r="F22" s="5"/>
      <c r="G22" s="11" t="s">
        <v>36</v>
      </c>
      <c r="H22" s="9"/>
      <c r="I22" s="9"/>
      <c r="J22" s="19" t="e">
        <f t="shared" si="3"/>
        <v>#DIV/0!</v>
      </c>
      <c r="K22" s="5"/>
      <c r="L22" s="5"/>
      <c r="M22" s="5"/>
      <c r="N22" s="5"/>
      <c r="O22" s="5"/>
      <c r="P22" s="5"/>
      <c r="Q22" s="5"/>
    </row>
    <row r="23" spans="2:17" x14ac:dyDescent="0.2">
      <c r="B23" s="11" t="s">
        <v>30</v>
      </c>
      <c r="C23" s="10"/>
      <c r="D23" s="10"/>
      <c r="E23" s="19" t="e">
        <f t="shared" si="2"/>
        <v>#DIV/0!</v>
      </c>
      <c r="F23" s="5"/>
      <c r="G23" s="11" t="s">
        <v>37</v>
      </c>
      <c r="H23" s="10"/>
      <c r="I23" s="10"/>
      <c r="J23" s="19" t="e">
        <f t="shared" si="3"/>
        <v>#DIV/0!</v>
      </c>
      <c r="K23" s="5"/>
      <c r="L23" s="5"/>
      <c r="M23" s="5"/>
      <c r="N23" s="5"/>
      <c r="O23" s="5"/>
      <c r="P23" s="5"/>
      <c r="Q23" s="5"/>
    </row>
    <row r="24" spans="2:17" x14ac:dyDescent="0.2">
      <c r="B24" s="11" t="s">
        <v>31</v>
      </c>
      <c r="C24" s="9"/>
      <c r="D24" s="9"/>
      <c r="E24" s="19" t="e">
        <f t="shared" si="2"/>
        <v>#DIV/0!</v>
      </c>
      <c r="F24" s="5"/>
      <c r="G24" s="11" t="s">
        <v>38</v>
      </c>
      <c r="H24" s="9"/>
      <c r="I24" s="9"/>
      <c r="J24" s="19" t="e">
        <f>I24/$I$26</f>
        <v>#DIV/0!</v>
      </c>
      <c r="K24" s="5"/>
      <c r="L24" s="5"/>
      <c r="M24" s="5"/>
      <c r="N24" s="5"/>
      <c r="O24" s="5"/>
      <c r="P24" s="5"/>
      <c r="Q24" s="5"/>
    </row>
    <row r="25" spans="2:17" x14ac:dyDescent="0.2">
      <c r="B25" s="11" t="s">
        <v>32</v>
      </c>
      <c r="C25" s="9"/>
      <c r="D25" s="9"/>
      <c r="E25" s="19" t="e">
        <f t="shared" si="2"/>
        <v>#DIV/0!</v>
      </c>
      <c r="F25" s="5"/>
      <c r="G25" s="11" t="s">
        <v>39</v>
      </c>
      <c r="H25" s="9"/>
      <c r="I25" s="9"/>
      <c r="J25" s="19" t="e">
        <f t="shared" si="3"/>
        <v>#DIV/0!</v>
      </c>
      <c r="K25" s="5"/>
      <c r="L25" s="5"/>
      <c r="M25" s="5"/>
      <c r="N25" s="5"/>
      <c r="O25" s="5"/>
      <c r="P25" s="5"/>
      <c r="Q25" s="5"/>
    </row>
    <row r="26" spans="2:17" x14ac:dyDescent="0.2">
      <c r="C26" s="14" t="s">
        <v>16</v>
      </c>
      <c r="D26" s="15">
        <f>SUM(D19:D25)</f>
        <v>0</v>
      </c>
      <c r="E26" s="16" t="e">
        <f>SUM(E19:E25)</f>
        <v>#DIV/0!</v>
      </c>
      <c r="F26" s="5"/>
      <c r="G26" s="8"/>
      <c r="H26" s="14" t="s">
        <v>16</v>
      </c>
      <c r="I26" s="15">
        <f>SUM(I19:I25)</f>
        <v>0</v>
      </c>
      <c r="J26" s="16" t="e">
        <f>SUM(J19:J25)</f>
        <v>#DIV/0!</v>
      </c>
      <c r="K26" s="5"/>
      <c r="L26" s="5"/>
      <c r="M26" s="5"/>
      <c r="N26" s="5"/>
      <c r="O26" s="5"/>
      <c r="P26" s="5"/>
      <c r="Q26" s="5"/>
    </row>
    <row r="27" spans="2:17" x14ac:dyDescent="0.2"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2:17" x14ac:dyDescent="0.2"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2:17" x14ac:dyDescent="0.2"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2:17" ht="31" customHeight="1" x14ac:dyDescent="0.2">
      <c r="B30" s="27" t="s">
        <v>43</v>
      </c>
      <c r="C30" s="18" t="s">
        <v>42</v>
      </c>
      <c r="D30" s="12" t="s">
        <v>14</v>
      </c>
      <c r="E30" s="13" t="s">
        <v>15</v>
      </c>
      <c r="F30" s="5"/>
      <c r="G30" s="27" t="s">
        <v>65</v>
      </c>
      <c r="H30" s="18" t="s">
        <v>87</v>
      </c>
      <c r="I30" s="12" t="s">
        <v>14</v>
      </c>
      <c r="J30" s="13" t="s">
        <v>15</v>
      </c>
      <c r="K30" s="5"/>
      <c r="L30" s="5"/>
      <c r="M30" s="5"/>
      <c r="N30" s="5"/>
      <c r="O30" s="5"/>
      <c r="P30" s="5"/>
      <c r="Q30" s="5"/>
    </row>
    <row r="31" spans="2:17" x14ac:dyDescent="0.2">
      <c r="B31" s="11" t="s">
        <v>44</v>
      </c>
      <c r="C31" s="9" t="s">
        <v>88</v>
      </c>
      <c r="D31" s="9"/>
      <c r="E31" s="19" t="e">
        <f>D31/$D$52</f>
        <v>#DIV/0!</v>
      </c>
      <c r="F31" s="5"/>
      <c r="G31" s="11" t="s">
        <v>66</v>
      </c>
      <c r="H31" s="9" t="s">
        <v>97</v>
      </c>
      <c r="I31" s="9"/>
      <c r="J31" s="19" t="e">
        <f>I31/$I$52</f>
        <v>#DIV/0!</v>
      </c>
      <c r="K31" s="5"/>
      <c r="L31" s="5"/>
      <c r="M31" s="5"/>
      <c r="N31" s="5"/>
      <c r="O31" s="5"/>
      <c r="P31" s="5"/>
      <c r="Q31" s="5"/>
    </row>
    <row r="32" spans="2:17" x14ac:dyDescent="0.2">
      <c r="B32" s="11" t="s">
        <v>45</v>
      </c>
      <c r="C32" s="9" t="s">
        <v>0</v>
      </c>
      <c r="D32" s="9"/>
      <c r="E32" s="19" t="e">
        <f t="shared" ref="E32:E51" si="4">D32/$D$52</f>
        <v>#DIV/0!</v>
      </c>
      <c r="F32" s="5"/>
      <c r="G32" s="11" t="s">
        <v>67</v>
      </c>
      <c r="H32" s="9" t="s">
        <v>98</v>
      </c>
      <c r="I32" s="9"/>
      <c r="J32" s="19" t="e">
        <f t="shared" ref="J32:J51" si="5">I32/$I$52</f>
        <v>#DIV/0!</v>
      </c>
      <c r="K32" s="5"/>
      <c r="L32" s="5"/>
      <c r="M32" s="5"/>
      <c r="N32" s="5"/>
      <c r="O32" s="5"/>
      <c r="P32" s="5"/>
      <c r="Q32" s="5"/>
    </row>
    <row r="33" spans="2:17" x14ac:dyDescent="0.2">
      <c r="B33" s="11" t="s">
        <v>46</v>
      </c>
      <c r="C33" s="9" t="s">
        <v>89</v>
      </c>
      <c r="D33" s="9"/>
      <c r="E33" s="19" t="e">
        <f t="shared" si="4"/>
        <v>#DIV/0!</v>
      </c>
      <c r="F33" s="5"/>
      <c r="G33" s="11" t="s">
        <v>68</v>
      </c>
      <c r="H33" s="9" t="s">
        <v>99</v>
      </c>
      <c r="I33" s="9"/>
      <c r="J33" s="19" t="e">
        <f t="shared" si="5"/>
        <v>#DIV/0!</v>
      </c>
      <c r="K33" s="5"/>
      <c r="L33" s="5"/>
      <c r="M33" s="5"/>
      <c r="N33" s="5"/>
      <c r="O33" s="5"/>
      <c r="P33" s="5"/>
      <c r="Q33" s="5"/>
    </row>
    <row r="34" spans="2:17" x14ac:dyDescent="0.2">
      <c r="B34" s="11" t="s">
        <v>47</v>
      </c>
      <c r="C34" s="9" t="s">
        <v>90</v>
      </c>
      <c r="D34" s="9"/>
      <c r="E34" s="19" t="e">
        <f t="shared" si="4"/>
        <v>#DIV/0!</v>
      </c>
      <c r="F34" s="5"/>
      <c r="G34" s="11" t="s">
        <v>69</v>
      </c>
      <c r="H34" s="9" t="s">
        <v>100</v>
      </c>
      <c r="I34" s="9"/>
      <c r="J34" s="19" t="e">
        <f t="shared" si="5"/>
        <v>#DIV/0!</v>
      </c>
      <c r="K34" s="5"/>
      <c r="L34" s="5"/>
      <c r="M34" s="5"/>
      <c r="N34" s="5"/>
      <c r="O34" s="5"/>
      <c r="P34" s="5"/>
      <c r="Q34" s="5"/>
    </row>
    <row r="35" spans="2:17" x14ac:dyDescent="0.2">
      <c r="B35" s="11" t="s">
        <v>48</v>
      </c>
      <c r="C35" s="20" t="s">
        <v>91</v>
      </c>
      <c r="D35" s="10"/>
      <c r="E35" s="19" t="e">
        <f t="shared" si="4"/>
        <v>#DIV/0!</v>
      </c>
      <c r="F35" s="5"/>
      <c r="G35" s="11" t="s">
        <v>70</v>
      </c>
      <c r="H35" s="20" t="s">
        <v>101</v>
      </c>
      <c r="I35" s="10"/>
      <c r="J35" s="19" t="e">
        <f t="shared" si="5"/>
        <v>#DIV/0!</v>
      </c>
      <c r="K35" s="5"/>
      <c r="L35" s="5"/>
      <c r="M35" s="5"/>
      <c r="N35" s="5"/>
      <c r="O35" s="5"/>
      <c r="P35" s="5"/>
      <c r="Q35" s="5"/>
    </row>
    <row r="36" spans="2:17" x14ac:dyDescent="0.2">
      <c r="B36" s="11" t="s">
        <v>49</v>
      </c>
      <c r="C36" s="9" t="s">
        <v>3</v>
      </c>
      <c r="D36" s="9"/>
      <c r="E36" s="19" t="e">
        <f t="shared" si="4"/>
        <v>#DIV/0!</v>
      </c>
      <c r="F36" s="5"/>
      <c r="G36" s="11" t="s">
        <v>71</v>
      </c>
      <c r="H36" s="9"/>
      <c r="I36" s="9"/>
      <c r="J36" s="19" t="e">
        <f t="shared" si="5"/>
        <v>#DIV/0!</v>
      </c>
      <c r="K36" s="5"/>
      <c r="L36" s="5"/>
      <c r="M36" s="5"/>
      <c r="N36" s="5"/>
      <c r="O36" s="5"/>
      <c r="P36" s="5"/>
      <c r="Q36" s="5"/>
    </row>
    <row r="37" spans="2:17" x14ac:dyDescent="0.2">
      <c r="B37" s="11" t="s">
        <v>50</v>
      </c>
      <c r="C37" s="9" t="s">
        <v>92</v>
      </c>
      <c r="D37" s="9"/>
      <c r="E37" s="19" t="e">
        <f t="shared" si="4"/>
        <v>#DIV/0!</v>
      </c>
      <c r="F37" s="5"/>
      <c r="G37" s="11" t="s">
        <v>72</v>
      </c>
      <c r="H37" s="9"/>
      <c r="I37" s="9"/>
      <c r="J37" s="19" t="e">
        <f t="shared" si="5"/>
        <v>#DIV/0!</v>
      </c>
      <c r="K37" s="5"/>
      <c r="L37" s="5"/>
      <c r="M37" s="5"/>
      <c r="N37" s="5"/>
      <c r="O37" s="5"/>
      <c r="P37" s="5"/>
      <c r="Q37" s="5"/>
    </row>
    <row r="38" spans="2:17" x14ac:dyDescent="0.2">
      <c r="B38" s="11" t="s">
        <v>51</v>
      </c>
      <c r="C38" s="9" t="s">
        <v>1</v>
      </c>
      <c r="D38" s="9"/>
      <c r="E38" s="19" t="e">
        <f t="shared" si="4"/>
        <v>#DIV/0!</v>
      </c>
      <c r="F38" s="5"/>
      <c r="G38" s="11" t="s">
        <v>73</v>
      </c>
      <c r="H38" s="9"/>
      <c r="I38" s="9"/>
      <c r="J38" s="19" t="e">
        <f t="shared" si="5"/>
        <v>#DIV/0!</v>
      </c>
      <c r="K38" s="5"/>
      <c r="L38" s="5"/>
      <c r="M38" s="5"/>
      <c r="N38" s="5"/>
      <c r="O38" s="5"/>
      <c r="P38" s="5"/>
      <c r="Q38" s="5"/>
    </row>
    <row r="39" spans="2:17" x14ac:dyDescent="0.2">
      <c r="B39" s="11" t="s">
        <v>52</v>
      </c>
      <c r="C39" s="9" t="s">
        <v>4</v>
      </c>
      <c r="D39" s="9"/>
      <c r="E39" s="19" t="e">
        <f t="shared" si="4"/>
        <v>#DIV/0!</v>
      </c>
      <c r="F39" s="5"/>
      <c r="G39" s="11" t="s">
        <v>74</v>
      </c>
      <c r="H39" s="9"/>
      <c r="I39" s="9"/>
      <c r="J39" s="19" t="e">
        <f t="shared" si="5"/>
        <v>#DIV/0!</v>
      </c>
      <c r="K39" s="5"/>
      <c r="L39" s="5"/>
      <c r="M39" s="5"/>
      <c r="N39" s="5"/>
      <c r="O39" s="5"/>
      <c r="P39" s="5"/>
      <c r="Q39" s="5"/>
    </row>
    <row r="40" spans="2:17" x14ac:dyDescent="0.2">
      <c r="B40" s="11" t="s">
        <v>53</v>
      </c>
      <c r="C40" s="9" t="s">
        <v>93</v>
      </c>
      <c r="D40" s="9"/>
      <c r="E40" s="19" t="e">
        <f t="shared" si="4"/>
        <v>#DIV/0!</v>
      </c>
      <c r="F40" s="6"/>
      <c r="G40" s="11" t="s">
        <v>75</v>
      </c>
      <c r="H40" s="9"/>
      <c r="I40" s="9"/>
      <c r="J40" s="19" t="e">
        <f>I40/$I$52</f>
        <v>#DIV/0!</v>
      </c>
      <c r="K40" s="6"/>
      <c r="L40" s="6"/>
      <c r="M40" s="6"/>
      <c r="N40" s="6"/>
      <c r="O40" s="6"/>
      <c r="P40" s="6"/>
      <c r="Q40" s="6"/>
    </row>
    <row r="41" spans="2:17" x14ac:dyDescent="0.2">
      <c r="B41" s="11" t="s">
        <v>54</v>
      </c>
      <c r="C41" s="9" t="s">
        <v>94</v>
      </c>
      <c r="D41" s="9"/>
      <c r="E41" s="19" t="e">
        <f t="shared" si="4"/>
        <v>#DIV/0!</v>
      </c>
      <c r="G41" s="11" t="s">
        <v>76</v>
      </c>
      <c r="H41" s="9"/>
      <c r="I41" s="9"/>
      <c r="J41" s="19" t="e">
        <f>I41/$I$52</f>
        <v>#DIV/0!</v>
      </c>
    </row>
    <row r="42" spans="2:17" x14ac:dyDescent="0.2">
      <c r="B42" s="11" t="s">
        <v>55</v>
      </c>
      <c r="C42" s="9" t="s">
        <v>95</v>
      </c>
      <c r="D42" s="9"/>
      <c r="E42" s="19" t="e">
        <f>D42/$D$52</f>
        <v>#DIV/0!</v>
      </c>
      <c r="F42" s="5"/>
      <c r="G42" s="11" t="s">
        <v>77</v>
      </c>
      <c r="H42" s="9"/>
      <c r="I42" s="9"/>
      <c r="J42" s="19" t="e">
        <f t="shared" si="5"/>
        <v>#DIV/0!</v>
      </c>
      <c r="K42" s="5"/>
      <c r="L42" s="5"/>
      <c r="M42" s="5"/>
      <c r="N42" s="5"/>
      <c r="O42" s="5"/>
      <c r="P42" s="5"/>
      <c r="Q42" s="5"/>
    </row>
    <row r="43" spans="2:17" x14ac:dyDescent="0.2">
      <c r="B43" s="11" t="s">
        <v>56</v>
      </c>
      <c r="C43" s="9" t="s">
        <v>96</v>
      </c>
      <c r="D43" s="9"/>
      <c r="E43" s="19" t="e">
        <f t="shared" si="4"/>
        <v>#DIV/0!</v>
      </c>
      <c r="F43" s="5"/>
      <c r="G43" s="11" t="s">
        <v>78</v>
      </c>
      <c r="H43" s="9"/>
      <c r="I43" s="9"/>
      <c r="J43" s="19" t="e">
        <f t="shared" si="5"/>
        <v>#DIV/0!</v>
      </c>
      <c r="K43" s="5"/>
      <c r="L43" s="5"/>
      <c r="M43" s="5"/>
      <c r="N43" s="5"/>
      <c r="O43" s="5"/>
      <c r="P43" s="5"/>
      <c r="Q43" s="5"/>
    </row>
    <row r="44" spans="2:17" x14ac:dyDescent="0.2">
      <c r="B44" s="11" t="s">
        <v>57</v>
      </c>
      <c r="C44" s="9"/>
      <c r="D44" s="9"/>
      <c r="E44" s="19" t="e">
        <f>D44/$D$52</f>
        <v>#DIV/0!</v>
      </c>
      <c r="F44" s="5"/>
      <c r="G44" s="11" t="s">
        <v>79</v>
      </c>
      <c r="H44" s="9"/>
      <c r="I44" s="9"/>
      <c r="J44" s="19" t="e">
        <f t="shared" si="5"/>
        <v>#DIV/0!</v>
      </c>
      <c r="K44" s="5"/>
      <c r="L44" s="5"/>
      <c r="M44" s="5"/>
      <c r="N44" s="5"/>
      <c r="O44" s="5"/>
      <c r="P44" s="5"/>
      <c r="Q44" s="5"/>
    </row>
    <row r="45" spans="2:17" x14ac:dyDescent="0.2">
      <c r="B45" s="11" t="s">
        <v>58</v>
      </c>
      <c r="C45" s="9"/>
      <c r="D45" s="9"/>
      <c r="E45" s="19" t="e">
        <f t="shared" si="4"/>
        <v>#DIV/0!</v>
      </c>
      <c r="G45" s="11" t="s">
        <v>80</v>
      </c>
      <c r="H45" s="9"/>
      <c r="I45" s="9"/>
      <c r="J45" s="19" t="e">
        <f t="shared" si="5"/>
        <v>#DIV/0!</v>
      </c>
    </row>
    <row r="46" spans="2:17" x14ac:dyDescent="0.2">
      <c r="B46" s="11" t="s">
        <v>59</v>
      </c>
      <c r="C46" s="9"/>
      <c r="D46" s="9"/>
      <c r="E46" s="19" t="e">
        <f>D46/$D$52</f>
        <v>#DIV/0!</v>
      </c>
      <c r="G46" s="11" t="s">
        <v>81</v>
      </c>
      <c r="H46" s="9"/>
      <c r="I46" s="9"/>
      <c r="J46" s="19" t="e">
        <f t="shared" si="5"/>
        <v>#DIV/0!</v>
      </c>
    </row>
    <row r="47" spans="2:17" x14ac:dyDescent="0.2">
      <c r="B47" s="11" t="s">
        <v>60</v>
      </c>
      <c r="C47" s="9"/>
      <c r="D47" s="9"/>
      <c r="E47" s="19" t="e">
        <f t="shared" si="4"/>
        <v>#DIV/0!</v>
      </c>
      <c r="G47" s="11" t="s">
        <v>82</v>
      </c>
      <c r="H47" s="9"/>
      <c r="I47" s="9"/>
      <c r="J47" s="19" t="e">
        <f>I47/$I$52</f>
        <v>#DIV/0!</v>
      </c>
    </row>
    <row r="48" spans="2:17" x14ac:dyDescent="0.2">
      <c r="B48" s="11" t="s">
        <v>61</v>
      </c>
      <c r="C48" s="9"/>
      <c r="D48" s="9"/>
      <c r="E48" s="19" t="e">
        <f t="shared" si="4"/>
        <v>#DIV/0!</v>
      </c>
      <c r="G48" s="11" t="s">
        <v>83</v>
      </c>
      <c r="H48" s="9"/>
      <c r="I48" s="9"/>
      <c r="J48" s="19" t="e">
        <f t="shared" si="5"/>
        <v>#DIV/0!</v>
      </c>
    </row>
    <row r="49" spans="2:10" x14ac:dyDescent="0.2">
      <c r="B49" s="11" t="s">
        <v>62</v>
      </c>
      <c r="C49" s="9"/>
      <c r="D49" s="9"/>
      <c r="E49" s="19" t="e">
        <f>D49/$D$52</f>
        <v>#DIV/0!</v>
      </c>
      <c r="G49" s="11" t="s">
        <v>84</v>
      </c>
      <c r="H49" s="9"/>
      <c r="I49" s="9"/>
      <c r="J49" s="19" t="e">
        <f t="shared" si="5"/>
        <v>#DIV/0!</v>
      </c>
    </row>
    <row r="50" spans="2:10" x14ac:dyDescent="0.2">
      <c r="B50" s="11" t="s">
        <v>63</v>
      </c>
      <c r="C50" s="9"/>
      <c r="D50" s="9"/>
      <c r="E50" s="19" t="e">
        <f>D50/$D$52</f>
        <v>#DIV/0!</v>
      </c>
      <c r="G50" s="11" t="s">
        <v>85</v>
      </c>
      <c r="H50" s="9"/>
      <c r="I50" s="9"/>
      <c r="J50" s="19" t="e">
        <f t="shared" si="5"/>
        <v>#DIV/0!</v>
      </c>
    </row>
    <row r="51" spans="2:10" x14ac:dyDescent="0.2">
      <c r="B51" s="11" t="s">
        <v>64</v>
      </c>
      <c r="C51" s="9"/>
      <c r="D51" s="9"/>
      <c r="E51" s="19" t="e">
        <f t="shared" si="4"/>
        <v>#DIV/0!</v>
      </c>
      <c r="G51" s="11" t="s">
        <v>86</v>
      </c>
      <c r="H51" s="9"/>
      <c r="I51" s="9"/>
      <c r="J51" s="19" t="e">
        <f t="shared" si="5"/>
        <v>#DIV/0!</v>
      </c>
    </row>
    <row r="52" spans="2:10" x14ac:dyDescent="0.2">
      <c r="C52" s="14" t="s">
        <v>16</v>
      </c>
      <c r="D52" s="15">
        <f>SUM(D31:D51)</f>
        <v>0</v>
      </c>
      <c r="E52" s="16" t="e">
        <f>SUM(E31:E51)</f>
        <v>#DIV/0!</v>
      </c>
      <c r="G52" s="8"/>
      <c r="H52" s="14" t="s">
        <v>16</v>
      </c>
      <c r="I52" s="15">
        <f>SUM(I31:I51)</f>
        <v>0</v>
      </c>
      <c r="J52" s="16" t="e">
        <f>SUM(J31:J51)</f>
        <v>#DIV/0!</v>
      </c>
    </row>
    <row r="56" spans="2:10" ht="34" x14ac:dyDescent="0.2">
      <c r="B56" s="27" t="s">
        <v>104</v>
      </c>
      <c r="C56" s="18" t="s">
        <v>102</v>
      </c>
      <c r="D56" s="12" t="s">
        <v>14</v>
      </c>
      <c r="E56" s="13" t="s">
        <v>15</v>
      </c>
      <c r="G56" s="27" t="s">
        <v>106</v>
      </c>
      <c r="H56" s="18" t="s">
        <v>103</v>
      </c>
      <c r="I56" s="12" t="s">
        <v>14</v>
      </c>
      <c r="J56" s="13" t="s">
        <v>15</v>
      </c>
    </row>
    <row r="57" spans="2:10" x14ac:dyDescent="0.2">
      <c r="B57" s="11" t="s">
        <v>105</v>
      </c>
      <c r="C57" s="9" t="s">
        <v>148</v>
      </c>
      <c r="D57" s="9"/>
      <c r="E57" s="21" t="e">
        <f>D57/$D$78</f>
        <v>#DIV/0!</v>
      </c>
      <c r="G57" s="11" t="s">
        <v>107</v>
      </c>
      <c r="H57" s="9" t="s">
        <v>88</v>
      </c>
      <c r="I57" s="9"/>
      <c r="J57" s="19" t="e">
        <f>I57/$I$78</f>
        <v>#DIV/0!</v>
      </c>
    </row>
    <row r="58" spans="2:10" x14ac:dyDescent="0.2">
      <c r="B58" s="11" t="s">
        <v>108</v>
      </c>
      <c r="C58" s="9" t="s">
        <v>149</v>
      </c>
      <c r="D58" s="9"/>
      <c r="E58" s="21" t="e">
        <f t="shared" ref="E58:E77" si="6">D58/$D$78</f>
        <v>#DIV/0!</v>
      </c>
      <c r="G58" s="11" t="s">
        <v>128</v>
      </c>
      <c r="H58" s="9" t="s">
        <v>157</v>
      </c>
      <c r="I58" s="9"/>
      <c r="J58" s="19" t="e">
        <f t="shared" ref="J58:J77" si="7">I58/$I$78</f>
        <v>#DIV/0!</v>
      </c>
    </row>
    <row r="59" spans="2:10" x14ac:dyDescent="0.2">
      <c r="B59" s="11" t="s">
        <v>109</v>
      </c>
      <c r="C59" s="9" t="s">
        <v>150</v>
      </c>
      <c r="D59" s="9"/>
      <c r="E59" s="21" t="e">
        <f t="shared" si="6"/>
        <v>#DIV/0!</v>
      </c>
      <c r="G59" s="11" t="s">
        <v>129</v>
      </c>
      <c r="H59" s="9" t="s">
        <v>158</v>
      </c>
      <c r="I59" s="9"/>
      <c r="J59" s="19" t="e">
        <f t="shared" si="7"/>
        <v>#DIV/0!</v>
      </c>
    </row>
    <row r="60" spans="2:10" x14ac:dyDescent="0.2">
      <c r="B60" s="11" t="s">
        <v>110</v>
      </c>
      <c r="C60" s="9" t="s">
        <v>151</v>
      </c>
      <c r="D60" s="9"/>
      <c r="E60" s="21" t="e">
        <f t="shared" si="6"/>
        <v>#DIV/0!</v>
      </c>
      <c r="G60" s="11" t="s">
        <v>130</v>
      </c>
      <c r="H60" s="9" t="s">
        <v>159</v>
      </c>
      <c r="I60" s="9"/>
      <c r="J60" s="19" t="e">
        <f t="shared" si="7"/>
        <v>#DIV/0!</v>
      </c>
    </row>
    <row r="61" spans="2:10" x14ac:dyDescent="0.2">
      <c r="B61" s="11" t="s">
        <v>111</v>
      </c>
      <c r="C61" s="20" t="s">
        <v>101</v>
      </c>
      <c r="D61" s="10"/>
      <c r="E61" s="21" t="e">
        <f t="shared" si="6"/>
        <v>#DIV/0!</v>
      </c>
      <c r="G61" s="11" t="s">
        <v>131</v>
      </c>
      <c r="H61" s="20" t="s">
        <v>160</v>
      </c>
      <c r="I61" s="10"/>
      <c r="J61" s="19" t="e">
        <f t="shared" si="7"/>
        <v>#DIV/0!</v>
      </c>
    </row>
    <row r="62" spans="2:10" x14ac:dyDescent="0.2">
      <c r="B62" s="11" t="s">
        <v>112</v>
      </c>
      <c r="C62" s="9" t="s">
        <v>152</v>
      </c>
      <c r="D62" s="9"/>
      <c r="E62" s="21" t="e">
        <f t="shared" si="6"/>
        <v>#DIV/0!</v>
      </c>
      <c r="G62" s="11" t="s">
        <v>132</v>
      </c>
      <c r="H62" s="9" t="s">
        <v>161</v>
      </c>
      <c r="I62" s="9"/>
      <c r="J62" s="19" t="e">
        <f t="shared" si="7"/>
        <v>#DIV/0!</v>
      </c>
    </row>
    <row r="63" spans="2:10" x14ac:dyDescent="0.2">
      <c r="B63" s="11" t="s">
        <v>113</v>
      </c>
      <c r="C63" s="9" t="s">
        <v>153</v>
      </c>
      <c r="D63" s="9"/>
      <c r="E63" s="21" t="e">
        <f t="shared" si="6"/>
        <v>#DIV/0!</v>
      </c>
      <c r="G63" s="11" t="s">
        <v>133</v>
      </c>
      <c r="H63" s="9" t="s">
        <v>96</v>
      </c>
      <c r="I63" s="9"/>
      <c r="J63" s="19" t="e">
        <f t="shared" si="7"/>
        <v>#DIV/0!</v>
      </c>
    </row>
    <row r="64" spans="2:10" x14ac:dyDescent="0.2">
      <c r="B64" s="11" t="s">
        <v>114</v>
      </c>
      <c r="C64" s="9" t="s">
        <v>154</v>
      </c>
      <c r="D64" s="9"/>
      <c r="E64" s="21" t="e">
        <f t="shared" si="6"/>
        <v>#DIV/0!</v>
      </c>
      <c r="G64" s="11" t="s">
        <v>134</v>
      </c>
      <c r="H64" s="9" t="s">
        <v>2</v>
      </c>
      <c r="I64" s="9"/>
      <c r="J64" s="19" t="e">
        <f t="shared" si="7"/>
        <v>#DIV/0!</v>
      </c>
    </row>
    <row r="65" spans="2:10" x14ac:dyDescent="0.2">
      <c r="B65" s="11" t="s">
        <v>115</v>
      </c>
      <c r="C65" s="9" t="s">
        <v>155</v>
      </c>
      <c r="D65" s="9"/>
      <c r="E65" s="21" t="e">
        <f t="shared" si="6"/>
        <v>#DIV/0!</v>
      </c>
      <c r="G65" s="11" t="s">
        <v>135</v>
      </c>
      <c r="H65" s="9" t="s">
        <v>162</v>
      </c>
      <c r="I65" s="9"/>
      <c r="J65" s="19" t="e">
        <f t="shared" si="7"/>
        <v>#DIV/0!</v>
      </c>
    </row>
    <row r="66" spans="2:10" x14ac:dyDescent="0.2">
      <c r="B66" s="11" t="s">
        <v>116</v>
      </c>
      <c r="C66" s="9" t="s">
        <v>156</v>
      </c>
      <c r="D66" s="9"/>
      <c r="E66" s="21" t="e">
        <f t="shared" si="6"/>
        <v>#DIV/0!</v>
      </c>
      <c r="G66" s="11" t="s">
        <v>136</v>
      </c>
      <c r="H66" s="9" t="s">
        <v>163</v>
      </c>
      <c r="I66" s="9"/>
      <c r="J66" s="19" t="e">
        <f t="shared" si="7"/>
        <v>#DIV/0!</v>
      </c>
    </row>
    <row r="67" spans="2:10" x14ac:dyDescent="0.2">
      <c r="B67" s="11" t="s">
        <v>117</v>
      </c>
      <c r="C67" s="9"/>
      <c r="D67" s="9"/>
      <c r="E67" s="21" t="e">
        <f t="shared" si="6"/>
        <v>#DIV/0!</v>
      </c>
      <c r="G67" s="11" t="s">
        <v>137</v>
      </c>
      <c r="H67" s="9"/>
      <c r="I67" s="9"/>
      <c r="J67" s="19" t="e">
        <f t="shared" si="7"/>
        <v>#DIV/0!</v>
      </c>
    </row>
    <row r="68" spans="2:10" x14ac:dyDescent="0.2">
      <c r="B68" s="11" t="s">
        <v>118</v>
      </c>
      <c r="C68" s="9"/>
      <c r="D68" s="9"/>
      <c r="E68" s="21" t="e">
        <f t="shared" si="6"/>
        <v>#DIV/0!</v>
      </c>
      <c r="G68" s="11" t="s">
        <v>138</v>
      </c>
      <c r="H68" s="9"/>
      <c r="I68" s="9"/>
      <c r="J68" s="19" t="e">
        <f t="shared" si="7"/>
        <v>#DIV/0!</v>
      </c>
    </row>
    <row r="69" spans="2:10" x14ac:dyDescent="0.2">
      <c r="B69" s="11" t="s">
        <v>119</v>
      </c>
      <c r="C69" s="9"/>
      <c r="D69" s="9"/>
      <c r="E69" s="21" t="e">
        <f t="shared" si="6"/>
        <v>#DIV/0!</v>
      </c>
      <c r="G69" s="11" t="s">
        <v>139</v>
      </c>
      <c r="H69" s="9"/>
      <c r="I69" s="9"/>
      <c r="J69" s="19" t="e">
        <f t="shared" si="7"/>
        <v>#DIV/0!</v>
      </c>
    </row>
    <row r="70" spans="2:10" x14ac:dyDescent="0.2">
      <c r="B70" s="11" t="s">
        <v>120</v>
      </c>
      <c r="C70" s="9"/>
      <c r="D70" s="9"/>
      <c r="E70" s="21" t="e">
        <f t="shared" si="6"/>
        <v>#DIV/0!</v>
      </c>
      <c r="G70" s="11" t="s">
        <v>140</v>
      </c>
      <c r="H70" s="9"/>
      <c r="I70" s="9"/>
      <c r="J70" s="19" t="e">
        <f t="shared" si="7"/>
        <v>#DIV/0!</v>
      </c>
    </row>
    <row r="71" spans="2:10" x14ac:dyDescent="0.2">
      <c r="B71" s="11" t="s">
        <v>121</v>
      </c>
      <c r="C71" s="9"/>
      <c r="D71" s="9"/>
      <c r="E71" s="21" t="e">
        <f t="shared" si="6"/>
        <v>#DIV/0!</v>
      </c>
      <c r="G71" s="11" t="s">
        <v>141</v>
      </c>
      <c r="H71" s="9"/>
      <c r="I71" s="9"/>
      <c r="J71" s="19" t="e">
        <f t="shared" si="7"/>
        <v>#DIV/0!</v>
      </c>
    </row>
    <row r="72" spans="2:10" x14ac:dyDescent="0.2">
      <c r="B72" s="11" t="s">
        <v>122</v>
      </c>
      <c r="C72" s="9"/>
      <c r="D72" s="9"/>
      <c r="E72" s="21" t="e">
        <f>D72/$D$78</f>
        <v>#DIV/0!</v>
      </c>
      <c r="G72" s="11" t="s">
        <v>142</v>
      </c>
      <c r="H72" s="9"/>
      <c r="I72" s="9"/>
      <c r="J72" s="19" t="e">
        <f t="shared" si="7"/>
        <v>#DIV/0!</v>
      </c>
    </row>
    <row r="73" spans="2:10" x14ac:dyDescent="0.2">
      <c r="B73" s="11" t="s">
        <v>123</v>
      </c>
      <c r="C73" s="9"/>
      <c r="D73" s="9"/>
      <c r="E73" s="21" t="e">
        <f t="shared" si="6"/>
        <v>#DIV/0!</v>
      </c>
      <c r="G73" s="11" t="s">
        <v>143</v>
      </c>
      <c r="H73" s="9"/>
      <c r="I73" s="9"/>
      <c r="J73" s="19" t="e">
        <f t="shared" si="7"/>
        <v>#DIV/0!</v>
      </c>
    </row>
    <row r="74" spans="2:10" x14ac:dyDescent="0.2">
      <c r="B74" s="11" t="s">
        <v>124</v>
      </c>
      <c r="C74" s="9"/>
      <c r="D74" s="9"/>
      <c r="E74" s="21" t="e">
        <f t="shared" si="6"/>
        <v>#DIV/0!</v>
      </c>
      <c r="G74" s="11" t="s">
        <v>144</v>
      </c>
      <c r="H74" s="9"/>
      <c r="I74" s="9"/>
      <c r="J74" s="19" t="e">
        <f t="shared" si="7"/>
        <v>#DIV/0!</v>
      </c>
    </row>
    <row r="75" spans="2:10" x14ac:dyDescent="0.2">
      <c r="B75" s="11" t="s">
        <v>125</v>
      </c>
      <c r="C75" s="9"/>
      <c r="D75" s="9"/>
      <c r="E75" s="21" t="e">
        <f t="shared" si="6"/>
        <v>#DIV/0!</v>
      </c>
      <c r="G75" s="11" t="s">
        <v>145</v>
      </c>
      <c r="H75" s="9"/>
      <c r="I75" s="9"/>
      <c r="J75" s="19" t="e">
        <f t="shared" si="7"/>
        <v>#DIV/0!</v>
      </c>
    </row>
    <row r="76" spans="2:10" x14ac:dyDescent="0.2">
      <c r="B76" s="11" t="s">
        <v>126</v>
      </c>
      <c r="C76" s="9"/>
      <c r="D76" s="9"/>
      <c r="E76" s="21" t="e">
        <f t="shared" si="6"/>
        <v>#DIV/0!</v>
      </c>
      <c r="G76" s="11" t="s">
        <v>146</v>
      </c>
      <c r="H76" s="9"/>
      <c r="I76" s="9"/>
      <c r="J76" s="19" t="e">
        <f t="shared" si="7"/>
        <v>#DIV/0!</v>
      </c>
    </row>
    <row r="77" spans="2:10" x14ac:dyDescent="0.2">
      <c r="B77" s="11" t="s">
        <v>127</v>
      </c>
      <c r="C77" s="9"/>
      <c r="D77" s="9"/>
      <c r="E77" s="21" t="e">
        <f t="shared" si="6"/>
        <v>#DIV/0!</v>
      </c>
      <c r="G77" s="11" t="s">
        <v>147</v>
      </c>
      <c r="H77" s="9"/>
      <c r="I77" s="9"/>
      <c r="J77" s="19" t="e">
        <f>I77/$I$78</f>
        <v>#DIV/0!</v>
      </c>
    </row>
    <row r="78" spans="2:10" x14ac:dyDescent="0.2">
      <c r="C78" s="14" t="s">
        <v>16</v>
      </c>
      <c r="D78" s="15">
        <f>SUM(D57:D77)</f>
        <v>0</v>
      </c>
      <c r="E78" s="22" t="e">
        <f>SUM(E57:E77)</f>
        <v>#DIV/0!</v>
      </c>
      <c r="G78" s="8"/>
      <c r="H78" s="14" t="s">
        <v>16</v>
      </c>
      <c r="I78" s="15">
        <f>SUM(I57:I77)</f>
        <v>0</v>
      </c>
      <c r="J78" s="16" t="e">
        <f>SUM(J57:J77)</f>
        <v>#DIV/0!</v>
      </c>
    </row>
    <row r="82" spans="2:10" ht="34" x14ac:dyDescent="0.2">
      <c r="B82" s="27" t="s">
        <v>165</v>
      </c>
      <c r="C82" s="18" t="s">
        <v>164</v>
      </c>
      <c r="D82" s="12" t="s">
        <v>14</v>
      </c>
      <c r="E82" s="13" t="s">
        <v>15</v>
      </c>
      <c r="G82" s="27" t="s">
        <v>166</v>
      </c>
      <c r="H82" s="18" t="s">
        <v>209</v>
      </c>
      <c r="I82" s="12" t="s">
        <v>14</v>
      </c>
      <c r="J82" s="13" t="s">
        <v>15</v>
      </c>
    </row>
    <row r="83" spans="2:10" x14ac:dyDescent="0.2">
      <c r="B83" s="11" t="s">
        <v>167</v>
      </c>
      <c r="C83" s="9" t="s">
        <v>210</v>
      </c>
      <c r="D83" s="9"/>
      <c r="E83" s="19" t="e">
        <f>D83/$D$104</f>
        <v>#DIV/0!</v>
      </c>
      <c r="G83" s="11" t="s">
        <v>168</v>
      </c>
      <c r="H83" s="9" t="s">
        <v>218</v>
      </c>
      <c r="I83" s="9"/>
      <c r="J83" s="19" t="e">
        <f>I83/$I$104</f>
        <v>#DIV/0!</v>
      </c>
    </row>
    <row r="84" spans="2:10" x14ac:dyDescent="0.2">
      <c r="B84" s="11" t="s">
        <v>169</v>
      </c>
      <c r="C84" s="9" t="s">
        <v>211</v>
      </c>
      <c r="D84" s="9"/>
      <c r="E84" s="19" t="e">
        <f t="shared" ref="E84:E103" si="8">D84/$D$104</f>
        <v>#DIV/0!</v>
      </c>
      <c r="G84" s="11" t="s">
        <v>189</v>
      </c>
      <c r="H84" s="9" t="s">
        <v>216</v>
      </c>
      <c r="I84" s="9"/>
      <c r="J84" s="19" t="e">
        <f t="shared" ref="J84:J103" si="9">I84/$I$104</f>
        <v>#DIV/0!</v>
      </c>
    </row>
    <row r="85" spans="2:10" x14ac:dyDescent="0.2">
      <c r="B85" s="11" t="s">
        <v>170</v>
      </c>
      <c r="C85" s="9" t="s">
        <v>212</v>
      </c>
      <c r="D85" s="9"/>
      <c r="E85" s="19" t="e">
        <f t="shared" si="8"/>
        <v>#DIV/0!</v>
      </c>
      <c r="G85" s="11" t="s">
        <v>190</v>
      </c>
      <c r="H85" s="9" t="s">
        <v>217</v>
      </c>
      <c r="I85" s="9"/>
      <c r="J85" s="19" t="e">
        <f t="shared" si="9"/>
        <v>#DIV/0!</v>
      </c>
    </row>
    <row r="86" spans="2:10" x14ac:dyDescent="0.2">
      <c r="B86" s="11" t="s">
        <v>171</v>
      </c>
      <c r="C86" s="9" t="s">
        <v>100</v>
      </c>
      <c r="D86" s="9"/>
      <c r="E86" s="19" t="e">
        <f t="shared" si="8"/>
        <v>#DIV/0!</v>
      </c>
      <c r="G86" s="11" t="s">
        <v>191</v>
      </c>
      <c r="H86" s="9" t="s">
        <v>219</v>
      </c>
      <c r="I86" s="9"/>
      <c r="J86" s="19" t="e">
        <f t="shared" si="9"/>
        <v>#DIV/0!</v>
      </c>
    </row>
    <row r="87" spans="2:10" x14ac:dyDescent="0.2">
      <c r="B87" s="11" t="s">
        <v>172</v>
      </c>
      <c r="C87" s="20" t="s">
        <v>101</v>
      </c>
      <c r="D87" s="10"/>
      <c r="E87" s="19" t="e">
        <f t="shared" si="8"/>
        <v>#DIV/0!</v>
      </c>
      <c r="G87" s="11" t="s">
        <v>192</v>
      </c>
      <c r="H87" s="20" t="s">
        <v>220</v>
      </c>
      <c r="I87" s="10"/>
      <c r="J87" s="19" t="e">
        <f t="shared" si="9"/>
        <v>#DIV/0!</v>
      </c>
    </row>
    <row r="88" spans="2:10" x14ac:dyDescent="0.2">
      <c r="B88" s="11" t="s">
        <v>173</v>
      </c>
      <c r="C88" s="9" t="s">
        <v>213</v>
      </c>
      <c r="D88" s="9"/>
      <c r="E88" s="19" t="e">
        <f t="shared" si="8"/>
        <v>#DIV/0!</v>
      </c>
      <c r="G88" s="11" t="s">
        <v>193</v>
      </c>
      <c r="H88" s="9"/>
      <c r="I88" s="9"/>
      <c r="J88" s="19" t="e">
        <f t="shared" si="9"/>
        <v>#DIV/0!</v>
      </c>
    </row>
    <row r="89" spans="2:10" x14ac:dyDescent="0.2">
      <c r="B89" s="11" t="s">
        <v>174</v>
      </c>
      <c r="C89" s="9" t="s">
        <v>214</v>
      </c>
      <c r="D89" s="9"/>
      <c r="E89" s="19" t="e">
        <f>D89/$D$104</f>
        <v>#DIV/0!</v>
      </c>
      <c r="G89" s="11" t="s">
        <v>194</v>
      </c>
      <c r="H89" s="9"/>
      <c r="I89" s="9"/>
      <c r="J89" s="19" t="e">
        <f t="shared" si="9"/>
        <v>#DIV/0!</v>
      </c>
    </row>
    <row r="90" spans="2:10" x14ac:dyDescent="0.2">
      <c r="B90" s="11" t="s">
        <v>175</v>
      </c>
      <c r="C90" s="9" t="s">
        <v>215</v>
      </c>
      <c r="D90" s="9"/>
      <c r="E90" s="19" t="e">
        <f t="shared" si="8"/>
        <v>#DIV/0!</v>
      </c>
      <c r="G90" s="11" t="s">
        <v>195</v>
      </c>
      <c r="H90" s="9"/>
      <c r="I90" s="9"/>
      <c r="J90" s="19" t="e">
        <f t="shared" si="9"/>
        <v>#DIV/0!</v>
      </c>
    </row>
    <row r="91" spans="2:10" x14ac:dyDescent="0.2">
      <c r="B91" s="11" t="s">
        <v>176</v>
      </c>
      <c r="C91" s="9"/>
      <c r="D91" s="9"/>
      <c r="E91" s="19" t="e">
        <f t="shared" si="8"/>
        <v>#DIV/0!</v>
      </c>
      <c r="G91" s="11" t="s">
        <v>196</v>
      </c>
      <c r="H91" s="9"/>
      <c r="I91" s="9"/>
      <c r="J91" s="19" t="e">
        <f t="shared" si="9"/>
        <v>#DIV/0!</v>
      </c>
    </row>
    <row r="92" spans="2:10" x14ac:dyDescent="0.2">
      <c r="B92" s="11" t="s">
        <v>177</v>
      </c>
      <c r="C92" s="9"/>
      <c r="D92" s="9"/>
      <c r="E92" s="19" t="e">
        <f t="shared" si="8"/>
        <v>#DIV/0!</v>
      </c>
      <c r="G92" s="11" t="s">
        <v>197</v>
      </c>
      <c r="H92" s="9"/>
      <c r="I92" s="9"/>
      <c r="J92" s="19" t="e">
        <f t="shared" si="9"/>
        <v>#DIV/0!</v>
      </c>
    </row>
    <row r="93" spans="2:10" x14ac:dyDescent="0.2">
      <c r="B93" s="11" t="s">
        <v>178</v>
      </c>
      <c r="C93" s="9"/>
      <c r="D93" s="9"/>
      <c r="E93" s="19" t="e">
        <f t="shared" si="8"/>
        <v>#DIV/0!</v>
      </c>
      <c r="G93" s="11" t="s">
        <v>198</v>
      </c>
      <c r="H93" s="9"/>
      <c r="I93" s="9"/>
      <c r="J93" s="19" t="e">
        <f t="shared" si="9"/>
        <v>#DIV/0!</v>
      </c>
    </row>
    <row r="94" spans="2:10" x14ac:dyDescent="0.2">
      <c r="B94" s="11" t="s">
        <v>179</v>
      </c>
      <c r="C94" s="9"/>
      <c r="D94" s="9"/>
      <c r="E94" s="19" t="e">
        <f t="shared" si="8"/>
        <v>#DIV/0!</v>
      </c>
      <c r="G94" s="11" t="s">
        <v>199</v>
      </c>
      <c r="H94" s="9"/>
      <c r="I94" s="9"/>
      <c r="J94" s="19" t="e">
        <f t="shared" si="9"/>
        <v>#DIV/0!</v>
      </c>
    </row>
    <row r="95" spans="2:10" x14ac:dyDescent="0.2">
      <c r="B95" s="11" t="s">
        <v>180</v>
      </c>
      <c r="C95" s="9"/>
      <c r="D95" s="9"/>
      <c r="E95" s="19" t="e">
        <f t="shared" si="8"/>
        <v>#DIV/0!</v>
      </c>
      <c r="G95" s="11" t="s">
        <v>200</v>
      </c>
      <c r="H95" s="9"/>
      <c r="I95" s="9"/>
      <c r="J95" s="19" t="e">
        <f t="shared" si="9"/>
        <v>#DIV/0!</v>
      </c>
    </row>
    <row r="96" spans="2:10" x14ac:dyDescent="0.2">
      <c r="B96" s="11" t="s">
        <v>181</v>
      </c>
      <c r="C96" s="9"/>
      <c r="D96" s="9"/>
      <c r="E96" s="19" t="e">
        <f t="shared" si="8"/>
        <v>#DIV/0!</v>
      </c>
      <c r="G96" s="11" t="s">
        <v>201</v>
      </c>
      <c r="H96" s="9"/>
      <c r="I96" s="9"/>
      <c r="J96" s="19" t="e">
        <f>I96/$I$104</f>
        <v>#DIV/0!</v>
      </c>
    </row>
    <row r="97" spans="2:10" x14ac:dyDescent="0.2">
      <c r="B97" s="11" t="s">
        <v>182</v>
      </c>
      <c r="C97" s="9"/>
      <c r="D97" s="9"/>
      <c r="E97" s="19" t="e">
        <f>D97/$D$104</f>
        <v>#DIV/0!</v>
      </c>
      <c r="G97" s="11" t="s">
        <v>202</v>
      </c>
      <c r="H97" s="9"/>
      <c r="I97" s="9"/>
      <c r="J97" s="19" t="e">
        <f t="shared" si="9"/>
        <v>#DIV/0!</v>
      </c>
    </row>
    <row r="98" spans="2:10" x14ac:dyDescent="0.2">
      <c r="B98" s="11" t="s">
        <v>183</v>
      </c>
      <c r="C98" s="9"/>
      <c r="D98" s="9"/>
      <c r="E98" s="19" t="e">
        <f>D98/$D$104</f>
        <v>#DIV/0!</v>
      </c>
      <c r="G98" s="11" t="s">
        <v>203</v>
      </c>
      <c r="H98" s="9"/>
      <c r="I98" s="9"/>
      <c r="J98" s="19" t="e">
        <f t="shared" si="9"/>
        <v>#DIV/0!</v>
      </c>
    </row>
    <row r="99" spans="2:10" x14ac:dyDescent="0.2">
      <c r="B99" s="11" t="s">
        <v>184</v>
      </c>
      <c r="C99" s="9"/>
      <c r="D99" s="9"/>
      <c r="E99" s="19" t="e">
        <f>D99/$D$104</f>
        <v>#DIV/0!</v>
      </c>
      <c r="G99" s="11" t="s">
        <v>204</v>
      </c>
      <c r="H99" s="9"/>
      <c r="I99" s="9"/>
      <c r="J99" s="19" t="e">
        <f t="shared" si="9"/>
        <v>#DIV/0!</v>
      </c>
    </row>
    <row r="100" spans="2:10" x14ac:dyDescent="0.2">
      <c r="B100" s="11" t="s">
        <v>185</v>
      </c>
      <c r="C100" s="9"/>
      <c r="D100" s="9"/>
      <c r="E100" s="19" t="e">
        <f t="shared" si="8"/>
        <v>#DIV/0!</v>
      </c>
      <c r="G100" s="11" t="s">
        <v>205</v>
      </c>
      <c r="H100" s="9"/>
      <c r="I100" s="9"/>
      <c r="J100" s="19" t="e">
        <f t="shared" si="9"/>
        <v>#DIV/0!</v>
      </c>
    </row>
    <row r="101" spans="2:10" x14ac:dyDescent="0.2">
      <c r="B101" s="11" t="s">
        <v>186</v>
      </c>
      <c r="C101" s="9"/>
      <c r="D101" s="9"/>
      <c r="E101" s="19" t="e">
        <f t="shared" si="8"/>
        <v>#DIV/0!</v>
      </c>
      <c r="G101" s="11" t="s">
        <v>206</v>
      </c>
      <c r="H101" s="9"/>
      <c r="I101" s="9"/>
      <c r="J101" s="19" t="e">
        <f t="shared" si="9"/>
        <v>#DIV/0!</v>
      </c>
    </row>
    <row r="102" spans="2:10" x14ac:dyDescent="0.2">
      <c r="B102" s="11" t="s">
        <v>187</v>
      </c>
      <c r="C102" s="9"/>
      <c r="D102" s="9"/>
      <c r="E102" s="19" t="e">
        <f t="shared" si="8"/>
        <v>#DIV/0!</v>
      </c>
      <c r="G102" s="11" t="s">
        <v>207</v>
      </c>
      <c r="H102" s="9"/>
      <c r="I102" s="9"/>
      <c r="J102" s="19" t="e">
        <f t="shared" si="9"/>
        <v>#DIV/0!</v>
      </c>
    </row>
    <row r="103" spans="2:10" x14ac:dyDescent="0.2">
      <c r="B103" s="11" t="s">
        <v>188</v>
      </c>
      <c r="C103" s="9"/>
      <c r="D103" s="9"/>
      <c r="E103" s="19" t="e">
        <f t="shared" si="8"/>
        <v>#DIV/0!</v>
      </c>
      <c r="G103" s="11" t="s">
        <v>208</v>
      </c>
      <c r="H103" s="9"/>
      <c r="I103" s="9"/>
      <c r="J103" s="19" t="e">
        <f t="shared" si="9"/>
        <v>#DIV/0!</v>
      </c>
    </row>
    <row r="104" spans="2:10" x14ac:dyDescent="0.2">
      <c r="C104" s="14" t="s">
        <v>16</v>
      </c>
      <c r="D104" s="15">
        <f>SUM(D83:D103)</f>
        <v>0</v>
      </c>
      <c r="E104" s="16" t="e">
        <f>SUM(E83:E103)</f>
        <v>#DIV/0!</v>
      </c>
      <c r="G104" s="8"/>
      <c r="H104" s="14" t="s">
        <v>16</v>
      </c>
      <c r="I104" s="15">
        <f>SUM(I83:I103)</f>
        <v>0</v>
      </c>
      <c r="J104" s="16" t="e">
        <f>SUM(J83:J103)</f>
        <v>#DIV/0!</v>
      </c>
    </row>
    <row r="108" spans="2:10" ht="34" x14ac:dyDescent="0.2">
      <c r="B108" s="27" t="s">
        <v>223</v>
      </c>
      <c r="C108" s="18" t="s">
        <v>221</v>
      </c>
      <c r="D108" s="12" t="s">
        <v>14</v>
      </c>
      <c r="E108" s="13" t="s">
        <v>15</v>
      </c>
      <c r="G108" s="27" t="s">
        <v>224</v>
      </c>
      <c r="H108" s="18" t="s">
        <v>222</v>
      </c>
      <c r="I108" s="12" t="s">
        <v>14</v>
      </c>
      <c r="J108" s="13" t="s">
        <v>15</v>
      </c>
    </row>
    <row r="109" spans="2:10" x14ac:dyDescent="0.2">
      <c r="B109" s="11" t="s">
        <v>225</v>
      </c>
      <c r="C109" s="9" t="s">
        <v>267</v>
      </c>
      <c r="D109" s="9"/>
      <c r="E109" s="19" t="e">
        <f>D109/$D$130</f>
        <v>#DIV/0!</v>
      </c>
      <c r="G109" s="11" t="s">
        <v>246</v>
      </c>
      <c r="H109" s="9" t="s">
        <v>270</v>
      </c>
      <c r="I109" s="9"/>
      <c r="J109" s="19" t="e">
        <f>I109/$I$130</f>
        <v>#DIV/0!</v>
      </c>
    </row>
    <row r="110" spans="2:10" x14ac:dyDescent="0.2">
      <c r="B110" s="11" t="s">
        <v>226</v>
      </c>
      <c r="C110" s="9" t="s">
        <v>268</v>
      </c>
      <c r="D110" s="9"/>
      <c r="E110" s="19" t="e">
        <f t="shared" ref="E110:E129" si="10">D110/$D$130</f>
        <v>#DIV/0!</v>
      </c>
      <c r="G110" s="11" t="s">
        <v>247</v>
      </c>
      <c r="H110" s="9" t="s">
        <v>271</v>
      </c>
      <c r="I110" s="9"/>
      <c r="J110" s="19" t="e">
        <f t="shared" ref="J110:J129" si="11">I110/$I$130</f>
        <v>#DIV/0!</v>
      </c>
    </row>
    <row r="111" spans="2:10" x14ac:dyDescent="0.2">
      <c r="B111" s="11" t="s">
        <v>227</v>
      </c>
      <c r="C111" s="9" t="s">
        <v>269</v>
      </c>
      <c r="D111" s="9"/>
      <c r="E111" s="19" t="e">
        <f t="shared" si="10"/>
        <v>#DIV/0!</v>
      </c>
      <c r="G111" s="11" t="s">
        <v>248</v>
      </c>
      <c r="H111" s="9" t="s">
        <v>272</v>
      </c>
      <c r="I111" s="9"/>
      <c r="J111" s="19" t="e">
        <f t="shared" si="11"/>
        <v>#DIV/0!</v>
      </c>
    </row>
    <row r="112" spans="2:10" x14ac:dyDescent="0.2">
      <c r="B112" s="11" t="s">
        <v>228</v>
      </c>
      <c r="C112" s="9"/>
      <c r="D112" s="9"/>
      <c r="E112" s="19" t="e">
        <f t="shared" si="10"/>
        <v>#DIV/0!</v>
      </c>
      <c r="G112" s="11" t="s">
        <v>249</v>
      </c>
      <c r="H112" s="9" t="s">
        <v>273</v>
      </c>
      <c r="I112" s="9"/>
      <c r="J112" s="19" t="e">
        <f t="shared" si="11"/>
        <v>#DIV/0!</v>
      </c>
    </row>
    <row r="113" spans="2:10" x14ac:dyDescent="0.2">
      <c r="B113" s="11" t="s">
        <v>229</v>
      </c>
      <c r="C113" s="20"/>
      <c r="D113" s="10"/>
      <c r="E113" s="19" t="e">
        <f t="shared" si="10"/>
        <v>#DIV/0!</v>
      </c>
      <c r="G113" s="11" t="s">
        <v>250</v>
      </c>
      <c r="H113" s="20" t="s">
        <v>274</v>
      </c>
      <c r="I113" s="10"/>
      <c r="J113" s="19" t="e">
        <f t="shared" si="11"/>
        <v>#DIV/0!</v>
      </c>
    </row>
    <row r="114" spans="2:10" x14ac:dyDescent="0.2">
      <c r="B114" s="11" t="s">
        <v>230</v>
      </c>
      <c r="C114" s="9"/>
      <c r="D114" s="9"/>
      <c r="E114" s="19" t="e">
        <f t="shared" si="10"/>
        <v>#DIV/0!</v>
      </c>
      <c r="G114" s="11" t="s">
        <v>251</v>
      </c>
      <c r="H114" s="9" t="s">
        <v>275</v>
      </c>
      <c r="I114" s="9"/>
      <c r="J114" s="19" t="e">
        <f t="shared" si="11"/>
        <v>#DIV/0!</v>
      </c>
    </row>
    <row r="115" spans="2:10" x14ac:dyDescent="0.2">
      <c r="B115" s="11" t="s">
        <v>231</v>
      </c>
      <c r="C115" s="9"/>
      <c r="D115" s="9"/>
      <c r="E115" s="19" t="e">
        <f t="shared" si="10"/>
        <v>#DIV/0!</v>
      </c>
      <c r="G115" s="11" t="s">
        <v>252</v>
      </c>
      <c r="H115" s="9"/>
      <c r="I115" s="9"/>
      <c r="J115" s="19" t="e">
        <f t="shared" si="11"/>
        <v>#DIV/0!</v>
      </c>
    </row>
    <row r="116" spans="2:10" x14ac:dyDescent="0.2">
      <c r="B116" s="11" t="s">
        <v>232</v>
      </c>
      <c r="C116" s="9"/>
      <c r="D116" s="9"/>
      <c r="E116" s="19" t="e">
        <f t="shared" si="10"/>
        <v>#DIV/0!</v>
      </c>
      <c r="G116" s="11" t="s">
        <v>253</v>
      </c>
      <c r="H116" s="9"/>
      <c r="I116" s="9"/>
      <c r="J116" s="19" t="e">
        <f t="shared" si="11"/>
        <v>#DIV/0!</v>
      </c>
    </row>
    <row r="117" spans="2:10" x14ac:dyDescent="0.2">
      <c r="B117" s="11" t="s">
        <v>233</v>
      </c>
      <c r="C117" s="9"/>
      <c r="D117" s="9"/>
      <c r="E117" s="19" t="e">
        <f t="shared" si="10"/>
        <v>#DIV/0!</v>
      </c>
      <c r="G117" s="11" t="s">
        <v>254</v>
      </c>
      <c r="H117" s="9"/>
      <c r="I117" s="9"/>
      <c r="J117" s="19" t="e">
        <f t="shared" si="11"/>
        <v>#DIV/0!</v>
      </c>
    </row>
    <row r="118" spans="2:10" x14ac:dyDescent="0.2">
      <c r="B118" s="11" t="s">
        <v>234</v>
      </c>
      <c r="C118" s="9"/>
      <c r="D118" s="9"/>
      <c r="E118" s="19" t="e">
        <f t="shared" si="10"/>
        <v>#DIV/0!</v>
      </c>
      <c r="G118" s="11" t="s">
        <v>255</v>
      </c>
      <c r="H118" s="9"/>
      <c r="I118" s="9"/>
      <c r="J118" s="19" t="e">
        <f t="shared" si="11"/>
        <v>#DIV/0!</v>
      </c>
    </row>
    <row r="119" spans="2:10" x14ac:dyDescent="0.2">
      <c r="B119" s="11" t="s">
        <v>235</v>
      </c>
      <c r="C119" s="9"/>
      <c r="D119" s="9"/>
      <c r="E119" s="19" t="e">
        <f t="shared" si="10"/>
        <v>#DIV/0!</v>
      </c>
      <c r="G119" s="11" t="s">
        <v>256</v>
      </c>
      <c r="H119" s="9"/>
      <c r="I119" s="9"/>
      <c r="J119" s="19" t="e">
        <f t="shared" si="11"/>
        <v>#DIV/0!</v>
      </c>
    </row>
    <row r="120" spans="2:10" x14ac:dyDescent="0.2">
      <c r="B120" s="11" t="s">
        <v>236</v>
      </c>
      <c r="C120" s="9"/>
      <c r="D120" s="9"/>
      <c r="E120" s="19" t="e">
        <f t="shared" si="10"/>
        <v>#DIV/0!</v>
      </c>
      <c r="G120" s="11" t="s">
        <v>257</v>
      </c>
      <c r="H120" s="9"/>
      <c r="I120" s="9"/>
      <c r="J120" s="19" t="e">
        <f t="shared" si="11"/>
        <v>#DIV/0!</v>
      </c>
    </row>
    <row r="121" spans="2:10" x14ac:dyDescent="0.2">
      <c r="B121" s="11" t="s">
        <v>237</v>
      </c>
      <c r="C121" s="9"/>
      <c r="D121" s="9"/>
      <c r="E121" s="19" t="e">
        <f t="shared" si="10"/>
        <v>#DIV/0!</v>
      </c>
      <c r="G121" s="11" t="s">
        <v>258</v>
      </c>
      <c r="H121" s="9"/>
      <c r="I121" s="9"/>
      <c r="J121" s="19" t="e">
        <f t="shared" si="11"/>
        <v>#DIV/0!</v>
      </c>
    </row>
    <row r="122" spans="2:10" x14ac:dyDescent="0.2">
      <c r="B122" s="11" t="s">
        <v>238</v>
      </c>
      <c r="C122" s="9"/>
      <c r="D122" s="9"/>
      <c r="E122" s="19" t="e">
        <f t="shared" si="10"/>
        <v>#DIV/0!</v>
      </c>
      <c r="G122" s="11" t="s">
        <v>259</v>
      </c>
      <c r="H122" s="9"/>
      <c r="I122" s="9"/>
      <c r="J122" s="19" t="e">
        <f t="shared" si="11"/>
        <v>#DIV/0!</v>
      </c>
    </row>
    <row r="123" spans="2:10" x14ac:dyDescent="0.2">
      <c r="B123" s="11" t="s">
        <v>239</v>
      </c>
      <c r="C123" s="9"/>
      <c r="D123" s="9"/>
      <c r="E123" s="19" t="e">
        <f t="shared" si="10"/>
        <v>#DIV/0!</v>
      </c>
      <c r="G123" s="11" t="s">
        <v>260</v>
      </c>
      <c r="H123" s="9"/>
      <c r="I123" s="9"/>
      <c r="J123" s="19" t="e">
        <f t="shared" si="11"/>
        <v>#DIV/0!</v>
      </c>
    </row>
    <row r="124" spans="2:10" x14ac:dyDescent="0.2">
      <c r="B124" s="11" t="s">
        <v>240</v>
      </c>
      <c r="C124" s="9"/>
      <c r="D124" s="9"/>
      <c r="E124" s="19" t="e">
        <f t="shared" si="10"/>
        <v>#DIV/0!</v>
      </c>
      <c r="G124" s="11" t="s">
        <v>261</v>
      </c>
      <c r="H124" s="9"/>
      <c r="I124" s="9"/>
      <c r="J124" s="19" t="e">
        <f t="shared" si="11"/>
        <v>#DIV/0!</v>
      </c>
    </row>
    <row r="125" spans="2:10" x14ac:dyDescent="0.2">
      <c r="B125" s="11" t="s">
        <v>241</v>
      </c>
      <c r="C125" s="9"/>
      <c r="D125" s="9"/>
      <c r="E125" s="19" t="e">
        <f t="shared" si="10"/>
        <v>#DIV/0!</v>
      </c>
      <c r="G125" s="11" t="s">
        <v>262</v>
      </c>
      <c r="H125" s="9"/>
      <c r="I125" s="9"/>
      <c r="J125" s="19" t="e">
        <f t="shared" si="11"/>
        <v>#DIV/0!</v>
      </c>
    </row>
    <row r="126" spans="2:10" x14ac:dyDescent="0.2">
      <c r="B126" s="11" t="s">
        <v>242</v>
      </c>
      <c r="C126" s="9"/>
      <c r="D126" s="9"/>
      <c r="E126" s="19" t="e">
        <f t="shared" si="10"/>
        <v>#DIV/0!</v>
      </c>
      <c r="G126" s="11" t="s">
        <v>263</v>
      </c>
      <c r="H126" s="9"/>
      <c r="I126" s="9"/>
      <c r="J126" s="19" t="e">
        <f>I126/$I$130</f>
        <v>#DIV/0!</v>
      </c>
    </row>
    <row r="127" spans="2:10" x14ac:dyDescent="0.2">
      <c r="B127" s="11" t="s">
        <v>243</v>
      </c>
      <c r="C127" s="9"/>
      <c r="D127" s="9"/>
      <c r="E127" s="19" t="e">
        <f>D127/$D$130</f>
        <v>#DIV/0!</v>
      </c>
      <c r="G127" s="11" t="s">
        <v>264</v>
      </c>
      <c r="H127" s="9"/>
      <c r="I127" s="9"/>
      <c r="J127" s="19" t="e">
        <f>I127/$I$130</f>
        <v>#DIV/0!</v>
      </c>
    </row>
    <row r="128" spans="2:10" x14ac:dyDescent="0.2">
      <c r="B128" s="11" t="s">
        <v>244</v>
      </c>
      <c r="C128" s="9"/>
      <c r="D128" s="9"/>
      <c r="E128" s="19" t="e">
        <f>D128/$D$130</f>
        <v>#DIV/0!</v>
      </c>
      <c r="G128" s="11" t="s">
        <v>265</v>
      </c>
      <c r="H128" s="9"/>
      <c r="I128" s="9"/>
      <c r="J128" s="19" t="e">
        <f>I128/$I$130</f>
        <v>#DIV/0!</v>
      </c>
    </row>
    <row r="129" spans="2:10" x14ac:dyDescent="0.2">
      <c r="B129" s="11" t="s">
        <v>245</v>
      </c>
      <c r="C129" s="9"/>
      <c r="D129" s="9"/>
      <c r="E129" s="19" t="e">
        <f t="shared" si="10"/>
        <v>#DIV/0!</v>
      </c>
      <c r="G129" s="11" t="s">
        <v>266</v>
      </c>
      <c r="H129" s="9"/>
      <c r="I129" s="9"/>
      <c r="J129" s="19" t="e">
        <f t="shared" si="11"/>
        <v>#DIV/0!</v>
      </c>
    </row>
    <row r="130" spans="2:10" x14ac:dyDescent="0.2">
      <c r="C130" s="14" t="s">
        <v>16</v>
      </c>
      <c r="D130" s="15">
        <f>SUM(D109:D129)</f>
        <v>0</v>
      </c>
      <c r="E130" s="16" t="e">
        <f>SUM(E109:E129)</f>
        <v>#DIV/0!</v>
      </c>
      <c r="G130" s="8"/>
      <c r="H130" s="14" t="s">
        <v>16</v>
      </c>
      <c r="I130" s="15">
        <f>SUM(I109:I129)</f>
        <v>0</v>
      </c>
      <c r="J130" s="16" t="e">
        <f>SUM(J109:J129)</f>
        <v>#DIV/0!</v>
      </c>
    </row>
    <row r="134" spans="2:10" ht="34" x14ac:dyDescent="0.2">
      <c r="B134" s="11">
        <v>6</v>
      </c>
      <c r="C134" s="18" t="s">
        <v>291</v>
      </c>
      <c r="D134" s="12" t="s">
        <v>14</v>
      </c>
      <c r="E134" s="13" t="s">
        <v>15</v>
      </c>
      <c r="G134" s="11">
        <v>7</v>
      </c>
      <c r="H134" s="18" t="s">
        <v>292</v>
      </c>
      <c r="I134" s="12" t="s">
        <v>14</v>
      </c>
      <c r="J134" s="13" t="s">
        <v>15</v>
      </c>
    </row>
    <row r="135" spans="2:10" x14ac:dyDescent="0.2">
      <c r="B135" s="11" t="s">
        <v>277</v>
      </c>
      <c r="C135" s="9" t="s">
        <v>284</v>
      </c>
      <c r="D135" s="9"/>
      <c r="E135" s="19" t="e">
        <f>D135/$D$142</f>
        <v>#DIV/0!</v>
      </c>
      <c r="G135" s="11" t="s">
        <v>306</v>
      </c>
      <c r="H135" s="28" t="s">
        <v>6</v>
      </c>
      <c r="I135" s="28">
        <f>D14</f>
        <v>0</v>
      </c>
      <c r="J135" s="19" t="e">
        <f>I135/$I$153</f>
        <v>#VALUE!</v>
      </c>
    </row>
    <row r="136" spans="2:10" x14ac:dyDescent="0.2">
      <c r="B136" s="11" t="s">
        <v>278</v>
      </c>
      <c r="C136" s="9" t="s">
        <v>285</v>
      </c>
      <c r="D136" s="9"/>
      <c r="E136" s="19" t="e">
        <f t="shared" ref="E136:E141" si="12">D136/$D$142</f>
        <v>#DIV/0!</v>
      </c>
      <c r="G136" s="11" t="s">
        <v>307</v>
      </c>
      <c r="H136" s="29" t="s">
        <v>25</v>
      </c>
      <c r="I136" s="29">
        <f>I14</f>
        <v>0</v>
      </c>
      <c r="J136" s="19" t="e">
        <f t="shared" ref="J136:J152" si="13">I136/$I$153</f>
        <v>#VALUE!</v>
      </c>
    </row>
    <row r="137" spans="2:10" x14ac:dyDescent="0.2">
      <c r="B137" s="11" t="s">
        <v>279</v>
      </c>
      <c r="C137" s="9" t="s">
        <v>286</v>
      </c>
      <c r="D137" s="9"/>
      <c r="E137" s="19" t="e">
        <f t="shared" si="12"/>
        <v>#DIV/0!</v>
      </c>
      <c r="G137" s="11" t="s">
        <v>308</v>
      </c>
      <c r="H137" s="33" t="s">
        <v>293</v>
      </c>
      <c r="I137" s="33">
        <f>I135-I136</f>
        <v>0</v>
      </c>
      <c r="J137" s="35" t="e">
        <f t="shared" si="13"/>
        <v>#VALUE!</v>
      </c>
    </row>
    <row r="138" spans="2:10" x14ac:dyDescent="0.2">
      <c r="B138" s="11" t="s">
        <v>280</v>
      </c>
      <c r="C138" s="9" t="s">
        <v>287</v>
      </c>
      <c r="D138" s="9"/>
      <c r="E138" s="19" t="e">
        <f t="shared" si="12"/>
        <v>#DIV/0!</v>
      </c>
      <c r="G138" s="11" t="s">
        <v>309</v>
      </c>
      <c r="H138" s="30" t="s">
        <v>40</v>
      </c>
      <c r="I138" s="30">
        <f>D26</f>
        <v>0</v>
      </c>
      <c r="J138" s="19" t="e">
        <f t="shared" si="13"/>
        <v>#VALUE!</v>
      </c>
    </row>
    <row r="139" spans="2:10" x14ac:dyDescent="0.2">
      <c r="B139" s="11" t="s">
        <v>281</v>
      </c>
      <c r="C139" s="20" t="s">
        <v>288</v>
      </c>
      <c r="D139" s="10"/>
      <c r="E139" s="19" t="e">
        <f>D139/$D$142</f>
        <v>#DIV/0!</v>
      </c>
      <c r="G139" s="11" t="s">
        <v>308</v>
      </c>
      <c r="H139" s="33" t="s">
        <v>294</v>
      </c>
      <c r="I139" s="33">
        <f>I137-I138</f>
        <v>0</v>
      </c>
      <c r="J139" s="35" t="e">
        <f t="shared" si="13"/>
        <v>#VALUE!</v>
      </c>
    </row>
    <row r="140" spans="2:10" x14ac:dyDescent="0.2">
      <c r="B140" s="11" t="s">
        <v>282</v>
      </c>
      <c r="C140" s="9" t="s">
        <v>289</v>
      </c>
      <c r="D140" s="9"/>
      <c r="E140" s="19" t="e">
        <f>D140/$D$142</f>
        <v>#DIV/0!</v>
      </c>
      <c r="G140" s="11" t="s">
        <v>310</v>
      </c>
      <c r="H140" s="31" t="s">
        <v>41</v>
      </c>
      <c r="I140" s="31">
        <f>I26</f>
        <v>0</v>
      </c>
      <c r="J140" s="19" t="e">
        <f t="shared" si="13"/>
        <v>#VALUE!</v>
      </c>
    </row>
    <row r="141" spans="2:10" x14ac:dyDescent="0.2">
      <c r="B141" s="11" t="s">
        <v>283</v>
      </c>
      <c r="C141" s="9" t="s">
        <v>290</v>
      </c>
      <c r="D141" s="9"/>
      <c r="E141" s="19" t="e">
        <f t="shared" si="12"/>
        <v>#DIV/0!</v>
      </c>
      <c r="G141" s="11" t="s">
        <v>308</v>
      </c>
      <c r="H141" s="33" t="s">
        <v>295</v>
      </c>
      <c r="I141" s="33">
        <f>I139-I140</f>
        <v>0</v>
      </c>
      <c r="J141" s="35" t="e">
        <f t="shared" si="13"/>
        <v>#VALUE!</v>
      </c>
    </row>
    <row r="142" spans="2:10" x14ac:dyDescent="0.2">
      <c r="C142" s="14" t="s">
        <v>16</v>
      </c>
      <c r="D142" s="15">
        <f>SUM(D135:D141)</f>
        <v>0</v>
      </c>
      <c r="E142" s="16" t="e">
        <f>SUM(E135:E141)</f>
        <v>#DIV/0!</v>
      </c>
      <c r="G142" s="11" t="s">
        <v>311</v>
      </c>
      <c r="H142" s="9" t="s">
        <v>296</v>
      </c>
      <c r="I142" s="9">
        <f>D52</f>
        <v>0</v>
      </c>
      <c r="J142" s="19" t="e">
        <f t="shared" si="13"/>
        <v>#VALUE!</v>
      </c>
    </row>
    <row r="143" spans="2:10" x14ac:dyDescent="0.2">
      <c r="G143" s="11" t="s">
        <v>312</v>
      </c>
      <c r="H143" s="9" t="s">
        <v>297</v>
      </c>
      <c r="I143" s="9">
        <f>I52</f>
        <v>0</v>
      </c>
      <c r="J143" s="19" t="e">
        <f>I143/$I$153</f>
        <v>#VALUE!</v>
      </c>
    </row>
    <row r="144" spans="2:10" x14ac:dyDescent="0.2">
      <c r="G144" s="11" t="s">
        <v>313</v>
      </c>
      <c r="H144" s="9" t="s">
        <v>298</v>
      </c>
      <c r="I144" s="9">
        <f>D78</f>
        <v>0</v>
      </c>
      <c r="J144" s="19" t="e">
        <f t="shared" si="13"/>
        <v>#VALUE!</v>
      </c>
    </row>
    <row r="145" spans="7:10" x14ac:dyDescent="0.2">
      <c r="G145" s="11" t="s">
        <v>314</v>
      </c>
      <c r="H145" s="9" t="s">
        <v>299</v>
      </c>
      <c r="I145" s="9">
        <f>I78</f>
        <v>0</v>
      </c>
      <c r="J145" s="19" t="e">
        <f t="shared" si="13"/>
        <v>#VALUE!</v>
      </c>
    </row>
    <row r="146" spans="7:10" x14ac:dyDescent="0.2">
      <c r="G146" s="11" t="s">
        <v>315</v>
      </c>
      <c r="H146" s="9" t="s">
        <v>300</v>
      </c>
      <c r="I146" s="9">
        <f>D104</f>
        <v>0</v>
      </c>
      <c r="J146" s="19" t="e">
        <f t="shared" si="13"/>
        <v>#VALUE!</v>
      </c>
    </row>
    <row r="147" spans="7:10" x14ac:dyDescent="0.2">
      <c r="G147" s="11" t="s">
        <v>316</v>
      </c>
      <c r="H147" s="9" t="s">
        <v>301</v>
      </c>
      <c r="I147" s="9">
        <f>I104</f>
        <v>0</v>
      </c>
      <c r="J147" s="19" t="e">
        <f t="shared" si="13"/>
        <v>#VALUE!</v>
      </c>
    </row>
    <row r="148" spans="7:10" x14ac:dyDescent="0.2">
      <c r="G148" s="11" t="s">
        <v>317</v>
      </c>
      <c r="H148" s="9" t="s">
        <v>302</v>
      </c>
      <c r="I148" s="9">
        <f>D130</f>
        <v>0</v>
      </c>
      <c r="J148" s="19" t="e">
        <f t="shared" si="13"/>
        <v>#VALUE!</v>
      </c>
    </row>
    <row r="149" spans="7:10" x14ac:dyDescent="0.2">
      <c r="G149" s="11" t="s">
        <v>318</v>
      </c>
      <c r="H149" s="9" t="s">
        <v>303</v>
      </c>
      <c r="I149" s="9">
        <f>I130</f>
        <v>0</v>
      </c>
      <c r="J149" s="19" t="e">
        <f>I149/$I$153</f>
        <v>#VALUE!</v>
      </c>
    </row>
    <row r="150" spans="7:10" x14ac:dyDescent="0.2">
      <c r="G150" s="11" t="s">
        <v>308</v>
      </c>
      <c r="H150" s="33" t="s">
        <v>304</v>
      </c>
      <c r="I150" s="34" t="e">
        <f>H141-(I142+I143+I144+I145+I146+I147+I148+I149)</f>
        <v>#VALUE!</v>
      </c>
      <c r="J150" s="36" t="e">
        <f>I150/$I$153</f>
        <v>#VALUE!</v>
      </c>
    </row>
    <row r="151" spans="7:10" x14ac:dyDescent="0.2">
      <c r="G151" s="11" t="s">
        <v>319</v>
      </c>
      <c r="H151" s="32" t="s">
        <v>276</v>
      </c>
      <c r="I151" s="32">
        <f>D142</f>
        <v>0</v>
      </c>
      <c r="J151" s="19" t="e">
        <f t="shared" si="13"/>
        <v>#VALUE!</v>
      </c>
    </row>
    <row r="152" spans="7:10" x14ac:dyDescent="0.2">
      <c r="G152" s="11" t="s">
        <v>308</v>
      </c>
      <c r="H152" s="33" t="s">
        <v>305</v>
      </c>
      <c r="I152" s="34" t="e">
        <f>I150-I151</f>
        <v>#VALUE!</v>
      </c>
      <c r="J152" s="35" t="e">
        <f t="shared" si="13"/>
        <v>#VALUE!</v>
      </c>
    </row>
    <row r="153" spans="7:10" x14ac:dyDescent="0.2">
      <c r="G153" s="8"/>
      <c r="I153" s="15" t="s">
        <v>320</v>
      </c>
      <c r="J153" s="37" t="e">
        <f>I152</f>
        <v>#VALUE!</v>
      </c>
    </row>
  </sheetData>
  <mergeCells count="1">
    <mergeCell ref="C2:J3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Orçamento</vt:lpstr>
    </vt:vector>
  </TitlesOfParts>
  <Company>Digicon Contabilidade &amp; Consultoria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</dc:creator>
  <cp:lastModifiedBy>Ezequiel de paula Alves Rodrigues</cp:lastModifiedBy>
  <cp:lastPrinted>2014-09-02T13:51:36Z</cp:lastPrinted>
  <dcterms:created xsi:type="dcterms:W3CDTF">2014-03-26T19:01:00Z</dcterms:created>
  <dcterms:modified xsi:type="dcterms:W3CDTF">2020-07-07T19:48:39Z</dcterms:modified>
</cp:coreProperties>
</file>