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torabia/workspace/shared/sfu/fake_news/data/buzzfeed-debunk-combined/"/>
    </mc:Choice>
  </mc:AlternateContent>
  <bookViews>
    <workbookView xWindow="0" yWindow="460" windowWidth="28800" windowHeight="15780" tabRatio="500" activeTab="8"/>
  </bookViews>
  <sheets>
    <sheet name="rashkin classifier" sheetId="1" r:id="rId1"/>
    <sheet name="liar classifier" sheetId="2" r:id="rId2"/>
    <sheet name="summary" sheetId="3" r:id="rId3"/>
    <sheet name="CNN 1 500" sheetId="5" r:id="rId4"/>
    <sheet name="CNN 2 500" sheetId="4" r:id="rId5"/>
    <sheet name="CNN1 1000" sheetId="6" r:id="rId6"/>
    <sheet name="CNN2 1000" sheetId="7" r:id="rId7"/>
    <sheet name="CNN binary" sheetId="8" r:id="rId8"/>
    <sheet name="binary extra" sheetId="11" r:id="rId9"/>
    <sheet name="TF-IDF" sheetId="9" r:id="rId10"/>
    <sheet name="Sheet7" sheetId="10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2" i="8" l="1"/>
  <c r="M42" i="8"/>
  <c r="L41" i="8"/>
  <c r="M41" i="8"/>
  <c r="K42" i="8"/>
  <c r="K41" i="8"/>
  <c r="L34" i="8"/>
  <c r="M34" i="8"/>
  <c r="K34" i="8"/>
  <c r="L33" i="8"/>
  <c r="M33" i="8"/>
  <c r="K33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3" i="3"/>
  <c r="I4" i="3"/>
  <c r="I5" i="3"/>
  <c r="I6" i="3"/>
  <c r="I7" i="3"/>
  <c r="B7" i="3"/>
</calcChain>
</file>

<file path=xl/sharedStrings.xml><?xml version="1.0" encoding="utf-8"?>
<sst xmlns="http://schemas.openxmlformats.org/spreadsheetml/2006/main" count="1120" uniqueCount="393">
  <si>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</si>
  <si>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</si>
  <si>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</si>
  <si>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</si>
  <si>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</si>
  <si>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</si>
  <si>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</si>
  <si>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</si>
  <si>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</si>
  <si>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</si>
  <si>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</si>
  <si>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</si>
  <si>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</si>
  <si>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</si>
  <si>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</si>
  <si>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</si>
  <si>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</si>
  <si>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</si>
  <si>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</si>
  <si>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</si>
  <si>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</si>
  <si>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</si>
  <si>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</si>
  <si>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</si>
  <si>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</si>
  <si>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</si>
  <si>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</si>
  <si>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</si>
  <si>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</si>
  <si>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</si>
  <si>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</si>
  <si>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</si>
  <si>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</si>
  <si>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</si>
  <si>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</si>
  <si>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</si>
  <si>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</si>
  <si>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</si>
  <si>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</si>
  <si>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</si>
  <si>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</si>
  <si>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</si>
  <si>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</si>
  <si>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</si>
  <si>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</si>
  <si>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</si>
  <si>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</si>
  <si>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</si>
  <si>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</si>
  <si>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</si>
  <si>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</si>
  <si>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</si>
  <si>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</si>
  <si>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</si>
  <si>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</si>
  <si>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</si>
  <si>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</si>
  <si>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</si>
  <si>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</si>
  <si>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</si>
  <si>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</si>
  <si>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</si>
  <si>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</si>
  <si>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</si>
  <si>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</si>
  <si>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</si>
  <si>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</si>
  <si>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</si>
  <si>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</si>
  <si>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</si>
  <si>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</si>
  <si>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</si>
  <si>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</si>
  <si>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</si>
  <si>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</si>
  <si>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</si>
  <si>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</si>
  <si>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</si>
  <si>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</si>
  <si>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</si>
  <si>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</si>
  <si>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</si>
  <si>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</si>
  <si>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</si>
  <si>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</si>
  <si>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</si>
  <si>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</si>
  <si>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</si>
  <si>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</si>
  <si>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</si>
  <si>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</si>
  <si>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</si>
  <si>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</si>
  <si>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</si>
  <si>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</si>
  <si>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</si>
  <si>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</si>
  <si>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</si>
  <si>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</si>
  <si>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</si>
  <si>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</si>
  <si>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300</t>
    </r>
  </si>
  <si>
    <r>
      <t xml:space="preserve">GLOVEFILE </t>
    </r>
    <r>
      <rPr>
        <sz val="13.5"/>
        <color rgb="FFCDA869"/>
        <rFont val="Menlo"/>
        <family val="2"/>
      </rPr>
      <t xml:space="preserve">= </t>
    </r>
    <r>
      <rPr>
        <sz val="13.5"/>
        <color rgb="FFA5C261"/>
        <rFont val="Menlo"/>
        <family val="2"/>
      </rPr>
      <t>"../pretrained/Gloved-GoogleNews-vectors-negative300.txt"</t>
    </r>
    <r>
      <rPr>
        <i/>
        <sz val="13.5"/>
        <color rgb="FF5F5A60"/>
        <rFont val="Menlo"/>
        <family val="2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</si>
  <si>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500</t>
    </r>
  </si>
  <si>
    <r>
      <t xml:space="preserve">MAX_NB_WORDS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20000</t>
    </r>
  </si>
  <si>
    <r>
      <t xml:space="preserve">VALIDATION_SPLIT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0.2</t>
    </r>
  </si>
  <si>
    <r>
      <t xml:space="preserve">CLASSES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</t>
    </r>
  </si>
  <si>
    <r>
      <t xml:space="preserve">EPOCS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</si>
  <si>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128</t>
    </r>
  </si>
  <si>
    <r>
      <t xml:space="preserve">USEKERAS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</si>
  <si>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</si>
  <si>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</si>
  <si>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</si>
  <si>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  <family val="2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</si>
  <si>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</si>
  <si>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</si>
  <si>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</si>
  <si>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</si>
  <si>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</si>
  <si>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</si>
  <si>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</si>
  <si>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</si>
  <si>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</si>
  <si>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  <family val="2"/>
      </rPr>
      <t>prepare_cnn_model_2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</si>
  <si>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</si>
  <si>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</si>
  <si>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</si>
  <si>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</si>
  <si>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</si>
  <si>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 convs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[]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</si>
  <si>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</si>
  <si>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</si>
  <si>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</si>
  <si>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 </t>
    </r>
    <r>
      <rPr>
        <sz val="13.5"/>
        <color rgb="FFF9EE98"/>
        <rFont val="Menlo"/>
        <family val="2"/>
      </rPr>
      <t xml:space="preserve">for </t>
    </r>
    <r>
      <rPr>
        <sz val="13.5"/>
        <color rgb="FFF8F8F8"/>
        <rFont val="Menlo"/>
        <family val="2"/>
      </rPr>
      <t xml:space="preserve">fsz </t>
    </r>
    <r>
      <rPr>
        <sz val="13.5"/>
        <color rgb="FFF9EE98"/>
        <rFont val="Menlo"/>
        <family val="2"/>
      </rPr>
      <t xml:space="preserve">in </t>
    </r>
    <r>
      <rPr>
        <sz val="13.5"/>
        <color rgb="FFF8F8F8"/>
        <rFont val="Menlo"/>
        <family val="2"/>
      </rPr>
      <t>filter_sizes</t>
    </r>
    <r>
      <rPr>
        <sz val="13.5"/>
        <color rgb="FFCDA869"/>
        <rFont val="Menlo"/>
        <family val="2"/>
      </rPr>
      <t>:</t>
    </r>
  </si>
  <si>
    <r>
      <t xml:space="preserve">        </t>
    </r>
    <r>
      <rPr>
        <sz val="13.5"/>
        <color rgb="FFF8F8F8"/>
        <rFont val="Menlo"/>
        <family val="2"/>
      </rPr>
      <t xml:space="preserve">l_conv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AA4926"/>
        <rFont val="Menlo"/>
        <family val="2"/>
      </rPr>
      <t>nb_filter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filter_length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fsz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</si>
  <si>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     l_pool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</si>
  <si>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</si>
  <si>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Merge(</t>
    </r>
    <r>
      <rPr>
        <sz val="13.5"/>
        <color rgb="FFAA4926"/>
        <rFont val="Menlo"/>
        <family val="2"/>
      </rPr>
      <t>mode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'concat'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concat_axis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</t>
    </r>
    <r>
      <rPr>
        <sz val="13.5"/>
        <color rgb="FFF8F8F8"/>
        <rFont val="Menlo"/>
        <family val="2"/>
      </rPr>
      <t>)(convs)</t>
    </r>
  </si>
  <si>
    <r>
      <t xml:space="preserve"> 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)(l_merge)</t>
    </r>
  </si>
  <si>
    <r>
      <t xml:space="preserve"> 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)(l_cov1)</t>
    </r>
  </si>
  <si>
    <r>
      <t xml:space="preserve">    </t>
    </r>
    <r>
      <rPr>
        <i/>
        <sz val="13.5"/>
        <color rgb="FF5F5A60"/>
        <rFont val="Menlo"/>
        <family val="2"/>
      </rPr>
      <t>#l_dropout1 = Dropout(0.5)(l_pool1)</t>
    </r>
  </si>
  <si>
    <r>
      <t xml:space="preserve">    </t>
    </r>
    <r>
      <rPr>
        <sz val="13.5"/>
        <color rgb="FFF8F8F8"/>
        <rFont val="Menlo"/>
        <family val="2"/>
      </rPr>
      <t xml:space="preserve">l_cov2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)(l_pool1)</t>
    </r>
  </si>
  <si>
    <r>
      <t xml:space="preserve">    l_pool2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30</t>
    </r>
    <r>
      <rPr>
        <sz val="13.5"/>
        <color rgb="FFF8F8F8"/>
        <rFont val="Menlo"/>
        <family val="2"/>
      </rPr>
      <t>)(l_cov2)</t>
    </r>
  </si>
  <si>
    <r>
      <t xml:space="preserve">    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Flatten()(l_pool2)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</si>
  <si>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</si>
  <si>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</si>
  <si>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</si>
  <si>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</si>
  <si>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</si>
  <si>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</si>
  <si>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</si>
  <si>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</si>
  <si>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</si>
  <si>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</si>
  <si>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</si>
  <si>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</si>
  <si>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</si>
  <si>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</si>
  <si>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</si>
  <si>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</si>
  <si>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</si>
  <si>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</si>
  <si>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</si>
  <si>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</si>
  <si>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</si>
  <si>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</si>
  <si>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</si>
  <si>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</si>
  <si>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</si>
  <si>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</si>
  <si>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</si>
  <si>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</si>
  <si>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</si>
  <si>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</si>
  <si>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</si>
  <si>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</si>
  <si>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</si>
  <si>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</si>
  <si>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</si>
  <si>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</si>
  <si>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</si>
  <si>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</si>
  <si>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</si>
  <si>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</si>
  <si>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</si>
  <si>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</si>
  <si>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</si>
  <si>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</si>
  <si>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</si>
  <si>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</si>
  <si>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</si>
  <si>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</si>
  <si>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</si>
  <si>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</si>
  <si>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</si>
  <si>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</si>
  <si>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</si>
  <si>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</si>
  <si>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</si>
  <si>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</si>
  <si>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</si>
  <si>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</si>
  <si>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</si>
  <si>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</si>
  <si>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</si>
  <si>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</si>
  <si>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</si>
  <si>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</si>
  <si>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</si>
  <si>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</si>
  <si>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</si>
  <si>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</si>
  <si>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</si>
  <si>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</si>
  <si>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</si>
  <si>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  <family val="2"/>
      </rPr>
      <t>prepare_cnn_model_1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</si>
  <si>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</si>
  <si>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</si>
  <si>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</si>
  <si>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</si>
  <si>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</si>
  <si>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</si>
  <si>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</si>
  <si>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</si>
  <si>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MaxPooling1D()(l_cov1)</t>
    </r>
  </si>
  <si>
    <r>
      <t xml:space="preserve">   </t>
    </r>
    <r>
      <rPr>
        <i/>
        <sz val="13.5"/>
        <color rgb="FF5F5A60"/>
        <rFont val="Menlo"/>
        <family val="2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</si>
  <si>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</si>
  <si>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</si>
  <si>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  <family val="2"/>
      </rPr>
      <t xml:space="preserve">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Flatten()(l_pool1)</t>
    </r>
  </si>
  <si>
    <r>
      <t xml:space="preserve">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</si>
  <si>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</si>
  <si>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</si>
  <si>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</si>
  <si>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</si>
  <si>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</si>
  <si>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</si>
  <si>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</si>
  <si>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</si>
  <si>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</si>
  <si>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</si>
  <si>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</si>
  <si>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</si>
  <si>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</si>
  <si>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</si>
  <si>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</si>
  <si>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</si>
  <si>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</si>
  <si>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</si>
  <si>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</si>
  <si>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</si>
  <si>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</si>
  <si>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</si>
  <si>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</si>
  <si>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</si>
  <si>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</si>
  <si>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</si>
  <si>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</si>
  <si>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1000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</si>
  <si>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64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</si>
  <si>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False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</si>
  <si>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</si>
  <si>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2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</si>
  <si>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0.3</t>
    </r>
    <r>
      <rPr>
        <sz val="13.5"/>
        <color rgb="FFF8F8F8"/>
        <rFont val="Menlo"/>
        <family val="2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</si>
  <si>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</si>
  <si>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</si>
  <si>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</si>
  <si>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</si>
  <si>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</si>
  <si>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</si>
  <si>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</si>
  <si>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</si>
  <si>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</si>
  <si>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</si>
  <si>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</si>
  <si>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</si>
  <si>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</si>
  <si>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</si>
  <si>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</si>
  <si>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</si>
  <si>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</si>
  <si>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</si>
  <si>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</si>
  <si>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</si>
  <si>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</si>
  <si>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</si>
  <si>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</si>
  <si>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</si>
  <si>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</si>
  <si>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</si>
  <si>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</si>
  <si>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</si>
  <si>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</si>
  <si>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</si>
  <si>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</si>
  <si>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</si>
  <si>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</si>
  <si>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</si>
  <si>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</si>
  <si>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</si>
  <si>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</si>
  <si>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</si>
  <si>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</si>
  <si>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</si>
  <si>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</si>
  <si>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</si>
  <si>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</si>
  <si>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</si>
  <si>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</si>
  <si>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</si>
  <si>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</si>
  <si>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</si>
  <si>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</si>
  <si>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</si>
  <si>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</si>
  <si>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</si>
  <si>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</si>
  <si>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</si>
  <si>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</si>
  <si>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</si>
  <si>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</si>
  <si>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</si>
  <si>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</si>
  <si>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</si>
  <si>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</si>
  <si>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</si>
  <si>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</si>
  <si>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</si>
  <si>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[('LinearSVC',</t>
  </si>
  <si>
    <t>0.99928571428571433,</t>
  </si>
  <si>
    <t>0.745,</t>
  </si>
  <si>
    <t>0.74747474747474751,</t>
  </si>
  <si>
    <t>0.74436090225563922),</t>
  </si>
  <si>
    <t>('SGDClassifier',</t>
  </si>
  <si>
    <t>0.73750000000000004,</t>
  </si>
  <si>
    <t>0.73922842537332223,</t>
  </si>
  <si>
    <t>0.73702500140879457),</t>
  </si>
  <si>
    <t>('MultinomialNB',</t>
  </si>
  <si>
    <t>0.77000000000000002,</t>
  </si>
  <si>
    <t>0.77067669172932329,</t>
  </si>
  <si>
    <t>0.76985616010006264)]</t>
  </si>
  <si>
    <t>Binary 200-200-700</t>
  </si>
  <si>
    <t>Binary 400-400-1400</t>
  </si>
  <si>
    <t>table</t>
  </si>
  <si>
    <t>CLASSIFICATION</t>
  </si>
  <si>
    <t>5-way</t>
  </si>
  <si>
    <t>2-way</t>
  </si>
  <si>
    <t>valid</t>
  </si>
  <si>
    <t>test</t>
  </si>
  <si>
    <t>0.3878 (0.0167)</t>
  </si>
  <si>
    <t>0.3934 (0.0229)</t>
  </si>
  <si>
    <t>0.4007 (0.0164)</t>
  </si>
  <si>
    <t>0.4027 (0.0214)</t>
  </si>
  <si>
    <t>0.766 (0.0064)</t>
  </si>
  <si>
    <t>0.7405 (0.0080)</t>
  </si>
  <si>
    <t>0.736 (0.0107)</t>
  </si>
  <si>
    <t>0.7235 (0.0122)</t>
  </si>
  <si>
    <t>CNN small</t>
  </si>
  <si>
    <t>CNN big</t>
  </si>
  <si>
    <t>TF-IDF NB</t>
  </si>
  <si>
    <t>TF-IDF SGD</t>
  </si>
  <si>
    <t>TF-IDF SVC</t>
  </si>
  <si>
    <t>CNN 1 model:</t>
  </si>
  <si>
    <t>CNN 2 model:</t>
  </si>
  <si>
    <t>Best accuracy found at epoch 16 : [0.10360931873321533, 0.9982142857142857]</t>
  </si>
  <si>
    <t>[0.7204475677013398, 0.77]</t>
  </si>
  <si>
    <t>[0.803442873954773, 0.7375]</t>
  </si>
  <si>
    <t>Best accuracy found at epoch 19 : [0.16020009228161403, 0.9982142857142857]</t>
  </si>
  <si>
    <t>[0.7711168563365937, 0.77]</t>
  </si>
  <si>
    <t>[0.8235645294189453, 0.74375]</t>
  </si>
  <si>
    <t>Best accuracy found at epoch 15 : [0.13102907759802682, 0.9982142857142857]</t>
  </si>
  <si>
    <t>[0.7690710926055908, 0.76]</t>
  </si>
  <si>
    <t>[0.799694230556488, 0.735]</t>
  </si>
  <si>
    <t>Best accuracy found at epoch 14 : [0.1286380693742207, 0.9982142857142857]</t>
  </si>
  <si>
    <t>[0.739014436006546, 0.75625]</t>
  </si>
  <si>
    <t>[0.7659110426902771, 0.74625]</t>
  </si>
  <si>
    <t>Best accuracy found at epoch 13 : [0.16592042693070003, 0.9982142857142857]</t>
  </si>
  <si>
    <t>[0.7652655279636383, 0.76375]</t>
  </si>
  <si>
    <t>[0.7834830844402313, 0.7475]</t>
  </si>
  <si>
    <t>Best accuracy found at epoch 16 : [0.022870092482439108, 0.9982142857142857]</t>
  </si>
  <si>
    <t>[0.8932331466674804, 0.7375]</t>
  </si>
  <si>
    <t>[0.9303717708587647, 0.71625]</t>
  </si>
  <si>
    <t>Best accuracy found at epoch 10 : [0.06033183059522084, 0.9942857142857143]</t>
  </si>
  <si>
    <t>[0.7692045044898986, 0.73]</t>
  </si>
  <si>
    <t>[0.7739324069023132, 0.71875]</t>
  </si>
  <si>
    <t>Best accuracy found at epoch 12 : [0.026289071972881044, 0.9967857142857143]</t>
  </si>
  <si>
    <t>[1.1035455417633058, 0.73625]</t>
  </si>
  <si>
    <t>[1.150442715883255, 0.715]</t>
  </si>
  <si>
    <t>Best accuracy found at epoch 15 : [0.02318094883646284, 0.9982142857142857]</t>
  </si>
  <si>
    <t>[0.921134819984436, 0.73125]</t>
  </si>
  <si>
    <t>[0.945082014799118, 0.73125]</t>
  </si>
  <si>
    <t>Best accuracy found at epoch 17 : [0.02062257977468627, 0.9982142857142857]</t>
  </si>
  <si>
    <t>[1.0735913491249085, 0.74625]</t>
  </si>
  <si>
    <t>[1.1316575944423675, 0.7175]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</si>
</sst>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  <family val="2"/>
    </font>
    <font>
      <sz val="13.5"/>
      <color rgb="FFCDA869"/>
      <name val="Menlo"/>
      <family val="2"/>
    </font>
    <font>
      <sz val="13.5"/>
      <color rgb="FFCF6A4C"/>
      <name val="Menlo"/>
      <family val="2"/>
    </font>
    <font>
      <sz val="13.5"/>
      <color rgb="FFA5C261"/>
      <name val="Menlo"/>
      <family val="2"/>
    </font>
    <font>
      <i/>
      <sz val="13.5"/>
      <color rgb="FF5F5A60"/>
      <name val="Menlo"/>
      <family val="2"/>
    </font>
    <font>
      <sz val="13.5"/>
      <color rgb="FFDAD085"/>
      <name val="Menlo"/>
      <family val="2"/>
    </font>
    <font>
      <sz val="14"/>
      <name val="Menlo"/>
      <family val="2"/>
    </font>
    <font>
      <sz val="13.5"/>
      <name val="Menlo"/>
      <family val="2"/>
    </font>
    <font>
      <i/>
      <sz val="13.5"/>
      <name val="Menlo"/>
      <family val="2"/>
    </font>
    <font>
      <sz val="12"/>
      <name val="Calibri"/>
      <family val="2"/>
      <scheme val="minor"/>
    </font>
    <font>
      <sz val="13.5"/>
      <color rgb="FFF9EE98"/>
      <name val="Menlo"/>
      <family val="2"/>
    </font>
    <font>
      <sz val="13.5"/>
      <color rgb="FF9B703F"/>
      <name val="Menlo"/>
      <family val="2"/>
    </font>
    <font>
      <sz val="13.5"/>
      <color rgb="FF7587A6"/>
      <name val="Menlo"/>
      <family val="2"/>
    </font>
    <font>
      <sz val="13.5"/>
      <color rgb="FFCC7832"/>
      <name val="Menlo"/>
      <family val="2"/>
    </font>
    <font>
      <sz val="13.5"/>
      <color rgb="FFAA4926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903872"/>
        <c:axId val="1343067216"/>
      </c:barChart>
      <c:catAx>
        <c:axId val="15849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67216"/>
        <c:crosses val="autoZero"/>
        <c:auto val="1"/>
        <c:lblAlgn val="ctr"/>
        <c:lblOffset val="100"/>
        <c:noMultiLvlLbl val="0"/>
      </c:catAx>
      <c:valAx>
        <c:axId val="13430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975728"/>
        <c:axId val="1345105952"/>
      </c:barChart>
      <c:catAx>
        <c:axId val="13449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05952"/>
        <c:crosses val="autoZero"/>
        <c:auto val="1"/>
        <c:lblAlgn val="ctr"/>
        <c:lblOffset val="100"/>
        <c:noMultiLvlLbl val="0"/>
      </c:catAx>
      <c:valAx>
        <c:axId val="1345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780656"/>
        <c:axId val="1342782528"/>
      </c:barChart>
      <c:catAx>
        <c:axId val="13427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82528"/>
        <c:crosses val="autoZero"/>
        <c:auto val="1"/>
        <c:lblAlgn val="ctr"/>
        <c:lblOffset val="100"/>
        <c:noMultiLvlLbl val="0"/>
      </c:catAx>
      <c:valAx>
        <c:axId val="13427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458816"/>
        <c:axId val="1339712320"/>
      </c:barChart>
      <c:catAx>
        <c:axId val="13424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12320"/>
        <c:crosses val="autoZero"/>
        <c:auto val="1"/>
        <c:lblAlgn val="ctr"/>
        <c:lblOffset val="100"/>
        <c:noMultiLvlLbl val="0"/>
      </c:catAx>
      <c:valAx>
        <c:axId val="1339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374384"/>
        <c:axId val="873552560"/>
      </c:barChart>
      <c:catAx>
        <c:axId val="1339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52560"/>
        <c:crosses val="autoZero"/>
        <c:auto val="1"/>
        <c:lblAlgn val="ctr"/>
        <c:lblOffset val="100"/>
        <c:noMultiLvlLbl val="0"/>
      </c:catAx>
      <c:valAx>
        <c:axId val="8735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806912"/>
        <c:axId val="843808688"/>
      </c:barChart>
      <c:catAx>
        <c:axId val="8438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08688"/>
        <c:crosses val="autoZero"/>
        <c:auto val="1"/>
        <c:lblAlgn val="ctr"/>
        <c:lblOffset val="100"/>
        <c:noMultiLvlLbl val="0"/>
      </c:catAx>
      <c:valAx>
        <c:axId val="843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073728"/>
        <c:axId val="843373664"/>
      </c:barChart>
      <c:catAx>
        <c:axId val="8430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73664"/>
        <c:crosses val="autoZero"/>
        <c:auto val="1"/>
        <c:lblAlgn val="ctr"/>
        <c:lblOffset val="100"/>
        <c:noMultiLvlLbl val="0"/>
      </c:catAx>
      <c:valAx>
        <c:axId val="8433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995632"/>
        <c:axId val="1584850624"/>
      </c:barChart>
      <c:catAx>
        <c:axId val="13439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50624"/>
        <c:crosses val="autoZero"/>
        <c:auto val="1"/>
        <c:lblAlgn val="ctr"/>
        <c:lblOffset val="100"/>
        <c:noMultiLvlLbl val="0"/>
      </c:catAx>
      <c:valAx>
        <c:axId val="15848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13</xdr:row>
      <xdr:rowOff>63500</xdr:rowOff>
    </xdr:from>
    <xdr:to>
      <xdr:col>16</xdr:col>
      <xdr:colOff>482600</xdr:colOff>
      <xdr:row>24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32</xdr:row>
      <xdr:rowOff>152400</xdr:rowOff>
    </xdr:from>
    <xdr:to>
      <xdr:col>12</xdr:col>
      <xdr:colOff>698500</xdr:colOff>
      <xdr:row>48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49</xdr:row>
      <xdr:rowOff>0</xdr:rowOff>
    </xdr:from>
    <xdr:to>
      <xdr:col>12</xdr:col>
      <xdr:colOff>673100</xdr:colOff>
      <xdr:row>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869950</xdr:colOff>
      <xdr:row>49</xdr:row>
      <xdr:rowOff>25400</xdr:rowOff>
    </xdr:from>
    <xdr:to>
      <xdr:col>4</xdr:col>
      <xdr:colOff>774700</xdr:colOff>
      <xdr:row>64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baseColWidth="10" defaultRowHeight="16" x14ac:dyDescent="0.2"/>
  <cols>
    <col min="1" max="1" width="47.5" customWidth="1"/>
  </cols>
  <sheetData>
    <row r="1" spans="1:5" x14ac:dyDescent="0.2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 x14ac:dyDescent="0.2">
      <c r="A2" t="s">
        <v>0</v>
      </c>
      <c r="B2">
        <v>330</v>
      </c>
      <c r="C2">
        <v>191</v>
      </c>
      <c r="D2">
        <v>186</v>
      </c>
      <c r="E2">
        <v>212</v>
      </c>
    </row>
    <row r="3" spans="1:5" x14ac:dyDescent="0.2">
      <c r="A3" t="s">
        <v>1</v>
      </c>
      <c r="B3">
        <v>364</v>
      </c>
      <c r="C3">
        <v>170</v>
      </c>
      <c r="D3">
        <v>109</v>
      </c>
      <c r="E3">
        <v>790</v>
      </c>
    </row>
    <row r="4" spans="1:5" x14ac:dyDescent="0.2">
      <c r="A4" t="s">
        <v>2</v>
      </c>
      <c r="B4">
        <v>552</v>
      </c>
      <c r="C4">
        <v>446</v>
      </c>
      <c r="D4">
        <v>163</v>
      </c>
      <c r="E4">
        <v>385</v>
      </c>
    </row>
    <row r="5" spans="1:5" x14ac:dyDescent="0.2">
      <c r="A5" t="s">
        <v>3</v>
      </c>
      <c r="B5">
        <v>654</v>
      </c>
      <c r="C5">
        <v>506</v>
      </c>
      <c r="D5">
        <v>217</v>
      </c>
      <c r="E5">
        <v>394</v>
      </c>
    </row>
    <row r="6" spans="1:5" x14ac:dyDescent="0.2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 x14ac:dyDescent="0.2">
      <c r="A7" t="s">
        <v>5</v>
      </c>
      <c r="B7">
        <v>177</v>
      </c>
      <c r="C7">
        <v>154</v>
      </c>
      <c r="D7">
        <v>44</v>
      </c>
      <c r="E7">
        <v>165</v>
      </c>
    </row>
    <row r="8" spans="1:5" x14ac:dyDescent="0.2">
      <c r="A8" t="s">
        <v>6</v>
      </c>
      <c r="B8">
        <v>4</v>
      </c>
      <c r="C8">
        <v>10</v>
      </c>
      <c r="D8">
        <v>5</v>
      </c>
      <c r="E8">
        <v>37</v>
      </c>
    </row>
    <row r="13" spans="1:5" x14ac:dyDescent="0.2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 x14ac:dyDescent="0.2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 x14ac:dyDescent="0.2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 x14ac:dyDescent="0.2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 x14ac:dyDescent="0.2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23" x14ac:dyDescent="0.2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23" x14ac:dyDescent="0.2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23" x14ac:dyDescent="0.2">
      <c r="A36" t="s">
        <v>2</v>
      </c>
      <c r="B36">
        <v>8</v>
      </c>
      <c r="C36">
        <v>30</v>
      </c>
      <c r="D36">
        <v>5</v>
      </c>
      <c r="E36">
        <v>127</v>
      </c>
    </row>
    <row r="37" spans="1:23" x14ac:dyDescent="0.2">
      <c r="A37" t="s">
        <v>3</v>
      </c>
      <c r="B37">
        <v>2</v>
      </c>
      <c r="C37">
        <v>10</v>
      </c>
      <c r="D37">
        <v>2</v>
      </c>
      <c r="E37">
        <v>50</v>
      </c>
    </row>
    <row r="38" spans="1:23" x14ac:dyDescent="0.2">
      <c r="A38" t="s">
        <v>6</v>
      </c>
      <c r="B38">
        <v>4</v>
      </c>
      <c r="C38">
        <v>13</v>
      </c>
      <c r="D38">
        <v>6</v>
      </c>
      <c r="E38">
        <v>33</v>
      </c>
    </row>
    <row r="40" spans="1:23" x14ac:dyDescent="0.2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23" x14ac:dyDescent="0.2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23" x14ac:dyDescent="0.2">
      <c r="A42" t="s">
        <v>1</v>
      </c>
      <c r="B42">
        <v>139</v>
      </c>
      <c r="C42">
        <v>97</v>
      </c>
      <c r="D42">
        <v>49</v>
      </c>
      <c r="E42">
        <v>58</v>
      </c>
      <c r="R42">
        <v>330</v>
      </c>
      <c r="S42">
        <v>189</v>
      </c>
      <c r="T42">
        <v>185</v>
      </c>
      <c r="U42">
        <v>215</v>
      </c>
      <c r="V42">
        <v>0</v>
      </c>
      <c r="W42">
        <v>0</v>
      </c>
    </row>
    <row r="43" spans="1:23" x14ac:dyDescent="0.2">
      <c r="A43" t="s">
        <v>2</v>
      </c>
      <c r="B43">
        <v>540</v>
      </c>
      <c r="C43">
        <v>422</v>
      </c>
      <c r="D43">
        <v>160</v>
      </c>
      <c r="E43">
        <v>254</v>
      </c>
      <c r="R43">
        <v>139</v>
      </c>
      <c r="S43">
        <v>97</v>
      </c>
      <c r="T43">
        <v>49</v>
      </c>
      <c r="U43">
        <v>58</v>
      </c>
      <c r="V43">
        <v>0</v>
      </c>
      <c r="W43">
        <v>0</v>
      </c>
    </row>
    <row r="44" spans="1:23" x14ac:dyDescent="0.2">
      <c r="A44" t="s">
        <v>3</v>
      </c>
      <c r="B44">
        <v>651</v>
      </c>
      <c r="C44">
        <v>497</v>
      </c>
      <c r="D44">
        <v>214</v>
      </c>
      <c r="E44">
        <v>345</v>
      </c>
      <c r="R44">
        <v>540</v>
      </c>
      <c r="S44">
        <v>422</v>
      </c>
      <c r="T44">
        <v>160</v>
      </c>
      <c r="U44">
        <v>254</v>
      </c>
      <c r="V44">
        <v>0</v>
      </c>
      <c r="W44">
        <v>0</v>
      </c>
    </row>
    <row r="45" spans="1:23" x14ac:dyDescent="0.2">
      <c r="A45" t="s">
        <v>4</v>
      </c>
      <c r="B45">
        <v>1307</v>
      </c>
      <c r="C45">
        <v>1199</v>
      </c>
      <c r="D45">
        <v>557</v>
      </c>
      <c r="E45">
        <v>776</v>
      </c>
      <c r="R45">
        <v>651</v>
      </c>
      <c r="S45">
        <v>497</v>
      </c>
      <c r="T45">
        <v>214</v>
      </c>
      <c r="U45">
        <v>345</v>
      </c>
      <c r="V45">
        <v>0</v>
      </c>
      <c r="W45">
        <v>0</v>
      </c>
    </row>
    <row r="46" spans="1:23" x14ac:dyDescent="0.2">
      <c r="A46" t="s">
        <v>5</v>
      </c>
      <c r="B46">
        <v>176</v>
      </c>
      <c r="C46">
        <v>154</v>
      </c>
      <c r="D46">
        <v>44</v>
      </c>
      <c r="E46">
        <v>166</v>
      </c>
      <c r="R46">
        <v>1307</v>
      </c>
      <c r="S46">
        <v>1199</v>
      </c>
      <c r="T46">
        <v>557</v>
      </c>
      <c r="U46">
        <v>776</v>
      </c>
      <c r="V46">
        <v>0</v>
      </c>
      <c r="W46">
        <v>0</v>
      </c>
    </row>
    <row r="47" spans="1:23" x14ac:dyDescent="0.2">
      <c r="R47">
        <v>176</v>
      </c>
      <c r="S47">
        <v>154</v>
      </c>
      <c r="T47">
        <v>44</v>
      </c>
      <c r="U47">
        <v>166</v>
      </c>
      <c r="V47">
        <v>0</v>
      </c>
      <c r="W47">
        <v>0</v>
      </c>
    </row>
    <row r="65" spans="1:5" x14ac:dyDescent="0.2">
      <c r="B65" t="s">
        <v>9</v>
      </c>
      <c r="C65" t="s">
        <v>10</v>
      </c>
      <c r="D65" t="s">
        <v>7</v>
      </c>
      <c r="E65" t="s">
        <v>8</v>
      </c>
    </row>
    <row r="66" spans="1:5" x14ac:dyDescent="0.2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 x14ac:dyDescent="0.2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"/>
  <sheetViews>
    <sheetView workbookViewId="0">
      <selection activeCell="B5" sqref="B5"/>
    </sheetView>
  </sheetViews>
  <sheetFormatPr baseColWidth="10" defaultRowHeight="16" x14ac:dyDescent="0.2"/>
  <cols>
    <col min="1" max="1" width="45.83203125" customWidth="1"/>
    <col min="2" max="2" width="17" customWidth="1"/>
  </cols>
  <sheetData>
    <row r="2" spans="1:18" x14ac:dyDescent="0.2">
      <c r="A2" t="s">
        <v>340</v>
      </c>
    </row>
    <row r="3" spans="1:18" x14ac:dyDescent="0.2">
      <c r="A3" t="s">
        <v>327</v>
      </c>
      <c r="B3" t="s">
        <v>328</v>
      </c>
      <c r="C3" t="s">
        <v>329</v>
      </c>
      <c r="D3" t="s">
        <v>330</v>
      </c>
      <c r="E3" t="s">
        <v>329</v>
      </c>
      <c r="F3" t="s">
        <v>331</v>
      </c>
      <c r="G3" t="s">
        <v>332</v>
      </c>
      <c r="H3" t="s">
        <v>328</v>
      </c>
      <c r="I3" t="s">
        <v>333</v>
      </c>
      <c r="J3" t="s">
        <v>334</v>
      </c>
      <c r="K3" t="s">
        <v>333</v>
      </c>
      <c r="L3" t="s">
        <v>335</v>
      </c>
      <c r="M3" t="s">
        <v>336</v>
      </c>
      <c r="N3" t="s">
        <v>328</v>
      </c>
      <c r="O3" t="s">
        <v>337</v>
      </c>
      <c r="P3" t="s">
        <v>338</v>
      </c>
      <c r="Q3" t="s">
        <v>337</v>
      </c>
      <c r="R3" t="s">
        <v>339</v>
      </c>
    </row>
    <row r="5" spans="1:18" x14ac:dyDescent="0.2">
      <c r="A5" t="s">
        <v>341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C5" sqref="C5"/>
    </sheetView>
  </sheetViews>
  <sheetFormatPr baseColWidth="10" defaultRowHeight="16" x14ac:dyDescent="0.2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 x14ac:dyDescent="0.2">
      <c r="A1" s="20" t="s">
        <v>342</v>
      </c>
      <c r="B1" s="20" t="s">
        <v>344</v>
      </c>
      <c r="C1" s="20"/>
      <c r="D1" s="20" t="s">
        <v>345</v>
      </c>
      <c r="E1" s="20"/>
    </row>
    <row r="2" spans="1:5" x14ac:dyDescent="0.2">
      <c r="A2" s="20" t="s">
        <v>343</v>
      </c>
      <c r="B2" s="20" t="s">
        <v>346</v>
      </c>
      <c r="C2" s="20" t="s">
        <v>347</v>
      </c>
      <c r="D2" s="20" t="s">
        <v>346</v>
      </c>
      <c r="E2" s="20" t="s">
        <v>347</v>
      </c>
    </row>
    <row r="3" spans="1:5" x14ac:dyDescent="0.2">
      <c r="A3" t="s">
        <v>356</v>
      </c>
      <c r="B3" s="2" t="s">
        <v>348</v>
      </c>
      <c r="C3" s="2" t="s">
        <v>349</v>
      </c>
      <c r="D3" t="s">
        <v>352</v>
      </c>
      <c r="E3" t="s">
        <v>353</v>
      </c>
    </row>
    <row r="4" spans="1:5" x14ac:dyDescent="0.2">
      <c r="A4" t="s">
        <v>357</v>
      </c>
      <c r="B4" t="s">
        <v>350</v>
      </c>
      <c r="C4" t="s">
        <v>351</v>
      </c>
      <c r="D4" t="s">
        <v>354</v>
      </c>
      <c r="E4" t="s">
        <v>355</v>
      </c>
    </row>
    <row r="5" spans="1:5" x14ac:dyDescent="0.2">
      <c r="A5" t="s">
        <v>358</v>
      </c>
      <c r="B5">
        <v>0.55500000000000005</v>
      </c>
      <c r="C5">
        <v>0.56689999999999996</v>
      </c>
      <c r="D5">
        <v>0.78500000000000003</v>
      </c>
      <c r="E5">
        <v>0.76</v>
      </c>
    </row>
    <row r="6" spans="1:5" x14ac:dyDescent="0.2">
      <c r="A6" t="s">
        <v>359</v>
      </c>
      <c r="B6">
        <v>0.53700000000000003</v>
      </c>
      <c r="C6">
        <v>0.55400000000000005</v>
      </c>
      <c r="D6">
        <v>0.79620000000000002</v>
      </c>
      <c r="E6">
        <v>0.76619999999999999</v>
      </c>
    </row>
    <row r="7" spans="1:5" x14ac:dyDescent="0.2">
      <c r="A7" t="s">
        <v>360</v>
      </c>
      <c r="B7">
        <v>0.53</v>
      </c>
      <c r="C7">
        <v>0.54500000000000004</v>
      </c>
      <c r="D7">
        <v>0.78500000000000003</v>
      </c>
      <c r="E7">
        <v>0.77239999999999998</v>
      </c>
    </row>
    <row r="8" spans="1:5" x14ac:dyDescent="0.2">
      <c r="B8" s="2"/>
      <c r="C8" s="2"/>
      <c r="D8" s="2"/>
    </row>
    <row r="9" spans="1:5" x14ac:dyDescent="0.2">
      <c r="B9" s="2"/>
      <c r="C9" s="2"/>
      <c r="D9" s="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3" workbookViewId="0">
      <selection activeCell="A40" sqref="A40"/>
    </sheetView>
  </sheetViews>
  <sheetFormatPr baseColWidth="10" defaultRowHeight="16" x14ac:dyDescent="0.2"/>
  <cols>
    <col min="1" max="1" width="32.83203125" customWidth="1"/>
  </cols>
  <sheetData>
    <row r="1" spans="1:7" x14ac:dyDescent="0.2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 x14ac:dyDescent="0.2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 x14ac:dyDescent="0.2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 x14ac:dyDescent="0.2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 x14ac:dyDescent="0.2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 x14ac:dyDescent="0.2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 x14ac:dyDescent="0.2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 x14ac:dyDescent="0.2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 x14ac:dyDescent="0.2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 x14ac:dyDescent="0.2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 x14ac:dyDescent="0.2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 x14ac:dyDescent="0.2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 x14ac:dyDescent="0.2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 x14ac:dyDescent="0.2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 x14ac:dyDescent="0.2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 x14ac:dyDescent="0.2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 x14ac:dyDescent="0.2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 x14ac:dyDescent="0.2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 x14ac:dyDescent="0.2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 x14ac:dyDescent="0.2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 x14ac:dyDescent="0.2">
      <c r="A2" t="s">
        <v>23</v>
      </c>
    </row>
    <row r="3" spans="1:9" x14ac:dyDescent="0.2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 x14ac:dyDescent="0.2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 x14ac:dyDescent="0.2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 x14ac:dyDescent="0.2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 x14ac:dyDescent="0.2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6" x14ac:dyDescent="0.2"/>
  <cols>
    <col min="1" max="1" width="168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 x14ac:dyDescent="0.2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 x14ac:dyDescent="0.2">
      <c r="A35" s="3"/>
    </row>
    <row r="36" spans="1:1" ht="18" x14ac:dyDescent="0.2">
      <c r="A36" s="16" t="s">
        <v>101</v>
      </c>
    </row>
    <row r="37" spans="1:1" ht="18" x14ac:dyDescent="0.2">
      <c r="A37" s="16" t="s">
        <v>102</v>
      </c>
    </row>
    <row r="38" spans="1:1" ht="18" x14ac:dyDescent="0.2">
      <c r="A38" s="16" t="s">
        <v>103</v>
      </c>
    </row>
    <row r="39" spans="1:1" ht="18" x14ac:dyDescent="0.2">
      <c r="A39" s="16" t="s">
        <v>104</v>
      </c>
    </row>
    <row r="40" spans="1:1" ht="18" x14ac:dyDescent="0.2">
      <c r="A40" s="16" t="s">
        <v>105</v>
      </c>
    </row>
    <row r="41" spans="1:1" x14ac:dyDescent="0.2">
      <c r="A41" s="19"/>
    </row>
    <row r="42" spans="1:1" ht="18" x14ac:dyDescent="0.2">
      <c r="A42" s="16" t="s">
        <v>106</v>
      </c>
    </row>
    <row r="43" spans="1:1" ht="18" x14ac:dyDescent="0.2">
      <c r="A43" s="16" t="s">
        <v>107</v>
      </c>
    </row>
    <row r="44" spans="1:1" ht="18" x14ac:dyDescent="0.2">
      <c r="A44" s="16" t="s">
        <v>108</v>
      </c>
    </row>
    <row r="45" spans="1:1" ht="18" x14ac:dyDescent="0.2">
      <c r="A45" s="16" t="s">
        <v>109</v>
      </c>
    </row>
    <row r="46" spans="1:1" ht="18" x14ac:dyDescent="0.2">
      <c r="A46" s="16" t="s">
        <v>110</v>
      </c>
    </row>
    <row r="47" spans="1:1" ht="18" x14ac:dyDescent="0.2">
      <c r="A47" s="16" t="s">
        <v>111</v>
      </c>
    </row>
    <row r="48" spans="1:1" x14ac:dyDescent="0.2">
      <c r="A48" s="19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ht="18" x14ac:dyDescent="0.2">
      <c r="A52" s="18" t="s">
        <v>215</v>
      </c>
    </row>
    <row r="53" spans="1:1" ht="18" x14ac:dyDescent="0.2">
      <c r="A53" s="9" t="s">
        <v>216</v>
      </c>
    </row>
    <row r="54" spans="1:1" ht="18" x14ac:dyDescent="0.2">
      <c r="A54" s="10" t="s">
        <v>217</v>
      </c>
    </row>
    <row r="55" spans="1:1" ht="18" x14ac:dyDescent="0.2">
      <c r="A55" s="10" t="s">
        <v>218</v>
      </c>
    </row>
    <row r="56" spans="1:1" ht="18" x14ac:dyDescent="0.2">
      <c r="A56" s="10" t="s">
        <v>219</v>
      </c>
    </row>
    <row r="57" spans="1:1" ht="18" x14ac:dyDescent="0.2">
      <c r="A57" s="10" t="s">
        <v>220</v>
      </c>
    </row>
    <row r="58" spans="1:1" ht="18" x14ac:dyDescent="0.2">
      <c r="A58" s="4" t="s">
        <v>221</v>
      </c>
    </row>
    <row r="59" spans="1:1" ht="18" x14ac:dyDescent="0.2">
      <c r="A59" s="4" t="s">
        <v>222</v>
      </c>
    </row>
    <row r="60" spans="1:1" ht="18" x14ac:dyDescent="0.2">
      <c r="A60" s="4" t="s">
        <v>223</v>
      </c>
    </row>
    <row r="61" spans="1:1" ht="18" x14ac:dyDescent="0.2">
      <c r="A61" s="4" t="s">
        <v>224</v>
      </c>
    </row>
    <row r="62" spans="1:1" ht="18" x14ac:dyDescent="0.2">
      <c r="A62" s="4" t="s">
        <v>225</v>
      </c>
    </row>
    <row r="63" spans="1:1" ht="18" x14ac:dyDescent="0.2">
      <c r="A63" s="11" t="s">
        <v>226</v>
      </c>
    </row>
    <row r="64" spans="1:1" ht="18" x14ac:dyDescent="0.2">
      <c r="A64" s="11" t="s">
        <v>227</v>
      </c>
    </row>
    <row r="65" spans="1:1" ht="18" x14ac:dyDescent="0.2">
      <c r="A65" s="11" t="s">
        <v>228</v>
      </c>
    </row>
    <row r="66" spans="1:1" ht="18" x14ac:dyDescent="0.2">
      <c r="A66" s="4" t="s">
        <v>229</v>
      </c>
    </row>
    <row r="67" spans="1:1" ht="18" x14ac:dyDescent="0.2">
      <c r="A67" s="4" t="s">
        <v>230</v>
      </c>
    </row>
    <row r="68" spans="1:1" ht="18" x14ac:dyDescent="0.2">
      <c r="A68" s="4" t="s">
        <v>231</v>
      </c>
    </row>
    <row r="69" spans="1:1" ht="18" x14ac:dyDescent="0.2">
      <c r="A69" s="4" t="s">
        <v>232</v>
      </c>
    </row>
    <row r="70" spans="1:1" ht="18" x14ac:dyDescent="0.2">
      <c r="A70" s="4" t="s">
        <v>233</v>
      </c>
    </row>
    <row r="71" spans="1:1" ht="18" x14ac:dyDescent="0.2">
      <c r="A71" s="10" t="s">
        <v>234</v>
      </c>
    </row>
    <row r="72" spans="1:1" ht="18" x14ac:dyDescent="0.2">
      <c r="A72" s="10" t="s">
        <v>235</v>
      </c>
    </row>
    <row r="73" spans="1:1" ht="18" x14ac:dyDescent="0.2">
      <c r="A73" s="4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6" x14ac:dyDescent="0.2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 x14ac:dyDescent="0.2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 x14ac:dyDescent="0.2">
      <c r="A34" s="3"/>
    </row>
    <row r="35" spans="1:1" ht="18" x14ac:dyDescent="0.2">
      <c r="A35" s="6" t="s">
        <v>112</v>
      </c>
    </row>
    <row r="36" spans="1:1" ht="18" x14ac:dyDescent="0.2">
      <c r="A36" s="7" t="s">
        <v>113</v>
      </c>
    </row>
    <row r="37" spans="1:1" ht="18" x14ac:dyDescent="0.2">
      <c r="A37" s="7" t="s">
        <v>114</v>
      </c>
    </row>
    <row r="38" spans="1:1" ht="18" x14ac:dyDescent="0.2">
      <c r="A38" s="7" t="s">
        <v>115</v>
      </c>
    </row>
    <row r="39" spans="1:1" ht="18" x14ac:dyDescent="0.2">
      <c r="A39" s="7" t="s">
        <v>116</v>
      </c>
    </row>
    <row r="40" spans="1:1" x14ac:dyDescent="0.2">
      <c r="A40" s="8"/>
    </row>
    <row r="41" spans="1:1" ht="18" x14ac:dyDescent="0.2">
      <c r="A41" s="7" t="s">
        <v>117</v>
      </c>
    </row>
    <row r="42" spans="1:1" ht="18" x14ac:dyDescent="0.2">
      <c r="A42" s="7" t="s">
        <v>118</v>
      </c>
    </row>
    <row r="43" spans="1:1" ht="18" x14ac:dyDescent="0.2">
      <c r="A43" s="7" t="s">
        <v>119</v>
      </c>
    </row>
    <row r="44" spans="1:1" ht="18" x14ac:dyDescent="0.2">
      <c r="A44" s="7" t="s">
        <v>120</v>
      </c>
    </row>
    <row r="45" spans="1:1" ht="18" x14ac:dyDescent="0.2">
      <c r="A45" s="7" t="s">
        <v>121</v>
      </c>
    </row>
    <row r="46" spans="1:1" ht="18" x14ac:dyDescent="0.2">
      <c r="A46" s="7" t="s">
        <v>122</v>
      </c>
    </row>
    <row r="49" spans="1:1" x14ac:dyDescent="0.2">
      <c r="A49" s="12"/>
    </row>
    <row r="50" spans="1:1" ht="18" x14ac:dyDescent="0.2">
      <c r="A50" s="13" t="s">
        <v>123</v>
      </c>
    </row>
    <row r="51" spans="1:1" ht="18" x14ac:dyDescent="0.2">
      <c r="A51" s="14" t="s">
        <v>124</v>
      </c>
    </row>
    <row r="52" spans="1:1" ht="18" x14ac:dyDescent="0.2">
      <c r="A52" s="15" t="s">
        <v>125</v>
      </c>
    </row>
    <row r="53" spans="1:1" ht="18" x14ac:dyDescent="0.2">
      <c r="A53" s="15" t="s">
        <v>126</v>
      </c>
    </row>
    <row r="54" spans="1:1" ht="18" x14ac:dyDescent="0.2">
      <c r="A54" s="15" t="s">
        <v>127</v>
      </c>
    </row>
    <row r="55" spans="1:1" ht="18" x14ac:dyDescent="0.2">
      <c r="A55" s="15" t="s">
        <v>128</v>
      </c>
    </row>
    <row r="56" spans="1:1" ht="18" x14ac:dyDescent="0.2">
      <c r="A56" s="16" t="s">
        <v>129</v>
      </c>
    </row>
    <row r="57" spans="1:1" ht="18" x14ac:dyDescent="0.2">
      <c r="A57" s="16" t="s">
        <v>130</v>
      </c>
    </row>
    <row r="58" spans="1:1" ht="18" x14ac:dyDescent="0.2">
      <c r="A58" s="16" t="s">
        <v>131</v>
      </c>
    </row>
    <row r="59" spans="1:1" ht="18" x14ac:dyDescent="0.2">
      <c r="A59" s="16" t="s">
        <v>132</v>
      </c>
    </row>
    <row r="60" spans="1:1" ht="18" x14ac:dyDescent="0.2">
      <c r="A60" s="16" t="s">
        <v>133</v>
      </c>
    </row>
    <row r="61" spans="1:1" ht="18" x14ac:dyDescent="0.2">
      <c r="A61" s="14" t="s">
        <v>134</v>
      </c>
    </row>
    <row r="62" spans="1:1" ht="18" x14ac:dyDescent="0.2">
      <c r="A62" s="16" t="s">
        <v>135</v>
      </c>
    </row>
    <row r="63" spans="1:1" ht="18" x14ac:dyDescent="0.2">
      <c r="A63" s="16" t="s">
        <v>136</v>
      </c>
    </row>
    <row r="64" spans="1:1" ht="18" x14ac:dyDescent="0.2">
      <c r="A64" s="16" t="s">
        <v>137</v>
      </c>
    </row>
    <row r="65" spans="1:1" ht="18" x14ac:dyDescent="0.2">
      <c r="A65" s="16" t="s">
        <v>138</v>
      </c>
    </row>
    <row r="66" spans="1:1" ht="18" x14ac:dyDescent="0.2">
      <c r="A66" s="16" t="s">
        <v>139</v>
      </c>
    </row>
    <row r="67" spans="1:1" ht="18" x14ac:dyDescent="0.2">
      <c r="A67" s="16" t="s">
        <v>140</v>
      </c>
    </row>
    <row r="68" spans="1:1" ht="18" x14ac:dyDescent="0.2">
      <c r="A68" s="17" t="s">
        <v>141</v>
      </c>
    </row>
    <row r="69" spans="1:1" ht="18" x14ac:dyDescent="0.2">
      <c r="A69" s="16" t="s">
        <v>142</v>
      </c>
    </row>
    <row r="70" spans="1:1" ht="18" x14ac:dyDescent="0.2">
      <c r="A70" s="16" t="s">
        <v>143</v>
      </c>
    </row>
    <row r="71" spans="1:1" ht="18" x14ac:dyDescent="0.2">
      <c r="A71" s="16" t="s">
        <v>144</v>
      </c>
    </row>
    <row r="72" spans="1:1" ht="18" x14ac:dyDescent="0.2">
      <c r="A72" s="16" t="s">
        <v>145</v>
      </c>
    </row>
    <row r="73" spans="1:1" ht="18" x14ac:dyDescent="0.2">
      <c r="A73" s="16" t="s">
        <v>146</v>
      </c>
    </row>
    <row r="74" spans="1:1" ht="18" x14ac:dyDescent="0.2">
      <c r="A74" s="16" t="s">
        <v>147</v>
      </c>
    </row>
    <row r="75" spans="1:1" ht="18" x14ac:dyDescent="0.2">
      <c r="A75" s="16" t="s">
        <v>148</v>
      </c>
    </row>
    <row r="76" spans="1:1" ht="18" x14ac:dyDescent="0.2">
      <c r="A76" s="15" t="s">
        <v>149</v>
      </c>
    </row>
    <row r="77" spans="1:1" ht="18" x14ac:dyDescent="0.2">
      <c r="A77" s="15" t="s">
        <v>150</v>
      </c>
    </row>
    <row r="78" spans="1:1" ht="18" x14ac:dyDescent="0.2">
      <c r="A78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6" x14ac:dyDescent="0.2"/>
  <cols>
    <col min="1" max="1" width="111.16406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 x14ac:dyDescent="0.2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 x14ac:dyDescent="0.2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 x14ac:dyDescent="0.2">
      <c r="A17" s="12"/>
    </row>
    <row r="18" spans="1:1" ht="18" x14ac:dyDescent="0.2">
      <c r="A18" s="16" t="s">
        <v>101</v>
      </c>
    </row>
    <row r="19" spans="1:1" ht="18" x14ac:dyDescent="0.2">
      <c r="A19" s="16" t="s">
        <v>102</v>
      </c>
    </row>
    <row r="20" spans="1:1" ht="18" x14ac:dyDescent="0.2">
      <c r="A20" s="16" t="s">
        <v>257</v>
      </c>
    </row>
    <row r="21" spans="1:1" ht="18" x14ac:dyDescent="0.2">
      <c r="A21" s="16" t="s">
        <v>104</v>
      </c>
    </row>
    <row r="22" spans="1:1" x14ac:dyDescent="0.2">
      <c r="A22" s="19"/>
    </row>
    <row r="23" spans="1:1" x14ac:dyDescent="0.2">
      <c r="A23" s="19"/>
    </row>
    <row r="24" spans="1:1" ht="18" x14ac:dyDescent="0.2">
      <c r="A24" s="16" t="s">
        <v>106</v>
      </c>
    </row>
    <row r="25" spans="1:1" ht="18" x14ac:dyDescent="0.2">
      <c r="A25" s="16" t="s">
        <v>107</v>
      </c>
    </row>
    <row r="26" spans="1:1" ht="18" x14ac:dyDescent="0.2">
      <c r="A26" s="16" t="s">
        <v>258</v>
      </c>
    </row>
    <row r="27" spans="1:1" ht="18" x14ac:dyDescent="0.2">
      <c r="A27" s="16" t="s">
        <v>109</v>
      </c>
    </row>
    <row r="28" spans="1:1" ht="18" x14ac:dyDescent="0.2">
      <c r="A28" s="16" t="s">
        <v>259</v>
      </c>
    </row>
    <row r="29" spans="1:1" ht="18" x14ac:dyDescent="0.2">
      <c r="A29" s="16" t="s">
        <v>260</v>
      </c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ht="18" x14ac:dyDescent="0.2">
      <c r="A34" s="13" t="s">
        <v>215</v>
      </c>
    </row>
    <row r="35" spans="1:1" ht="18" x14ac:dyDescent="0.2">
      <c r="A35" s="14" t="s">
        <v>216</v>
      </c>
    </row>
    <row r="36" spans="1:1" ht="18" x14ac:dyDescent="0.2">
      <c r="A36" s="15" t="s">
        <v>217</v>
      </c>
    </row>
    <row r="37" spans="1:1" ht="18" x14ac:dyDescent="0.2">
      <c r="A37" s="15" t="s">
        <v>218</v>
      </c>
    </row>
    <row r="38" spans="1:1" ht="18" x14ac:dyDescent="0.2">
      <c r="A38" s="15" t="s">
        <v>219</v>
      </c>
    </row>
    <row r="39" spans="1:1" ht="18" x14ac:dyDescent="0.2">
      <c r="A39" s="15" t="s">
        <v>220</v>
      </c>
    </row>
    <row r="40" spans="1:1" ht="18" x14ac:dyDescent="0.2">
      <c r="A40" s="16" t="s">
        <v>221</v>
      </c>
    </row>
    <row r="41" spans="1:1" ht="18" x14ac:dyDescent="0.2">
      <c r="A41" s="16" t="s">
        <v>222</v>
      </c>
    </row>
    <row r="42" spans="1:1" ht="18" x14ac:dyDescent="0.2">
      <c r="A42" s="16" t="s">
        <v>223</v>
      </c>
    </row>
    <row r="43" spans="1:1" ht="18" x14ac:dyDescent="0.2">
      <c r="A43" s="16" t="s">
        <v>224</v>
      </c>
    </row>
    <row r="44" spans="1:1" ht="18" x14ac:dyDescent="0.2">
      <c r="A44" s="16" t="s">
        <v>225</v>
      </c>
    </row>
    <row r="45" spans="1:1" ht="18" x14ac:dyDescent="0.2">
      <c r="A45" s="17" t="s">
        <v>226</v>
      </c>
    </row>
    <row r="46" spans="1:1" ht="18" x14ac:dyDescent="0.2">
      <c r="A46" s="17" t="s">
        <v>227</v>
      </c>
    </row>
    <row r="47" spans="1:1" ht="18" x14ac:dyDescent="0.2">
      <c r="A47" s="17" t="s">
        <v>228</v>
      </c>
    </row>
    <row r="48" spans="1:1" ht="18" x14ac:dyDescent="0.2">
      <c r="A48" s="16" t="s">
        <v>229</v>
      </c>
    </row>
    <row r="49" spans="1:1" ht="18" x14ac:dyDescent="0.2">
      <c r="A49" s="16" t="s">
        <v>230</v>
      </c>
    </row>
    <row r="50" spans="1:1" ht="18" x14ac:dyDescent="0.2">
      <c r="A50" s="16" t="s">
        <v>231</v>
      </c>
    </row>
    <row r="51" spans="1:1" ht="18" x14ac:dyDescent="0.2">
      <c r="A51" s="16" t="s">
        <v>232</v>
      </c>
    </row>
    <row r="52" spans="1:1" ht="18" x14ac:dyDescent="0.2">
      <c r="A52" s="16" t="s">
        <v>233</v>
      </c>
    </row>
    <row r="53" spans="1:1" ht="18" x14ac:dyDescent="0.2">
      <c r="A53" s="15" t="s">
        <v>234</v>
      </c>
    </row>
    <row r="54" spans="1:1" ht="18" x14ac:dyDescent="0.2">
      <c r="A54" s="15" t="s">
        <v>235</v>
      </c>
    </row>
    <row r="55" spans="1:1" ht="18" x14ac:dyDescent="0.2">
      <c r="A55" s="16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6" x14ac:dyDescent="0.2"/>
  <cols>
    <col min="1" max="1" width="130.332031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 x14ac:dyDescent="0.2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 x14ac:dyDescent="0.2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 x14ac:dyDescent="0.2">
      <c r="A15" s="12"/>
    </row>
    <row r="16" spans="1:13" ht="18" x14ac:dyDescent="0.2">
      <c r="A16" s="13" t="s">
        <v>123</v>
      </c>
    </row>
    <row r="17" spans="1:1" ht="18" x14ac:dyDescent="0.2">
      <c r="A17" s="14" t="s">
        <v>124</v>
      </c>
    </row>
    <row r="18" spans="1:1" ht="18" x14ac:dyDescent="0.2">
      <c r="A18" s="15" t="s">
        <v>125</v>
      </c>
    </row>
    <row r="19" spans="1:1" ht="18" x14ac:dyDescent="0.2">
      <c r="A19" s="15" t="s">
        <v>126</v>
      </c>
    </row>
    <row r="20" spans="1:1" ht="18" x14ac:dyDescent="0.2">
      <c r="A20" s="15" t="s">
        <v>127</v>
      </c>
    </row>
    <row r="21" spans="1:1" ht="18" x14ac:dyDescent="0.2">
      <c r="A21" s="15" t="s">
        <v>128</v>
      </c>
    </row>
    <row r="22" spans="1:1" ht="18" x14ac:dyDescent="0.2">
      <c r="A22" s="16" t="s">
        <v>129</v>
      </c>
    </row>
    <row r="23" spans="1:1" ht="18" x14ac:dyDescent="0.2">
      <c r="A23" s="16" t="s">
        <v>261</v>
      </c>
    </row>
    <row r="24" spans="1:1" ht="18" x14ac:dyDescent="0.2">
      <c r="A24" s="16" t="s">
        <v>131</v>
      </c>
    </row>
    <row r="25" spans="1:1" ht="18" x14ac:dyDescent="0.2">
      <c r="A25" s="16" t="s">
        <v>132</v>
      </c>
    </row>
    <row r="26" spans="1:1" ht="18" x14ac:dyDescent="0.2">
      <c r="A26" s="16" t="s">
        <v>133</v>
      </c>
    </row>
    <row r="27" spans="1:1" ht="18" x14ac:dyDescent="0.2">
      <c r="A27" s="14" t="s">
        <v>134</v>
      </c>
    </row>
    <row r="28" spans="1:1" ht="18" x14ac:dyDescent="0.2">
      <c r="A28" s="16" t="s">
        <v>135</v>
      </c>
    </row>
    <row r="29" spans="1:1" ht="18" x14ac:dyDescent="0.2">
      <c r="A29" s="16" t="s">
        <v>136</v>
      </c>
    </row>
    <row r="30" spans="1:1" ht="18" x14ac:dyDescent="0.2">
      <c r="A30" s="16" t="s">
        <v>137</v>
      </c>
    </row>
    <row r="31" spans="1:1" ht="18" x14ac:dyDescent="0.2">
      <c r="A31" s="16" t="s">
        <v>138</v>
      </c>
    </row>
    <row r="32" spans="1:1" ht="18" x14ac:dyDescent="0.2">
      <c r="A32" s="16" t="s">
        <v>139</v>
      </c>
    </row>
    <row r="33" spans="1:1" ht="18" x14ac:dyDescent="0.2">
      <c r="A33" s="16" t="s">
        <v>140</v>
      </c>
    </row>
    <row r="34" spans="1:1" ht="18" x14ac:dyDescent="0.2">
      <c r="A34" s="17" t="s">
        <v>141</v>
      </c>
    </row>
    <row r="35" spans="1:1" ht="18" x14ac:dyDescent="0.2">
      <c r="A35" s="16" t="s">
        <v>142</v>
      </c>
    </row>
    <row r="36" spans="1:1" ht="18" x14ac:dyDescent="0.2">
      <c r="A36" s="16" t="s">
        <v>143</v>
      </c>
    </row>
    <row r="37" spans="1:1" ht="18" x14ac:dyDescent="0.2">
      <c r="A37" s="16" t="s">
        <v>262</v>
      </c>
    </row>
    <row r="38" spans="1:1" ht="18" x14ac:dyDescent="0.2">
      <c r="A38" s="16" t="s">
        <v>145</v>
      </c>
    </row>
    <row r="39" spans="1:1" ht="18" x14ac:dyDescent="0.2">
      <c r="A39" s="16" t="s">
        <v>146</v>
      </c>
    </row>
    <row r="40" spans="1:1" ht="18" x14ac:dyDescent="0.2">
      <c r="A40" s="16" t="s">
        <v>147</v>
      </c>
    </row>
    <row r="41" spans="1:1" ht="18" x14ac:dyDescent="0.2">
      <c r="A41" s="16" t="s">
        <v>148</v>
      </c>
    </row>
    <row r="42" spans="1:1" ht="18" x14ac:dyDescent="0.2">
      <c r="A42" s="15" t="s">
        <v>149</v>
      </c>
    </row>
    <row r="43" spans="1:1" ht="18" x14ac:dyDescent="0.2">
      <c r="A43" s="15" t="s">
        <v>150</v>
      </c>
    </row>
    <row r="44" spans="1:1" ht="18" x14ac:dyDescent="0.2">
      <c r="A44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75" zoomScaleNormal="75" workbookViewId="0">
      <selection activeCell="R30" sqref="R30"/>
    </sheetView>
  </sheetViews>
  <sheetFormatPr baseColWidth="10" defaultRowHeight="16" x14ac:dyDescent="0.2"/>
  <cols>
    <col min="1" max="1" width="40" customWidth="1"/>
    <col min="18" max="18" width="38.33203125" customWidth="1"/>
  </cols>
  <sheetData>
    <row r="1" spans="1:13" x14ac:dyDescent="0.2">
      <c r="A1" t="s">
        <v>295</v>
      </c>
    </row>
    <row r="3" spans="1:13" x14ac:dyDescent="0.2">
      <c r="A3" t="s">
        <v>273</v>
      </c>
      <c r="B3">
        <v>1</v>
      </c>
      <c r="C3" t="s">
        <v>274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 x14ac:dyDescent="0.2">
      <c r="A10" t="s">
        <v>273</v>
      </c>
      <c r="B10">
        <v>2</v>
      </c>
      <c r="C10" t="s">
        <v>274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9" spans="1:13" x14ac:dyDescent="0.2">
      <c r="A19" t="s">
        <v>296</v>
      </c>
    </row>
    <row r="20" spans="1:13" x14ac:dyDescent="0.2">
      <c r="A20" t="s">
        <v>273</v>
      </c>
      <c r="B20">
        <v>1</v>
      </c>
      <c r="C20" t="s">
        <v>274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 t="s">
        <v>297</v>
      </c>
      <c r="I28">
        <v>0.99821428571428505</v>
      </c>
      <c r="J28" t="s">
        <v>298</v>
      </c>
      <c r="K28">
        <v>0.76749999999999996</v>
      </c>
      <c r="L28" t="s">
        <v>299</v>
      </c>
      <c r="M28">
        <v>0.74250000000000005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18</v>
      </c>
      <c r="G29" t="s">
        <v>40</v>
      </c>
      <c r="H29" t="s">
        <v>300</v>
      </c>
      <c r="I29">
        <v>0.99821428571428505</v>
      </c>
      <c r="J29" t="s">
        <v>301</v>
      </c>
      <c r="K29">
        <v>0.77249999999999996</v>
      </c>
      <c r="L29" t="s">
        <v>302</v>
      </c>
      <c r="M29">
        <v>0.72875000000000001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 t="s">
        <v>303</v>
      </c>
      <c r="I30">
        <v>0.99821428571428505</v>
      </c>
      <c r="J30" t="s">
        <v>304</v>
      </c>
      <c r="K30">
        <v>0.76124999999999998</v>
      </c>
      <c r="L30" t="s">
        <v>305</v>
      </c>
      <c r="M30">
        <v>0.73875000000000002</v>
      </c>
    </row>
    <row r="31" spans="1:13" x14ac:dyDescent="0.2">
      <c r="A31" t="s">
        <v>35</v>
      </c>
      <c r="B31" t="s">
        <v>36</v>
      </c>
      <c r="C31" t="s">
        <v>37</v>
      </c>
      <c r="D31" t="s">
        <v>38</v>
      </c>
      <c r="E31" t="s">
        <v>39</v>
      </c>
      <c r="F31">
        <v>17</v>
      </c>
      <c r="G31" t="s">
        <v>40</v>
      </c>
      <c r="H31" t="s">
        <v>306</v>
      </c>
      <c r="I31">
        <v>0.997857142857142</v>
      </c>
      <c r="J31" t="s">
        <v>307</v>
      </c>
      <c r="K31">
        <v>0.75749999999999995</v>
      </c>
      <c r="L31" t="s">
        <v>308</v>
      </c>
      <c r="M31">
        <v>0.75124999999999997</v>
      </c>
    </row>
    <row r="32" spans="1:13" x14ac:dyDescent="0.2">
      <c r="A32" t="s">
        <v>35</v>
      </c>
      <c r="B32" t="s">
        <v>36</v>
      </c>
      <c r="C32" t="s">
        <v>37</v>
      </c>
      <c r="D32" t="s">
        <v>38</v>
      </c>
      <c r="E32" t="s">
        <v>39</v>
      </c>
      <c r="F32">
        <v>16</v>
      </c>
      <c r="G32" t="s">
        <v>40</v>
      </c>
      <c r="H32" t="s">
        <v>309</v>
      </c>
      <c r="I32">
        <v>0.99821428571428505</v>
      </c>
      <c r="J32" t="s">
        <v>310</v>
      </c>
      <c r="K32">
        <v>0.77124999999999999</v>
      </c>
      <c r="L32" t="s">
        <v>311</v>
      </c>
      <c r="M32">
        <v>0.74124999999999996</v>
      </c>
    </row>
    <row r="33" spans="1:13" x14ac:dyDescent="0.2">
      <c r="K33">
        <f>AVERAGE(K28:K32)</f>
        <v>0.76600000000000001</v>
      </c>
      <c r="L33" t="e">
        <f t="shared" ref="L33:M33" si="0">AVERAGE(L28:L32)</f>
        <v>#DIV/0!</v>
      </c>
      <c r="M33">
        <f t="shared" si="0"/>
        <v>0.74049999999999994</v>
      </c>
    </row>
    <row r="34" spans="1:13" x14ac:dyDescent="0.2">
      <c r="K34">
        <f>STDEV(K28:K32)</f>
        <v>6.4590053413819126E-3</v>
      </c>
      <c r="L34" t="e">
        <f t="shared" ref="L34:M34" si="1">STDEV(L28:L32)</f>
        <v>#DIV/0!</v>
      </c>
      <c r="M34">
        <f t="shared" si="1"/>
        <v>8.0816149376222949E-3</v>
      </c>
    </row>
    <row r="35" spans="1:13" x14ac:dyDescent="0.2">
      <c r="A35" t="s">
        <v>273</v>
      </c>
      <c r="B35">
        <v>2</v>
      </c>
      <c r="C35" t="s">
        <v>274</v>
      </c>
    </row>
    <row r="36" spans="1:13" x14ac:dyDescent="0.2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>
        <v>14</v>
      </c>
      <c r="G36" t="s">
        <v>40</v>
      </c>
      <c r="H36" t="s">
        <v>312</v>
      </c>
      <c r="I36">
        <v>0.99821428571428505</v>
      </c>
      <c r="J36" t="s">
        <v>313</v>
      </c>
      <c r="K36">
        <v>0.72375</v>
      </c>
      <c r="L36" t="s">
        <v>314</v>
      </c>
      <c r="M36">
        <v>0.71499999999999997</v>
      </c>
    </row>
    <row r="37" spans="1:13" x14ac:dyDescent="0.2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>
        <v>11</v>
      </c>
      <c r="G37" t="s">
        <v>40</v>
      </c>
      <c r="H37" t="s">
        <v>315</v>
      </c>
      <c r="I37">
        <v>0.996428571428571</v>
      </c>
      <c r="J37" t="s">
        <v>316</v>
      </c>
      <c r="K37">
        <v>0.72875000000000001</v>
      </c>
      <c r="L37" t="s">
        <v>317</v>
      </c>
      <c r="M37">
        <v>0.73375000000000001</v>
      </c>
    </row>
    <row r="38" spans="1:13" x14ac:dyDescent="0.2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>
        <v>13</v>
      </c>
      <c r="G38" t="s">
        <v>40</v>
      </c>
      <c r="H38" t="s">
        <v>318</v>
      </c>
      <c r="I38">
        <v>0.997857142857142</v>
      </c>
      <c r="J38" t="s">
        <v>319</v>
      </c>
      <c r="K38">
        <v>0.73375000000000001</v>
      </c>
      <c r="L38" t="s">
        <v>320</v>
      </c>
      <c r="M38">
        <v>0.70625000000000004</v>
      </c>
    </row>
    <row r="39" spans="1:13" x14ac:dyDescent="0.2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>
        <v>14</v>
      </c>
      <c r="G39" t="s">
        <v>40</v>
      </c>
      <c r="H39" t="s">
        <v>321</v>
      </c>
      <c r="I39">
        <v>0.997857142857142</v>
      </c>
      <c r="J39" t="s">
        <v>322</v>
      </c>
      <c r="K39">
        <v>0.74375000000000002</v>
      </c>
      <c r="L39" t="s">
        <v>323</v>
      </c>
      <c r="M39">
        <v>0.73250000000000004</v>
      </c>
    </row>
    <row r="40" spans="1:13" x14ac:dyDescent="0.2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>
        <v>19</v>
      </c>
      <c r="G40" t="s">
        <v>40</v>
      </c>
      <c r="H40" t="s">
        <v>324</v>
      </c>
      <c r="I40">
        <v>0.99678571428571405</v>
      </c>
      <c r="J40" t="s">
        <v>325</v>
      </c>
      <c r="K40">
        <v>0.75</v>
      </c>
      <c r="L40" t="s">
        <v>326</v>
      </c>
      <c r="M40">
        <v>0.73</v>
      </c>
    </row>
    <row r="41" spans="1:13" x14ac:dyDescent="0.2">
      <c r="K41">
        <f>AVERAGE(K36:K40)</f>
        <v>0.73599999999999999</v>
      </c>
      <c r="L41" t="e">
        <f t="shared" ref="L41:M41" si="2">AVERAGE(L36:L40)</f>
        <v>#DIV/0!</v>
      </c>
      <c r="M41">
        <f t="shared" si="2"/>
        <v>0.72350000000000003</v>
      </c>
    </row>
    <row r="42" spans="1:13" x14ac:dyDescent="0.2">
      <c r="K42">
        <f>STDEV(K36:K40)</f>
        <v>1.0767427733679015E-2</v>
      </c>
      <c r="L42" t="e">
        <f t="shared" ref="L42:M42" si="3">STDEV(L36:L40)</f>
        <v>#DIV/0!</v>
      </c>
      <c r="M42">
        <f t="shared" si="3"/>
        <v>1.2228297101395596E-2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H32" sqref="H32"/>
    </sheetView>
  </sheetViews>
  <sheetFormatPr baseColWidth="10" defaultRowHeight="16" x14ac:dyDescent="0.2"/>
  <cols>
    <col min="1" max="1" width="62.6640625" customWidth="1"/>
    <col min="2" max="2" width="53.1640625" customWidth="1"/>
  </cols>
  <sheetData>
    <row r="1" spans="1:3" x14ac:dyDescent="0.2">
      <c r="A1" t="s">
        <v>361</v>
      </c>
    </row>
    <row r="2" spans="1:3" x14ac:dyDescent="0.2">
      <c r="A2" t="s">
        <v>363</v>
      </c>
      <c r="B2" t="s">
        <v>364</v>
      </c>
      <c r="C2" t="s">
        <v>365</v>
      </c>
    </row>
    <row r="3" spans="1:3" x14ac:dyDescent="0.2">
      <c r="A3" t="s">
        <v>366</v>
      </c>
      <c r="B3" t="s">
        <v>367</v>
      </c>
      <c r="C3" t="s">
        <v>368</v>
      </c>
    </row>
    <row r="4" spans="1:3" x14ac:dyDescent="0.2">
      <c r="A4" t="s">
        <v>369</v>
      </c>
      <c r="B4" t="s">
        <v>370</v>
      </c>
      <c r="C4" t="s">
        <v>371</v>
      </c>
    </row>
    <row r="5" spans="1:3" x14ac:dyDescent="0.2">
      <c r="A5" t="s">
        <v>372</v>
      </c>
      <c r="B5" t="s">
        <v>373</v>
      </c>
      <c r="C5" t="s">
        <v>374</v>
      </c>
    </row>
    <row r="6" spans="1:3" x14ac:dyDescent="0.2">
      <c r="A6" t="s">
        <v>375</v>
      </c>
      <c r="B6" t="s">
        <v>376</v>
      </c>
      <c r="C6" t="s">
        <v>377</v>
      </c>
    </row>
    <row r="8" spans="1:3" x14ac:dyDescent="0.2">
      <c r="A8" t="s">
        <v>362</v>
      </c>
    </row>
    <row r="9" spans="1:3" x14ac:dyDescent="0.2">
      <c r="A9" t="s">
        <v>378</v>
      </c>
      <c r="B9" t="s">
        <v>379</v>
      </c>
      <c r="C9" t="s">
        <v>380</v>
      </c>
    </row>
    <row r="10" spans="1:3" x14ac:dyDescent="0.2">
      <c r="A10" t="s">
        <v>381</v>
      </c>
      <c r="B10" t="s">
        <v>382</v>
      </c>
      <c r="C10" t="s">
        <v>383</v>
      </c>
    </row>
    <row r="11" spans="1:3" x14ac:dyDescent="0.2">
      <c r="A11" t="s">
        <v>384</v>
      </c>
      <c r="B11" t="s">
        <v>385</v>
      </c>
      <c r="C11" t="s">
        <v>386</v>
      </c>
    </row>
    <row r="12" spans="1:3" x14ac:dyDescent="0.2">
      <c r="A12" t="s">
        <v>387</v>
      </c>
      <c r="B12" t="s">
        <v>388</v>
      </c>
      <c r="C12" t="s">
        <v>389</v>
      </c>
    </row>
    <row r="13" spans="1:3" x14ac:dyDescent="0.2">
      <c r="A13" t="s">
        <v>390</v>
      </c>
      <c r="B13" t="s">
        <v>391</v>
      </c>
      <c r="C13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rashkin classifier</vt:lpstr>
      <vt:lpstr>liar classifier</vt:lpstr>
      <vt:lpstr>summary</vt:lpstr>
      <vt:lpstr>CNN 1 500</vt:lpstr>
      <vt:lpstr>CNN 2 500</vt:lpstr>
      <vt:lpstr>CNN1 1000</vt:lpstr>
      <vt:lpstr>CNN2 1000</vt:lpstr>
      <vt:lpstr>CNN binary</vt:lpstr>
      <vt:lpstr>binary extra</vt:lpstr>
      <vt:lpstr>TF-IDF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2018-02-02T22:17:45Z</dcterms:created>
  <dcterms:modified xsi:type="dcterms:W3CDTF">2018-02-27T03:16:53Z</dcterms:modified>
</cp:coreProperties>
</file>