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19310\Dropbox\Academic\Teaching\KIA Economics Training\case_study_1_solution\"/>
    </mc:Choice>
  </mc:AlternateContent>
  <xr:revisionPtr revIDLastSave="0" documentId="13_ncr:1_{2D957C63-B7E5-4C73-9EB6-304BC9E5B3F3}" xr6:coauthVersionLast="47" xr6:coauthVersionMax="47" xr10:uidLastSave="{00000000-0000-0000-0000-000000000000}"/>
  <bookViews>
    <workbookView xWindow="-110" yWindow="-110" windowWidth="19420" windowHeight="10300" xr2:uid="{76575AF5-0A59-4A34-BB1A-7FE99C120389}"/>
  </bookViews>
  <sheets>
    <sheet name="case study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3" i="3"/>
  <c r="L5" i="3"/>
  <c r="L6" i="3"/>
  <c r="L7" i="3"/>
  <c r="L8" i="3"/>
  <c r="L9" i="3"/>
  <c r="L10" i="3"/>
  <c r="L11" i="3"/>
  <c r="L4" i="3"/>
  <c r="K9" i="3"/>
  <c r="K11" i="3"/>
  <c r="J11" i="3"/>
  <c r="J10" i="3"/>
  <c r="J9" i="3"/>
  <c r="J8" i="3"/>
  <c r="J7" i="3"/>
  <c r="J6" i="3"/>
  <c r="J5" i="3"/>
  <c r="J4" i="3"/>
  <c r="G11" i="3"/>
  <c r="G10" i="3"/>
  <c r="K10" i="3" s="1"/>
  <c r="G9" i="3"/>
  <c r="G8" i="3"/>
  <c r="K8" i="3" s="1"/>
  <c r="G7" i="3"/>
  <c r="K7" i="3" s="1"/>
  <c r="G6" i="3"/>
  <c r="K6" i="3" s="1"/>
  <c r="G5" i="3"/>
  <c r="K5" i="3" s="1"/>
  <c r="G4" i="3"/>
  <c r="K4" i="3" s="1"/>
  <c r="G3" i="3"/>
</calcChain>
</file>

<file path=xl/sharedStrings.xml><?xml version="1.0" encoding="utf-8"?>
<sst xmlns="http://schemas.openxmlformats.org/spreadsheetml/2006/main" count="12" uniqueCount="12">
  <si>
    <t>Q</t>
  </si>
  <si>
    <t>TFC</t>
  </si>
  <si>
    <t>TVC</t>
  </si>
  <si>
    <t>TR</t>
  </si>
  <si>
    <t>TC</t>
  </si>
  <si>
    <t>AFC</t>
  </si>
  <si>
    <t>AVC</t>
  </si>
  <si>
    <t>ATC</t>
  </si>
  <si>
    <t>Profit</t>
  </si>
  <si>
    <t>P</t>
  </si>
  <si>
    <t>MR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</si>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</sst>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study 1'!$J$2</c:f>
              <c:strCache>
                <c:ptCount val="1"/>
                <c:pt idx="0">
                  <c:v>ATC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'case study 1'!$C$4:$C$11</c:f>
              <c:numCache>
                <c:formatCode>0.0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'case study 1'!$J$4:$J$11</c:f>
              <c:numCache>
                <c:formatCode>0.0</c:formatCode>
                <c:ptCount val="8"/>
                <c:pt idx="0">
                  <c:v>15.5</c:v>
                </c:pt>
                <c:pt idx="1">
                  <c:v>8.375</c:v>
                </c:pt>
                <c:pt idx="2">
                  <c:v>6.3</c:v>
                </c:pt>
                <c:pt idx="3">
                  <c:v>5.7249999999999996</c:v>
                </c:pt>
                <c:pt idx="4">
                  <c:v>5.7799999999999994</c:v>
                </c:pt>
                <c:pt idx="5">
                  <c:v>6.3166666666666664</c:v>
                </c:pt>
                <c:pt idx="6">
                  <c:v>7.2714285714285714</c:v>
                </c:pt>
                <c:pt idx="7">
                  <c:v>8.2375000000000007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7-4CEA-9096-D8470FB5863B}"/>
            </c:ext>
          </c:extLst>
        </c:ser>
        <c:ser>
          <c:idx val="2"/>
          <c:order val="1"/>
          <c:tx>
            <c:strRef>
              <c:f>'case study 1'!$K$2</c:f>
              <c:strCache>
                <c:ptCount val="1"/>
                <c:pt idx="0">
                  <c:v>AVC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'case study 1'!$C$4:$C$11</c:f>
              <c:numCache>
                <c:formatCode>0.0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'case study 1'!$K$4:$K$11</c:f>
              <c:numCache>
                <c:formatCode>0.0</c:formatCode>
                <c:ptCount val="8"/>
                <c:pt idx="0">
                  <c:v>0.5</c:v>
                </c:pt>
                <c:pt idx="1">
                  <c:v>0.875</c:v>
                </c:pt>
                <c:pt idx="2">
                  <c:v>1.2999999999999996</c:v>
                </c:pt>
                <c:pt idx="3">
                  <c:v>1.9749999999999996</c:v>
                </c:pt>
                <c:pt idx="4">
                  <c:v>2.78</c:v>
                </c:pt>
                <c:pt idx="5">
                  <c:v>3.8166666666666664</c:v>
                </c:pt>
                <c:pt idx="6">
                  <c:v>5.1285714285714281</c:v>
                </c:pt>
                <c:pt idx="7">
                  <c:v>6.3625000000000007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7-4CEA-9096-D8470FB5863B}"/>
            </c:ext>
          </c:extLst>
        </c:ser>
        <c:ser>
          <c:idx val="3"/>
          <c:order val="2"/>
          <c:tx>
            <c:strRef>
              <c:f>'case study 1'!$L$2</c:f>
              <c:strCache>
                <c:ptCount val="1"/>
                <c:pt idx="0">
                  <c:v>AFC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'case study 1'!$C$4:$C$11</c:f>
              <c:numCache>
                <c:formatCode>0.0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'case study 1'!$L$4:$L$11</c:f>
              <c:numCache>
                <c:formatCode>0.0</c:formatCode>
                <c:ptCount val="8"/>
                <c:pt idx="0">
                  <c:v>15</c:v>
                </c:pt>
                <c:pt idx="1">
                  <c:v>7.5</c:v>
                </c:pt>
                <c:pt idx="2">
                  <c:v>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  <c:pt idx="7">
                  <c:v>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D7-4CEA-9096-D8470FB5863B}"/>
            </c:ext>
          </c:extLst>
        </c:ser>
        <c:ser>
          <c:idx val="0"/>
          <c:order val="3"/>
          <c:tx>
            <c:strRef>
              <c:f>'case study 1'!$M$2</c:f>
              <c:strCache>
                <c:ptCount val="1"/>
                <c:pt idx="0">
                  <c:v>MC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'case study 1'!$C$4:$C$11</c:f>
              <c:numCache>
                <c:formatCode>0.0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'case study 1'!$M$4:$M$11</c:f>
              <c:numCache>
                <c:formatCode>0.0</c:formatCode>
                <c:ptCount val="8"/>
                <c:pt idx="0">
                  <c:v>0.5</c:v>
                </c:pt>
                <c:pt idx="1">
                  <c:v>1.25</c:v>
                </c:pt>
                <c:pt idx="2">
                  <c:v>2.15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D7-4CEA-9096-D8470FB5863B}"/>
            </c:ext>
          </c:extLst>
        </c:ser>
        <c:ser>
          <c:idx val="4"/>
          <c:order val="4"/>
          <c:tx>
            <c:strRef>
              <c:f>'case study 1'!$F$2</c:f>
              <c:strCache>
                <c:ptCount val="1"/>
                <c:pt idx="0">
                  <c:v>MR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'case study 1'!$C$4:$C$11</c:f>
              <c:numCache>
                <c:formatCode>0.0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'case study 1'!$F$4:$F$11</c:f>
              <c:numCache>
                <c:formatCode>0.0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C-4777-916B-6A349A48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304799"/>
        <c:axId val="806312479"/>
      </c:scatterChart>
      <c:valAx>
        <c:axId val="8063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12479"/>
        <c:crosses val="autoZero"/>
        <c:crossBetween val="midCat"/>
      </c:valAx>
      <c:valAx>
        <c:axId val="8063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thousands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0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263525</xdr:colOff>
      <xdr:row>1</xdr:row>
      <xdr:rowOff>171450</xdr:rowOff>
    </xdr:from>
    <xdr:to>
      <xdr:col>21</xdr:col>
      <xdr:colOff>568325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10F57-00AB-2B2E-CD82-70E645E49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6865-E8D7-4479-8F29-8A86997C3852}">
  <dimension ref="C2:N11"/>
  <sheetViews>
    <sheetView tabSelected="1" workbookViewId="0">
      <selection activeCell="F8" sqref="F8"/>
    </sheetView>
  </sheetViews>
  <sheetFormatPr defaultRowHeight="14.5" x14ac:dyDescent="0.35"/>
  <sheetData>
    <row r="2" spans="3:14" x14ac:dyDescent="0.35">
      <c r="C2" s="1" t="s">
        <v>0</v>
      </c>
      <c r="D2" s="1" t="s">
        <v>9</v>
      </c>
      <c r="E2" s="1" t="s">
        <v>3</v>
      </c>
      <c r="F2" s="1" t="s">
        <v>10</v>
      </c>
      <c r="G2" s="1" t="s">
        <v>2</v>
      </c>
      <c r="H2" s="1" t="s">
        <v>1</v>
      </c>
      <c r="I2" s="1" t="s">
        <v>4</v>
      </c>
      <c r="J2" s="1" t="s">
        <v>7</v>
      </c>
      <c r="K2" s="1" t="s">
        <v>6</v>
      </c>
      <c r="L2" s="1" t="s">
        <v>5</v>
      </c>
      <c r="M2" s="1" t="s">
        <v>11</v>
      </c>
      <c r="N2" s="1" t="s">
        <v>8</v>
      </c>
    </row>
    <row r="3" spans="3:14" x14ac:dyDescent="0.35">
      <c r="C3" s="3">
        <v>0</v>
      </c>
      <c r="D3" s="3">
        <v>8</v>
      </c>
      <c r="E3" s="3">
        <v>0</v>
      </c>
      <c r="F3" s="3">
        <v>0</v>
      </c>
      <c r="G3" s="3">
        <f>I3-H3</f>
        <v>0</v>
      </c>
      <c r="H3" s="3">
        <v>15</v>
      </c>
      <c r="I3" s="3">
        <v>15</v>
      </c>
      <c r="M3" s="3"/>
      <c r="N3" s="3">
        <f>E3-I3</f>
        <v>-15</v>
      </c>
    </row>
    <row r="4" spans="3:14" x14ac:dyDescent="0.35">
      <c r="C4" s="3">
        <v>1</v>
      </c>
      <c r="D4" s="3">
        <v>8</v>
      </c>
      <c r="E4" s="3">
        <v>8</v>
      </c>
      <c r="F4" s="3">
        <v>8</v>
      </c>
      <c r="G4" s="3">
        <f t="shared" ref="G4:G11" si="0">I4-H4</f>
        <v>0.5</v>
      </c>
      <c r="H4" s="3">
        <v>15</v>
      </c>
      <c r="I4" s="3">
        <v>15.5</v>
      </c>
      <c r="J4" s="2">
        <f t="shared" ref="J4:J11" si="1">I4/C4</f>
        <v>15.5</v>
      </c>
      <c r="K4" s="2">
        <f t="shared" ref="K4:K11" si="2">G4/C4</f>
        <v>0.5</v>
      </c>
      <c r="L4" s="2">
        <f t="shared" ref="L4:L11" si="3">H4/C4</f>
        <v>15</v>
      </c>
      <c r="M4" s="3">
        <v>0.5</v>
      </c>
      <c r="N4" s="3">
        <f>E4-I4</f>
        <v>-7.5</v>
      </c>
    </row>
    <row r="5" spans="3:14" x14ac:dyDescent="0.35">
      <c r="C5" s="3">
        <v>2</v>
      </c>
      <c r="D5" s="3">
        <v>8</v>
      </c>
      <c r="E5" s="3">
        <v>16</v>
      </c>
      <c r="F5" s="3">
        <v>8</v>
      </c>
      <c r="G5" s="3">
        <f t="shared" si="0"/>
        <v>1.75</v>
      </c>
      <c r="H5" s="3">
        <v>15</v>
      </c>
      <c r="I5" s="3">
        <v>16.75</v>
      </c>
      <c r="J5" s="2">
        <f t="shared" si="1"/>
        <v>8.375</v>
      </c>
      <c r="K5" s="2">
        <f t="shared" si="2"/>
        <v>0.875</v>
      </c>
      <c r="L5" s="2">
        <f t="shared" si="3"/>
        <v>7.5</v>
      </c>
      <c r="M5" s="3">
        <v>1.25</v>
      </c>
      <c r="N5" s="3">
        <f>E5-I5</f>
        <v>-0.75</v>
      </c>
    </row>
    <row r="6" spans="3:14" x14ac:dyDescent="0.35">
      <c r="C6" s="3">
        <v>3</v>
      </c>
      <c r="D6" s="3">
        <v>8</v>
      </c>
      <c r="E6" s="3">
        <v>24</v>
      </c>
      <c r="F6" s="3">
        <v>8</v>
      </c>
      <c r="G6" s="3">
        <f t="shared" si="0"/>
        <v>3.8999999999999986</v>
      </c>
      <c r="H6" s="3">
        <v>15</v>
      </c>
      <c r="I6" s="3">
        <v>18.899999999999999</v>
      </c>
      <c r="J6" s="2">
        <f t="shared" si="1"/>
        <v>6.3</v>
      </c>
      <c r="K6" s="2">
        <f t="shared" si="2"/>
        <v>1.2999999999999996</v>
      </c>
      <c r="L6" s="2">
        <f t="shared" si="3"/>
        <v>5</v>
      </c>
      <c r="M6" s="3">
        <v>2.15</v>
      </c>
      <c r="N6" s="3">
        <f>E6-I6</f>
        <v>5.1000000000000014</v>
      </c>
    </row>
    <row r="7" spans="3:14" x14ac:dyDescent="0.35">
      <c r="C7" s="3">
        <v>4</v>
      </c>
      <c r="D7" s="3">
        <v>8</v>
      </c>
      <c r="E7" s="3">
        <v>32</v>
      </c>
      <c r="F7" s="3">
        <v>8</v>
      </c>
      <c r="G7" s="3">
        <f t="shared" si="0"/>
        <v>7.8999999999999986</v>
      </c>
      <c r="H7" s="3">
        <v>15</v>
      </c>
      <c r="I7" s="3">
        <v>22.9</v>
      </c>
      <c r="J7" s="2">
        <f t="shared" si="1"/>
        <v>5.7249999999999996</v>
      </c>
      <c r="K7" s="2">
        <f t="shared" si="2"/>
        <v>1.9749999999999996</v>
      </c>
      <c r="L7" s="2">
        <f t="shared" si="3"/>
        <v>3.75</v>
      </c>
      <c r="M7" s="3">
        <v>4</v>
      </c>
      <c r="N7" s="3">
        <f>E7-I7</f>
        <v>9.1000000000000014</v>
      </c>
    </row>
    <row r="8" spans="3:14" x14ac:dyDescent="0.35">
      <c r="C8" s="3">
        <v>5</v>
      </c>
      <c r="D8" s="3">
        <v>8</v>
      </c>
      <c r="E8" s="3">
        <v>40</v>
      </c>
      <c r="F8" s="3">
        <v>8</v>
      </c>
      <c r="G8" s="3">
        <f t="shared" si="0"/>
        <v>13.899999999999999</v>
      </c>
      <c r="H8" s="3">
        <v>15</v>
      </c>
      <c r="I8" s="3">
        <v>28.9</v>
      </c>
      <c r="J8" s="2">
        <f t="shared" si="1"/>
        <v>5.7799999999999994</v>
      </c>
      <c r="K8" s="2">
        <f t="shared" si="2"/>
        <v>2.78</v>
      </c>
      <c r="L8" s="2">
        <f t="shared" si="3"/>
        <v>3</v>
      </c>
      <c r="M8" s="3">
        <v>6</v>
      </c>
      <c r="N8" s="3">
        <f>E8-I8</f>
        <v>11.100000000000001</v>
      </c>
    </row>
    <row r="9" spans="3:14" x14ac:dyDescent="0.35">
      <c r="C9" s="3">
        <v>6</v>
      </c>
      <c r="D9" s="3">
        <v>8</v>
      </c>
      <c r="E9" s="3">
        <v>48</v>
      </c>
      <c r="F9" s="3">
        <v>8</v>
      </c>
      <c r="G9" s="3">
        <f t="shared" si="0"/>
        <v>22.9</v>
      </c>
      <c r="H9" s="3">
        <v>15</v>
      </c>
      <c r="I9" s="3">
        <v>37.9</v>
      </c>
      <c r="J9" s="2">
        <f t="shared" si="1"/>
        <v>6.3166666666666664</v>
      </c>
      <c r="K9" s="2">
        <f t="shared" si="2"/>
        <v>3.8166666666666664</v>
      </c>
      <c r="L9" s="2">
        <f t="shared" si="3"/>
        <v>2.5</v>
      </c>
      <c r="M9" s="3">
        <v>9</v>
      </c>
      <c r="N9" s="3">
        <f>E9-I9</f>
        <v>10.100000000000001</v>
      </c>
    </row>
    <row r="10" spans="3:14" x14ac:dyDescent="0.35">
      <c r="C10" s="3">
        <v>7</v>
      </c>
      <c r="D10" s="3">
        <v>8</v>
      </c>
      <c r="E10" s="3">
        <v>56</v>
      </c>
      <c r="F10" s="3">
        <v>8</v>
      </c>
      <c r="G10" s="3">
        <f t="shared" si="0"/>
        <v>35.9</v>
      </c>
      <c r="H10" s="3">
        <v>15</v>
      </c>
      <c r="I10" s="3">
        <v>50.9</v>
      </c>
      <c r="J10" s="2">
        <f t="shared" si="1"/>
        <v>7.2714285714285714</v>
      </c>
      <c r="K10" s="2">
        <f t="shared" si="2"/>
        <v>5.1285714285714281</v>
      </c>
      <c r="L10" s="2">
        <f t="shared" si="3"/>
        <v>2.1428571428571428</v>
      </c>
      <c r="M10" s="3">
        <v>13</v>
      </c>
      <c r="N10" s="3">
        <f>E10-I10</f>
        <v>5.1000000000000014</v>
      </c>
    </row>
    <row r="11" spans="3:14" x14ac:dyDescent="0.35">
      <c r="C11" s="3">
        <v>8</v>
      </c>
      <c r="D11" s="3">
        <v>8</v>
      </c>
      <c r="E11" s="3">
        <v>64</v>
      </c>
      <c r="F11" s="3">
        <v>8</v>
      </c>
      <c r="G11" s="3">
        <f t="shared" si="0"/>
        <v>50.900000000000006</v>
      </c>
      <c r="H11" s="3">
        <v>15</v>
      </c>
      <c r="I11" s="3">
        <v>65.900000000000006</v>
      </c>
      <c r="J11" s="2">
        <f t="shared" si="1"/>
        <v>8.2375000000000007</v>
      </c>
      <c r="K11" s="2">
        <f t="shared" si="2"/>
        <v>6.3625000000000007</v>
      </c>
      <c r="L11" s="2">
        <f t="shared" si="3"/>
        <v>1.875</v>
      </c>
      <c r="M11" s="3">
        <v>15</v>
      </c>
      <c r="N11" s="3">
        <f>E11-I11</f>
        <v>-1.9000000000000057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study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Ait Lahcen</dc:creator>
  <cp:lastModifiedBy>Mohammed Ait Lahcen</cp:lastModifiedBy>
  <dcterms:created xsi:type="dcterms:W3CDTF">2024-05-26T18:38:22Z</dcterms:created>
  <dcterms:modified xsi:type="dcterms:W3CDTF">2024-05-27T16:25:02Z</dcterms:modified>
</cp:coreProperties>
</file>