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Work\Codes\EMG analysis\EMG-git\"/>
    </mc:Choice>
  </mc:AlternateContent>
  <bookViews>
    <workbookView xWindow="-75" yWindow="-75" windowWidth="19365" windowHeight="114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5" i="1" l="1"/>
  <c r="S55" i="1"/>
  <c r="T54" i="1"/>
  <c r="S54" i="1"/>
  <c r="T53" i="1"/>
  <c r="S53" i="1"/>
  <c r="T52" i="1"/>
  <c r="S52" i="1"/>
  <c r="T51" i="1"/>
  <c r="S51" i="1"/>
  <c r="T50" i="1"/>
  <c r="S50" i="1"/>
  <c r="T49" i="1"/>
  <c r="S49" i="1"/>
  <c r="T48" i="1"/>
  <c r="S48" i="1"/>
  <c r="T47" i="1"/>
  <c r="S47" i="1"/>
  <c r="T46" i="1"/>
  <c r="S46" i="1"/>
  <c r="T45" i="1"/>
  <c r="S45" i="1"/>
  <c r="T44" i="1"/>
  <c r="S44" i="1"/>
  <c r="T43" i="1"/>
  <c r="S43" i="1"/>
  <c r="T42" i="1"/>
  <c r="S42" i="1"/>
  <c r="T41" i="1"/>
  <c r="S41" i="1"/>
  <c r="T40" i="1"/>
  <c r="S40" i="1"/>
  <c r="T39" i="1"/>
  <c r="S39" i="1"/>
  <c r="T38" i="1"/>
  <c r="S38" i="1"/>
  <c r="T37" i="1"/>
  <c r="S37" i="1"/>
  <c r="T36" i="1"/>
  <c r="S36" i="1"/>
  <c r="T35" i="1"/>
  <c r="S35" i="1"/>
  <c r="T34" i="1"/>
  <c r="S34" i="1"/>
  <c r="T33" i="1"/>
  <c r="S33" i="1"/>
  <c r="T32" i="1"/>
  <c r="S32" i="1"/>
  <c r="T31" i="1"/>
  <c r="S31" i="1"/>
  <c r="T30" i="1"/>
  <c r="S30" i="1"/>
  <c r="T29" i="1"/>
  <c r="S29" i="1"/>
  <c r="T28" i="1"/>
  <c r="S28" i="1"/>
  <c r="T27" i="1"/>
  <c r="S27" i="1"/>
  <c r="T26" i="1"/>
  <c r="S26" i="1"/>
  <c r="T25" i="1"/>
  <c r="S25" i="1"/>
  <c r="T24" i="1"/>
  <c r="S24" i="1"/>
  <c r="T23" i="1"/>
  <c r="S23" i="1"/>
  <c r="T22" i="1"/>
  <c r="S22" i="1"/>
  <c r="T21" i="1"/>
  <c r="S21" i="1"/>
  <c r="T20" i="1"/>
  <c r="S20" i="1"/>
  <c r="T19" i="1"/>
  <c r="S19" i="1"/>
  <c r="T18" i="1"/>
  <c r="S18" i="1"/>
  <c r="T17" i="1"/>
  <c r="S17" i="1"/>
  <c r="T16" i="1"/>
  <c r="S16" i="1"/>
  <c r="T15" i="1"/>
  <c r="S15" i="1"/>
  <c r="T14" i="1"/>
  <c r="S14" i="1"/>
  <c r="T13" i="1"/>
  <c r="S13" i="1"/>
  <c r="T12" i="1"/>
  <c r="S12" i="1"/>
  <c r="T11" i="1"/>
  <c r="S11" i="1"/>
  <c r="T10" i="1"/>
  <c r="S10" i="1"/>
  <c r="T9" i="1"/>
  <c r="S9" i="1"/>
  <c r="T8" i="1"/>
  <c r="S8" i="1"/>
  <c r="T7" i="1"/>
  <c r="S7" i="1"/>
  <c r="T6" i="1"/>
  <c r="S6" i="1"/>
  <c r="T5" i="1"/>
  <c r="S5" i="1"/>
  <c r="T4" i="1"/>
  <c r="S4" i="1"/>
  <c r="T3" i="1"/>
  <c r="S3" i="1"/>
  <c r="S2" i="1"/>
  <c r="T2" i="1"/>
  <c r="A10" i="1"/>
  <c r="A41" i="1"/>
  <c r="A25" i="1"/>
  <c r="A9" i="1"/>
  <c r="A30" i="1"/>
  <c r="A26" i="1"/>
  <c r="A40" i="1"/>
  <c r="A24" i="1"/>
  <c r="A8" i="1"/>
  <c r="A45" i="1"/>
  <c r="A11" i="1"/>
  <c r="A55" i="1"/>
  <c r="A39" i="1"/>
  <c r="A23" i="1"/>
  <c r="A7" i="1"/>
  <c r="A46" i="1"/>
  <c r="A44" i="1"/>
  <c r="A27" i="1"/>
  <c r="A54" i="1"/>
  <c r="A38" i="1"/>
  <c r="A22" i="1"/>
  <c r="A6" i="1"/>
  <c r="A53" i="1"/>
  <c r="A37" i="1"/>
  <c r="A5" i="1"/>
  <c r="A51" i="1"/>
  <c r="A19" i="1"/>
  <c r="A2" i="1"/>
  <c r="A17" i="1"/>
  <c r="A32" i="1"/>
  <c r="A15" i="1"/>
  <c r="A12" i="1"/>
  <c r="A43" i="1"/>
  <c r="A21" i="1"/>
  <c r="A50" i="1"/>
  <c r="A49" i="1"/>
  <c r="A48" i="1"/>
  <c r="A47" i="1"/>
  <c r="A13" i="1"/>
  <c r="A28" i="1"/>
  <c r="A42" i="1"/>
  <c r="A52" i="1"/>
  <c r="A36" i="1"/>
  <c r="A20" i="1"/>
  <c r="A4" i="1"/>
  <c r="A35" i="1"/>
  <c r="A3" i="1"/>
  <c r="A34" i="1"/>
  <c r="A18" i="1"/>
  <c r="A33" i="1"/>
  <c r="A16" i="1"/>
  <c r="A31" i="1"/>
  <c r="A14" i="1"/>
  <c r="A29" i="1"/>
</calcChain>
</file>

<file path=xl/sharedStrings.xml><?xml version="1.0" encoding="utf-8"?>
<sst xmlns="http://schemas.openxmlformats.org/spreadsheetml/2006/main" count="272" uniqueCount="118">
  <si>
    <t>Axillary</t>
  </si>
  <si>
    <t>spikeType1</t>
  </si>
  <si>
    <t>spikeType2</t>
  </si>
  <si>
    <t>spikeType3</t>
  </si>
  <si>
    <t>Basalar</t>
  </si>
  <si>
    <t>DLM</t>
  </si>
  <si>
    <t>Subalar</t>
  </si>
  <si>
    <t xml:space="preserve"> 21946:21991</t>
  </si>
  <si>
    <t xml:space="preserve"> 21374:21410</t>
  </si>
  <si>
    <t xml:space="preserve"> 21420:21462</t>
  </si>
  <si>
    <t xml:space="preserve"> 897:971</t>
  </si>
  <si>
    <t xml:space="preserve"> 28415:28443</t>
  </si>
  <si>
    <t xml:space="preserve"> 28906:28941</t>
  </si>
  <si>
    <t xml:space="preserve"> 24450:24475</t>
  </si>
  <si>
    <t xml:space="preserve"> 22348:22407</t>
  </si>
  <si>
    <t xml:space="preserve"> 21323:21358</t>
  </si>
  <si>
    <t xml:space="preserve"> 22719:22751</t>
  </si>
  <si>
    <t xml:space="preserve"> 22227:22266</t>
  </si>
  <si>
    <t xml:space="preserve"> 21009:21046</t>
  </si>
  <si>
    <t xml:space="preserve"> 22462:22501</t>
  </si>
  <si>
    <t xml:space="preserve"> 21378:21449</t>
  </si>
  <si>
    <t xml:space="preserve"> 23785:23813</t>
  </si>
  <si>
    <t xml:space="preserve"> 10525:11310</t>
  </si>
  <si>
    <t xml:space="preserve"> 23677:23725</t>
  </si>
  <si>
    <t xml:space="preserve"> 26471:26503</t>
  </si>
  <si>
    <t xml:space="preserve"> 27566:27640</t>
  </si>
  <si>
    <t xml:space="preserve"> 25412:25489</t>
  </si>
  <si>
    <t xml:space="preserve"> 26562:26604</t>
  </si>
  <si>
    <t xml:space="preserve"> 25234:25291</t>
  </si>
  <si>
    <t xml:space="preserve"> 22150:22184</t>
  </si>
  <si>
    <t xml:space="preserve"> 21295:21315</t>
  </si>
  <si>
    <t xml:space="preserve"> 29251:29299</t>
  </si>
  <si>
    <t xml:space="preserve"> 21788:21805</t>
  </si>
  <si>
    <t xml:space="preserve"> 25429:25525</t>
  </si>
  <si>
    <t xml:space="preserve"> 23668:23727</t>
  </si>
  <si>
    <t xml:space="preserve"> 19940:20010</t>
  </si>
  <si>
    <t xml:space="preserve"> 24871:24914</t>
  </si>
  <si>
    <t xml:space="preserve"> 24319:24382</t>
  </si>
  <si>
    <t xml:space="preserve"> 23469:23527</t>
  </si>
  <si>
    <t xml:space="preserve"> 23673:23766</t>
  </si>
  <si>
    <t xml:space="preserve"> 22425:22457</t>
  </si>
  <si>
    <t xml:space="preserve"> 24207:24314</t>
  </si>
  <si>
    <t xml:space="preserve"> 23635:23689</t>
  </si>
  <si>
    <t xml:space="preserve">  13123:13224</t>
  </si>
  <si>
    <t xml:space="preserve"> 3283:3340</t>
  </si>
  <si>
    <t xml:space="preserve"> 2502:2568</t>
  </si>
  <si>
    <t xml:space="preserve"> 21740:21804</t>
  </si>
  <si>
    <t xml:space="preserve"> 21841:21881</t>
  </si>
  <si>
    <t xml:space="preserve"> 23221:23255</t>
  </si>
  <si>
    <t xml:space="preserve"> 22565:22607</t>
  </si>
  <si>
    <t xml:space="preserve"> 26597:26618</t>
  </si>
  <si>
    <t xml:space="preserve"> 22722:22759</t>
  </si>
  <si>
    <t xml:space="preserve"> 21746:21771</t>
  </si>
  <si>
    <t xml:space="preserve"> 21324:21356</t>
  </si>
  <si>
    <t xml:space="preserve"> 23589:23635</t>
  </si>
  <si>
    <t xml:space="preserve"> 27562:27631</t>
  </si>
  <si>
    <t xml:space="preserve"> 22051:22082</t>
  </si>
  <si>
    <t xml:space="preserve"> 12355:12474</t>
  </si>
  <si>
    <t xml:space="preserve"> 5083:5158</t>
  </si>
  <si>
    <t xml:space="preserve"> 21669:21689</t>
  </si>
  <si>
    <t xml:space="preserve"> 21220:21250</t>
  </si>
  <si>
    <t xml:space="preserve"> 29140:29255</t>
  </si>
  <si>
    <t xml:space="preserve"> 22594:22619</t>
  </si>
  <si>
    <t xml:space="preserve"> 22683:22716</t>
  </si>
  <si>
    <t xml:space="preserve"> 22478:22500</t>
  </si>
  <si>
    <t xml:space="preserve"> 22704:22743</t>
  </si>
  <si>
    <t xml:space="preserve"> 28075:28110</t>
  </si>
  <si>
    <t xml:space="preserve"> 3503:3584</t>
  </si>
  <si>
    <t xml:space="preserve"> 30344:30395</t>
  </si>
  <si>
    <t xml:space="preserve"> 24122:24171</t>
  </si>
  <si>
    <t xml:space="preserve"> 23178:23210</t>
  </si>
  <si>
    <t xml:space="preserve"> 24127:24171</t>
  </si>
  <si>
    <t xml:space="preserve"> 1317:1835</t>
  </si>
  <si>
    <t xml:space="preserve"> 487:557</t>
  </si>
  <si>
    <t xml:space="preserve"> 21418:21450</t>
  </si>
  <si>
    <t>muscle ID</t>
  </si>
  <si>
    <t>fileID</t>
  </si>
  <si>
    <t>M2</t>
  </si>
  <si>
    <t>T1</t>
  </si>
  <si>
    <t>T2</t>
  </si>
  <si>
    <t>T3</t>
  </si>
  <si>
    <t>M3</t>
  </si>
  <si>
    <t>M6</t>
  </si>
  <si>
    <t>M1</t>
  </si>
  <si>
    <t>M4</t>
  </si>
  <si>
    <t>M5</t>
  </si>
  <si>
    <t>M7</t>
  </si>
  <si>
    <t>M8</t>
  </si>
  <si>
    <t>mothID</t>
  </si>
  <si>
    <t>trialID</t>
  </si>
  <si>
    <t>21594:21698</t>
  </si>
  <si>
    <t>6332:6424</t>
  </si>
  <si>
    <t>28005:28039</t>
  </si>
  <si>
    <t>samplingRate</t>
  </si>
  <si>
    <t>trialLength</t>
  </si>
  <si>
    <t>Verified</t>
  </si>
  <si>
    <t>PrcAmplitude</t>
  </si>
  <si>
    <t>%overlap</t>
  </si>
  <si>
    <t>PrcMaxDistance</t>
  </si>
  <si>
    <t>False negatives</t>
  </si>
  <si>
    <t>False positives</t>
  </si>
  <si>
    <t>Total no. of spikes</t>
  </si>
  <si>
    <t>%false negative</t>
  </si>
  <si>
    <t>%false positive</t>
  </si>
  <si>
    <t>minWidth</t>
  </si>
  <si>
    <t>maxWidth</t>
  </si>
  <si>
    <t>Latency (ms)</t>
  </si>
  <si>
    <t>23265:23316</t>
  </si>
  <si>
    <t>24982:25021</t>
  </si>
  <si>
    <t>8169:8220</t>
  </si>
  <si>
    <t>21271:21326</t>
  </si>
  <si>
    <t>6492:6540</t>
  </si>
  <si>
    <t>Remarks</t>
  </si>
  <si>
    <t>Many false negatives and positives</t>
  </si>
  <si>
    <t>39350:39392</t>
  </si>
  <si>
    <t>Amplitude threshold</t>
  </si>
  <si>
    <t>0.1*max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</si>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</sst>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9"/>
      <color rgb="FF1F1F1F"/>
      <name val="&quot;Google Sans&quot;"/>
    </font>
    <font>
      <sz val="1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7F7F7"/>
        <bgColor rgb="FFF7F7F7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3" borderId="0" applyNumberFormat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3" fillId="2" borderId="0" xfId="0" applyFont="1" applyFill="1"/>
    <xf numFmtId="49" fontId="1" fillId="0" borderId="0" xfId="0" applyNumberFormat="1" applyFont="1"/>
    <xf numFmtId="49" fontId="2" fillId="0" borderId="0" xfId="0" applyNumberFormat="1" applyFont="1"/>
    <xf numFmtId="49" fontId="0" fillId="0" borderId="0" xfId="0" applyNumberFormat="1"/>
    <xf numFmtId="49" fontId="6" fillId="0" borderId="0" xfId="0" applyNumberFormat="1" applyFont="1"/>
    <xf numFmtId="49" fontId="3" fillId="0" borderId="0" xfId="0" applyNumberFormat="1" applyFont="1"/>
    <xf numFmtId="49" fontId="4" fillId="0" borderId="0" xfId="0" applyNumberFormat="1" applyFont="1"/>
    <xf numFmtId="49" fontId="3" fillId="0" borderId="0" xfId="0" applyNumberFormat="1" applyFont="1" applyAlignment="1">
      <alignment wrapText="1"/>
    </xf>
    <xf numFmtId="49" fontId="5" fillId="0" borderId="0" xfId="0" applyNumberFormat="1" applyFont="1"/>
    <xf numFmtId="0" fontId="8" fillId="0" borderId="0" xfId="0" applyFont="1"/>
    <xf numFmtId="0" fontId="7" fillId="3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5"/>
  <sheetViews>
    <sheetView tabSelected="1" workbookViewId="0">
      <selection activeCell="N7" sqref="N7"/>
    </sheetView>
  </sheetViews>
  <sheetFormatPr defaultColWidth="12.5703125" defaultRowHeight="15"/>
  <cols>
    <col min="1" max="1" width="13.7109375" style="6" bestFit="1" customWidth="1"/>
    <col min="2" max="2" width="8.85546875" style="6" bestFit="1" customWidth="1"/>
    <col min="3" max="3" width="7.140625" style="6" bestFit="1" customWidth="1"/>
    <col min="4" max="4" width="6" style="6" customWidth="1"/>
    <col min="5" max="5" width="14.140625" style="6" customWidth="1"/>
    <col min="6" max="6" width="11.28515625" style="6" bestFit="1" customWidth="1"/>
    <col min="7" max="7" width="14.42578125" style="6" customWidth="1"/>
    <col min="11" max="11" width="14.42578125" customWidth="1"/>
  </cols>
  <sheetData>
    <row r="1" spans="1:32">
      <c r="A1" s="4" t="s">
        <v>76</v>
      </c>
      <c r="B1" s="4" t="s">
        <v>75</v>
      </c>
      <c r="C1" s="4" t="s">
        <v>88</v>
      </c>
      <c r="D1" s="4" t="s">
        <v>89</v>
      </c>
      <c r="E1" s="5" t="s">
        <v>1</v>
      </c>
      <c r="F1" s="5" t="s">
        <v>2</v>
      </c>
      <c r="G1" s="5" t="s">
        <v>3</v>
      </c>
      <c r="H1" s="1" t="s">
        <v>93</v>
      </c>
      <c r="I1" s="1" t="s">
        <v>94</v>
      </c>
      <c r="J1" s="1" t="s">
        <v>95</v>
      </c>
      <c r="K1" s="12" t="s">
        <v>98</v>
      </c>
      <c r="L1" s="12" t="s">
        <v>96</v>
      </c>
      <c r="M1" s="12" t="s">
        <v>104</v>
      </c>
      <c r="N1" s="12" t="s">
        <v>105</v>
      </c>
      <c r="O1" s="12" t="s">
        <v>97</v>
      </c>
      <c r="P1" s="12" t="s">
        <v>99</v>
      </c>
      <c r="Q1" s="12" t="s">
        <v>100</v>
      </c>
      <c r="R1" s="12" t="s">
        <v>101</v>
      </c>
      <c r="S1" s="1" t="s">
        <v>102</v>
      </c>
      <c r="T1" s="1" t="s">
        <v>103</v>
      </c>
      <c r="U1" s="1" t="s">
        <v>106</v>
      </c>
      <c r="V1" s="1" t="s">
        <v>112</v>
      </c>
      <c r="W1" s="1" t="s">
        <v>115</v>
      </c>
      <c r="X1" s="1"/>
      <c r="Y1" s="1"/>
      <c r="Z1" s="1"/>
      <c r="AA1" s="1"/>
      <c r="AB1" s="1"/>
      <c r="AC1" s="1"/>
      <c r="AD1" s="1"/>
      <c r="AE1" s="1"/>
      <c r="AF1" s="1"/>
    </row>
    <row r="2" spans="1:32">
      <c r="A2" s="6" t="e">
        <f ca="1" xml:space="preserve"> _xlfn.TEXTJOIN("_",TRUE,B2,C2,D2)</f>
        <v>#NAME?</v>
      </c>
      <c r="B2" s="7" t="s">
        <v>0</v>
      </c>
      <c r="C2" s="8" t="s">
        <v>77</v>
      </c>
      <c r="D2" s="8" t="s">
        <v>78</v>
      </c>
      <c r="E2" s="9" t="s">
        <v>7</v>
      </c>
      <c r="F2" s="9" t="s">
        <v>8</v>
      </c>
      <c r="G2" s="9"/>
      <c r="H2" s="2">
        <v>10000</v>
      </c>
      <c r="I2">
        <v>7</v>
      </c>
      <c r="K2">
        <v>50</v>
      </c>
      <c r="L2">
        <v>75</v>
      </c>
      <c r="M2">
        <v>30</v>
      </c>
      <c r="N2">
        <v>70</v>
      </c>
      <c r="O2">
        <v>5</v>
      </c>
      <c r="P2">
        <v>6</v>
      </c>
      <c r="Q2">
        <v>1</v>
      </c>
      <c r="R2">
        <v>30</v>
      </c>
      <c r="S2">
        <f>(P2/R2)*100</f>
        <v>20</v>
      </c>
      <c r="T2">
        <f>(Q2/R2)*100</f>
        <v>3.3333333333333335</v>
      </c>
      <c r="U2">
        <v>60.2</v>
      </c>
    </row>
    <row r="3" spans="1:32">
      <c r="A3" s="6" t="e">
        <f t="shared" ref="A3:A55" ca="1" si="0" xml:space="preserve"> _xlfn.TEXTJOIN("_",TRUE,B3,C3,D3)</f>
        <v>#NAME?</v>
      </c>
      <c r="B3" s="7" t="s">
        <v>0</v>
      </c>
      <c r="C3" s="8" t="s">
        <v>77</v>
      </c>
      <c r="D3" s="8" t="s">
        <v>79</v>
      </c>
      <c r="E3" s="8" t="s">
        <v>107</v>
      </c>
      <c r="F3" s="9" t="s">
        <v>108</v>
      </c>
      <c r="G3" s="9" t="s">
        <v>109</v>
      </c>
      <c r="H3" s="2">
        <v>10000</v>
      </c>
      <c r="I3">
        <v>7</v>
      </c>
      <c r="K3">
        <v>50</v>
      </c>
      <c r="L3">
        <v>75</v>
      </c>
      <c r="M3">
        <v>30</v>
      </c>
      <c r="N3">
        <v>50</v>
      </c>
      <c r="O3">
        <v>5</v>
      </c>
      <c r="P3">
        <v>25</v>
      </c>
      <c r="Q3">
        <v>6</v>
      </c>
      <c r="R3">
        <v>57</v>
      </c>
      <c r="S3">
        <f t="shared" ref="S3:S55" si="1">(P3/R3)*100</f>
        <v>43.859649122807014</v>
      </c>
      <c r="T3">
        <f t="shared" ref="T3:T55" si="2">(Q3/R3)*100</f>
        <v>10.526315789473683</v>
      </c>
      <c r="U3" s="13">
        <v>0.2</v>
      </c>
      <c r="V3" t="s">
        <v>113</v>
      </c>
    </row>
    <row r="4" spans="1:32">
      <c r="A4" s="6" t="e">
        <f t="shared" ca="1" si="0"/>
        <v>#NAME?</v>
      </c>
      <c r="B4" s="7" t="s">
        <v>0</v>
      </c>
      <c r="C4" s="8" t="s">
        <v>77</v>
      </c>
      <c r="D4" s="8" t="s">
        <v>80</v>
      </c>
      <c r="E4" s="10" t="s">
        <v>110</v>
      </c>
      <c r="F4" s="6" t="s">
        <v>111</v>
      </c>
      <c r="H4" s="2">
        <v>10000</v>
      </c>
      <c r="I4">
        <v>7</v>
      </c>
      <c r="K4">
        <v>90</v>
      </c>
      <c r="L4">
        <v>75</v>
      </c>
      <c r="M4">
        <v>30</v>
      </c>
      <c r="N4">
        <v>50</v>
      </c>
      <c r="O4">
        <v>5</v>
      </c>
      <c r="P4">
        <v>6</v>
      </c>
      <c r="Q4">
        <v>7</v>
      </c>
      <c r="R4">
        <v>71</v>
      </c>
      <c r="S4">
        <f t="shared" si="1"/>
        <v>8.4507042253521121</v>
      </c>
      <c r="T4">
        <f t="shared" si="2"/>
        <v>9.8591549295774641</v>
      </c>
    </row>
    <row r="5" spans="1:32">
      <c r="A5" s="6" t="e">
        <f t="shared" ca="1" si="0"/>
        <v>#NAME?</v>
      </c>
      <c r="B5" s="7" t="s">
        <v>0</v>
      </c>
      <c r="C5" s="8" t="s">
        <v>81</v>
      </c>
      <c r="D5" s="8" t="s">
        <v>78</v>
      </c>
      <c r="E5" s="11" t="s">
        <v>9</v>
      </c>
      <c r="F5" s="11"/>
      <c r="G5" s="8"/>
      <c r="H5" s="2">
        <v>10000</v>
      </c>
      <c r="I5">
        <v>7</v>
      </c>
      <c r="J5" s="2"/>
      <c r="K5" s="2"/>
      <c r="L5" s="2"/>
      <c r="M5" s="2"/>
      <c r="N5" s="2"/>
      <c r="O5" s="2"/>
      <c r="P5" s="2"/>
      <c r="Q5" s="2"/>
      <c r="R5" s="2"/>
      <c r="S5" t="e">
        <f t="shared" si="1"/>
        <v>#DIV/0!</v>
      </c>
      <c r="T5" t="e">
        <f t="shared" si="2"/>
        <v>#DIV/0!</v>
      </c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2">
      <c r="A6" s="6" t="e">
        <f t="shared" ca="1" si="0"/>
        <v>#NAME?</v>
      </c>
      <c r="B6" s="7" t="s">
        <v>0</v>
      </c>
      <c r="C6" s="8" t="s">
        <v>81</v>
      </c>
      <c r="D6" s="8" t="s">
        <v>79</v>
      </c>
      <c r="E6" s="8" t="s">
        <v>66</v>
      </c>
      <c r="F6" s="8"/>
      <c r="H6" s="2">
        <v>10000</v>
      </c>
      <c r="I6">
        <v>7</v>
      </c>
      <c r="S6" t="e">
        <f t="shared" si="1"/>
        <v>#DIV/0!</v>
      </c>
      <c r="T6" t="e">
        <f t="shared" si="2"/>
        <v>#DIV/0!</v>
      </c>
    </row>
    <row r="7" spans="1:32">
      <c r="A7" s="6" t="e">
        <f t="shared" ca="1" si="0"/>
        <v>#NAME?</v>
      </c>
      <c r="B7" s="7" t="s">
        <v>0</v>
      </c>
      <c r="C7" s="8" t="s">
        <v>81</v>
      </c>
      <c r="D7" s="8" t="s">
        <v>80</v>
      </c>
      <c r="E7" s="8" t="s">
        <v>10</v>
      </c>
      <c r="F7" s="8"/>
      <c r="G7" s="8"/>
      <c r="H7" s="2">
        <v>10000</v>
      </c>
      <c r="I7">
        <v>7</v>
      </c>
      <c r="S7" t="e">
        <f t="shared" si="1"/>
        <v>#DIV/0!</v>
      </c>
      <c r="T7" t="e">
        <f t="shared" si="2"/>
        <v>#DIV/0!</v>
      </c>
    </row>
    <row r="8" spans="1:32">
      <c r="A8" s="6" t="e">
        <f t="shared" ca="1" si="0"/>
        <v>#NAME?</v>
      </c>
      <c r="B8" s="7" t="s">
        <v>0</v>
      </c>
      <c r="C8" s="8" t="s">
        <v>82</v>
      </c>
      <c r="D8" s="8" t="s">
        <v>78</v>
      </c>
      <c r="E8" s="10" t="s">
        <v>92</v>
      </c>
      <c r="F8" s="11"/>
      <c r="G8" s="8"/>
      <c r="H8" s="2">
        <v>10000</v>
      </c>
      <c r="I8">
        <v>7</v>
      </c>
      <c r="P8" s="2"/>
      <c r="S8" t="e">
        <f t="shared" si="1"/>
        <v>#DIV/0!</v>
      </c>
      <c r="T8" t="e">
        <f t="shared" si="2"/>
        <v>#DIV/0!</v>
      </c>
    </row>
    <row r="9" spans="1:32">
      <c r="A9" s="6" t="e">
        <f t="shared" ca="1" si="0"/>
        <v>#NAME?</v>
      </c>
      <c r="B9" s="7" t="s">
        <v>0</v>
      </c>
      <c r="C9" s="8" t="s">
        <v>82</v>
      </c>
      <c r="D9" s="8" t="s">
        <v>79</v>
      </c>
      <c r="E9" s="8" t="s">
        <v>91</v>
      </c>
      <c r="F9" s="11" t="s">
        <v>90</v>
      </c>
      <c r="G9" s="10" t="s">
        <v>114</v>
      </c>
      <c r="H9" s="2">
        <v>10000</v>
      </c>
      <c r="I9">
        <v>7</v>
      </c>
      <c r="P9" s="2"/>
      <c r="S9" t="e">
        <f t="shared" si="1"/>
        <v>#DIV/0!</v>
      </c>
      <c r="T9" t="e">
        <f t="shared" si="2"/>
        <v>#DIV/0!</v>
      </c>
    </row>
    <row r="10" spans="1:32">
      <c r="A10" s="6" t="e">
        <f t="shared" ca="1" si="0"/>
        <v>#NAME?</v>
      </c>
      <c r="B10" s="7" t="s">
        <v>0</v>
      </c>
      <c r="C10" s="8" t="s">
        <v>82</v>
      </c>
      <c r="D10" s="8" t="s">
        <v>80</v>
      </c>
      <c r="E10" s="8" t="s">
        <v>67</v>
      </c>
      <c r="F10" s="11" t="s">
        <v>11</v>
      </c>
      <c r="G10" s="8"/>
      <c r="H10" s="2">
        <v>10000</v>
      </c>
      <c r="I10">
        <v>7</v>
      </c>
      <c r="P10" s="2"/>
      <c r="S10" t="e">
        <f t="shared" si="1"/>
        <v>#DIV/0!</v>
      </c>
      <c r="T10" t="e">
        <f t="shared" si="2"/>
        <v>#DIV/0!</v>
      </c>
    </row>
    <row r="11" spans="1:32">
      <c r="A11" s="6" t="e">
        <f t="shared" ca="1" si="0"/>
        <v>#NAME?</v>
      </c>
      <c r="B11" s="7" t="s">
        <v>4</v>
      </c>
      <c r="C11" s="8" t="s">
        <v>83</v>
      </c>
      <c r="D11" s="8" t="s">
        <v>78</v>
      </c>
      <c r="E11" s="9" t="s">
        <v>68</v>
      </c>
      <c r="F11" s="9" t="s">
        <v>12</v>
      </c>
      <c r="G11" s="8" t="s">
        <v>13</v>
      </c>
      <c r="H11" s="2">
        <v>10000</v>
      </c>
      <c r="I11">
        <v>7</v>
      </c>
      <c r="P11" s="2"/>
      <c r="S11" t="e">
        <f t="shared" si="1"/>
        <v>#DIV/0!</v>
      </c>
      <c r="T11" t="e">
        <f t="shared" si="2"/>
        <v>#DIV/0!</v>
      </c>
    </row>
    <row r="12" spans="1:32">
      <c r="A12" s="6" t="e">
        <f t="shared" ca="1" si="0"/>
        <v>#NAME?</v>
      </c>
      <c r="B12" s="7" t="s">
        <v>4</v>
      </c>
      <c r="C12" s="8" t="s">
        <v>83</v>
      </c>
      <c r="D12" s="8" t="s">
        <v>79</v>
      </c>
      <c r="E12" s="9" t="s">
        <v>69</v>
      </c>
      <c r="F12" s="9"/>
      <c r="H12" s="2">
        <v>10000</v>
      </c>
      <c r="I12">
        <v>7</v>
      </c>
      <c r="P12" s="2"/>
      <c r="S12" t="e">
        <f t="shared" si="1"/>
        <v>#DIV/0!</v>
      </c>
      <c r="T12" t="e">
        <f t="shared" si="2"/>
        <v>#DIV/0!</v>
      </c>
    </row>
    <row r="13" spans="1:32">
      <c r="A13" s="6" t="e">
        <f t="shared" ca="1" si="0"/>
        <v>#NAME?</v>
      </c>
      <c r="B13" s="7" t="s">
        <v>4</v>
      </c>
      <c r="C13" s="8" t="s">
        <v>83</v>
      </c>
      <c r="D13" s="8" t="s">
        <v>80</v>
      </c>
      <c r="E13" s="9" t="s">
        <v>70</v>
      </c>
      <c r="F13" s="9" t="s">
        <v>71</v>
      </c>
      <c r="H13" s="2">
        <v>10000</v>
      </c>
      <c r="I13">
        <v>7</v>
      </c>
      <c r="P13" s="2"/>
      <c r="S13" t="e">
        <f t="shared" si="1"/>
        <v>#DIV/0!</v>
      </c>
      <c r="T13" t="e">
        <f t="shared" si="2"/>
        <v>#DIV/0!</v>
      </c>
    </row>
    <row r="14" spans="1:32">
      <c r="A14" s="6" t="e">
        <f t="shared" ca="1" si="0"/>
        <v>#NAME?</v>
      </c>
      <c r="B14" s="7" t="s">
        <v>4</v>
      </c>
      <c r="C14" s="8" t="s">
        <v>77</v>
      </c>
      <c r="D14" s="8" t="s">
        <v>78</v>
      </c>
      <c r="E14" s="9" t="s">
        <v>14</v>
      </c>
      <c r="F14" s="8"/>
      <c r="H14" s="2">
        <v>10000</v>
      </c>
      <c r="I14">
        <v>10</v>
      </c>
      <c r="P14" s="2"/>
      <c r="S14" t="e">
        <f t="shared" si="1"/>
        <v>#DIV/0!</v>
      </c>
      <c r="T14" t="e">
        <f t="shared" si="2"/>
        <v>#DIV/0!</v>
      </c>
    </row>
    <row r="15" spans="1:32">
      <c r="A15" s="6" t="e">
        <f t="shared" ca="1" si="0"/>
        <v>#NAME?</v>
      </c>
      <c r="B15" s="7" t="s">
        <v>4</v>
      </c>
      <c r="C15" s="8" t="s">
        <v>77</v>
      </c>
      <c r="D15" s="8" t="s">
        <v>79</v>
      </c>
      <c r="E15" s="8" t="s">
        <v>15</v>
      </c>
      <c r="F15" s="8"/>
      <c r="H15" s="2">
        <v>10000</v>
      </c>
      <c r="I15">
        <v>10</v>
      </c>
      <c r="P15" s="2"/>
      <c r="S15" t="e">
        <f t="shared" si="1"/>
        <v>#DIV/0!</v>
      </c>
      <c r="T15" t="e">
        <f t="shared" si="2"/>
        <v>#DIV/0!</v>
      </c>
    </row>
    <row r="16" spans="1:32">
      <c r="A16" s="6" t="e">
        <f t="shared" ca="1" si="0"/>
        <v>#NAME?</v>
      </c>
      <c r="B16" s="7" t="s">
        <v>4</v>
      </c>
      <c r="C16" s="8" t="s">
        <v>77</v>
      </c>
      <c r="D16" s="8" t="s">
        <v>80</v>
      </c>
      <c r="E16" s="9" t="s">
        <v>16</v>
      </c>
      <c r="F16" s="8" t="s">
        <v>17</v>
      </c>
      <c r="H16" s="2">
        <v>10000</v>
      </c>
      <c r="I16">
        <v>10</v>
      </c>
      <c r="P16" s="2"/>
      <c r="S16" t="e">
        <f t="shared" si="1"/>
        <v>#DIV/0!</v>
      </c>
      <c r="T16" t="e">
        <f t="shared" si="2"/>
        <v>#DIV/0!</v>
      </c>
    </row>
    <row r="17" spans="1:23">
      <c r="A17" s="6" t="e">
        <f t="shared" ca="1" si="0"/>
        <v>#NAME?</v>
      </c>
      <c r="B17" s="7" t="s">
        <v>4</v>
      </c>
      <c r="C17" s="8" t="s">
        <v>81</v>
      </c>
      <c r="D17" s="8" t="s">
        <v>78</v>
      </c>
      <c r="E17" s="8" t="s">
        <v>18</v>
      </c>
      <c r="F17" s="9"/>
      <c r="H17" s="2">
        <v>10000</v>
      </c>
      <c r="I17">
        <v>7</v>
      </c>
      <c r="P17" s="2"/>
      <c r="S17" t="e">
        <f t="shared" si="1"/>
        <v>#DIV/0!</v>
      </c>
      <c r="T17" t="e">
        <f t="shared" si="2"/>
        <v>#DIV/0!</v>
      </c>
    </row>
    <row r="18" spans="1:23">
      <c r="A18" s="6" t="e">
        <f t="shared" ca="1" si="0"/>
        <v>#NAME?</v>
      </c>
      <c r="B18" s="7" t="s">
        <v>4</v>
      </c>
      <c r="C18" s="8" t="s">
        <v>81</v>
      </c>
      <c r="D18" s="8" t="s">
        <v>79</v>
      </c>
      <c r="E18" s="8" t="s">
        <v>19</v>
      </c>
      <c r="F18" s="8"/>
      <c r="H18" s="2">
        <v>10000</v>
      </c>
      <c r="I18">
        <v>7</v>
      </c>
      <c r="P18" s="2"/>
      <c r="S18" t="e">
        <f t="shared" si="1"/>
        <v>#DIV/0!</v>
      </c>
      <c r="T18" t="e">
        <f t="shared" si="2"/>
        <v>#DIV/0!</v>
      </c>
    </row>
    <row r="19" spans="1:23">
      <c r="A19" s="6" t="e">
        <f t="shared" ca="1" si="0"/>
        <v>#NAME?</v>
      </c>
      <c r="B19" s="7" t="s">
        <v>4</v>
      </c>
      <c r="C19" s="8" t="s">
        <v>81</v>
      </c>
      <c r="D19" s="8" t="s">
        <v>80</v>
      </c>
      <c r="E19" s="9" t="s">
        <v>20</v>
      </c>
      <c r="F19" s="8"/>
      <c r="G19" s="9"/>
      <c r="H19" s="2">
        <v>10000</v>
      </c>
      <c r="I19">
        <v>7</v>
      </c>
      <c r="P19" s="2"/>
      <c r="S19" t="e">
        <f t="shared" si="1"/>
        <v>#DIV/0!</v>
      </c>
      <c r="T19" t="e">
        <f t="shared" si="2"/>
        <v>#DIV/0!</v>
      </c>
    </row>
    <row r="20" spans="1:23">
      <c r="A20" s="6" t="e">
        <f t="shared" ca="1" si="0"/>
        <v>#NAME?</v>
      </c>
      <c r="B20" s="7" t="s">
        <v>5</v>
      </c>
      <c r="C20" s="8" t="s">
        <v>83</v>
      </c>
      <c r="D20" s="8" t="s">
        <v>78</v>
      </c>
      <c r="E20" s="8" t="s">
        <v>21</v>
      </c>
      <c r="H20" s="2">
        <v>10000</v>
      </c>
      <c r="I20">
        <v>7</v>
      </c>
      <c r="K20">
        <v>50</v>
      </c>
      <c r="L20" t="s">
        <v>117</v>
      </c>
      <c r="P20" s="2">
        <v>19</v>
      </c>
      <c r="Q20">
        <v>3</v>
      </c>
      <c r="R20">
        <v>40</v>
      </c>
      <c r="S20">
        <f t="shared" si="1"/>
        <v>47.5</v>
      </c>
      <c r="T20">
        <f t="shared" si="2"/>
        <v>7.5</v>
      </c>
      <c r="W20" t="s">
        <v>116</v>
      </c>
    </row>
    <row r="21" spans="1:23">
      <c r="A21" s="6" t="e">
        <f t="shared" ca="1" si="0"/>
        <v>#NAME?</v>
      </c>
      <c r="B21" s="7" t="s">
        <v>5</v>
      </c>
      <c r="C21" s="8" t="s">
        <v>83</v>
      </c>
      <c r="D21" s="8" t="s">
        <v>79</v>
      </c>
      <c r="E21" s="8" t="s">
        <v>22</v>
      </c>
      <c r="H21" s="2">
        <v>10000</v>
      </c>
      <c r="I21">
        <v>7</v>
      </c>
      <c r="P21">
        <v>25</v>
      </c>
      <c r="Q21">
        <v>0</v>
      </c>
      <c r="R21" s="3">
        <v>66</v>
      </c>
      <c r="S21">
        <f t="shared" si="1"/>
        <v>37.878787878787875</v>
      </c>
      <c r="T21">
        <f t="shared" si="2"/>
        <v>0</v>
      </c>
    </row>
    <row r="22" spans="1:23">
      <c r="A22" s="6" t="e">
        <f t="shared" ca="1" si="0"/>
        <v>#NAME?</v>
      </c>
      <c r="B22" s="7" t="s">
        <v>5</v>
      </c>
      <c r="C22" s="8" t="s">
        <v>83</v>
      </c>
      <c r="D22" s="8" t="s">
        <v>80</v>
      </c>
      <c r="E22" s="9" t="s">
        <v>23</v>
      </c>
      <c r="H22" s="2">
        <v>10000</v>
      </c>
      <c r="I22">
        <v>7</v>
      </c>
      <c r="S22" t="e">
        <f t="shared" si="1"/>
        <v>#DIV/0!</v>
      </c>
      <c r="T22" t="e">
        <f t="shared" si="2"/>
        <v>#DIV/0!</v>
      </c>
    </row>
    <row r="23" spans="1:23">
      <c r="A23" s="6" t="e">
        <f t="shared" ca="1" si="0"/>
        <v>#NAME?</v>
      </c>
      <c r="B23" s="7" t="s">
        <v>5</v>
      </c>
      <c r="C23" s="8" t="s">
        <v>77</v>
      </c>
      <c r="D23" s="8" t="s">
        <v>78</v>
      </c>
      <c r="E23" s="9" t="s">
        <v>72</v>
      </c>
      <c r="H23" s="2">
        <v>10000</v>
      </c>
      <c r="I23">
        <v>7</v>
      </c>
      <c r="S23" t="e">
        <f t="shared" si="1"/>
        <v>#DIV/0!</v>
      </c>
      <c r="T23" t="e">
        <f t="shared" si="2"/>
        <v>#DIV/0!</v>
      </c>
    </row>
    <row r="24" spans="1:23">
      <c r="A24" s="6" t="e">
        <f t="shared" ca="1" si="0"/>
        <v>#NAME?</v>
      </c>
      <c r="B24" s="7" t="s">
        <v>5</v>
      </c>
      <c r="C24" s="8" t="s">
        <v>77</v>
      </c>
      <c r="D24" s="8" t="s">
        <v>79</v>
      </c>
      <c r="E24" s="9" t="s">
        <v>72</v>
      </c>
      <c r="H24" s="2">
        <v>10000</v>
      </c>
      <c r="I24">
        <v>7</v>
      </c>
      <c r="S24" t="e">
        <f t="shared" si="1"/>
        <v>#DIV/0!</v>
      </c>
      <c r="T24" t="e">
        <f t="shared" si="2"/>
        <v>#DIV/0!</v>
      </c>
    </row>
    <row r="25" spans="1:23">
      <c r="A25" s="6" t="e">
        <f t="shared" ca="1" si="0"/>
        <v>#NAME?</v>
      </c>
      <c r="B25" s="7" t="s">
        <v>5</v>
      </c>
      <c r="C25" s="8" t="s">
        <v>77</v>
      </c>
      <c r="D25" s="8" t="s">
        <v>80</v>
      </c>
      <c r="E25" s="9" t="s">
        <v>72</v>
      </c>
      <c r="H25" s="2">
        <v>10000</v>
      </c>
      <c r="I25">
        <v>7</v>
      </c>
      <c r="S25" t="e">
        <f t="shared" si="1"/>
        <v>#DIV/0!</v>
      </c>
      <c r="T25" t="e">
        <f t="shared" si="2"/>
        <v>#DIV/0!</v>
      </c>
    </row>
    <row r="26" spans="1:23">
      <c r="A26" s="6" t="e">
        <f t="shared" ca="1" si="0"/>
        <v>#NAME?</v>
      </c>
      <c r="B26" s="7" t="s">
        <v>5</v>
      </c>
      <c r="C26" s="8" t="s">
        <v>81</v>
      </c>
      <c r="D26" s="8" t="s">
        <v>78</v>
      </c>
      <c r="E26" s="9" t="s">
        <v>73</v>
      </c>
      <c r="H26" s="2">
        <v>10000</v>
      </c>
      <c r="I26">
        <v>7</v>
      </c>
      <c r="S26" t="e">
        <f t="shared" si="1"/>
        <v>#DIV/0!</v>
      </c>
      <c r="T26" t="e">
        <f t="shared" si="2"/>
        <v>#DIV/0!</v>
      </c>
    </row>
    <row r="27" spans="1:23">
      <c r="A27" s="6" t="e">
        <f t="shared" ca="1" si="0"/>
        <v>#NAME?</v>
      </c>
      <c r="B27" s="7" t="s">
        <v>5</v>
      </c>
      <c r="C27" s="8" t="s">
        <v>81</v>
      </c>
      <c r="D27" s="8" t="s">
        <v>79</v>
      </c>
      <c r="E27" s="9" t="s">
        <v>73</v>
      </c>
      <c r="H27" s="2">
        <v>10000</v>
      </c>
      <c r="I27">
        <v>7</v>
      </c>
      <c r="S27" t="e">
        <f t="shared" si="1"/>
        <v>#DIV/0!</v>
      </c>
      <c r="T27" t="e">
        <f t="shared" si="2"/>
        <v>#DIV/0!</v>
      </c>
    </row>
    <row r="28" spans="1:23">
      <c r="A28" s="6" t="e">
        <f t="shared" ca="1" si="0"/>
        <v>#NAME?</v>
      </c>
      <c r="B28" s="7" t="s">
        <v>5</v>
      </c>
      <c r="C28" s="8" t="s">
        <v>81</v>
      </c>
      <c r="D28" s="8" t="s">
        <v>80</v>
      </c>
      <c r="E28" s="8" t="s">
        <v>24</v>
      </c>
      <c r="H28" s="2">
        <v>10000</v>
      </c>
      <c r="I28">
        <v>7</v>
      </c>
      <c r="S28" t="e">
        <f t="shared" si="1"/>
        <v>#DIV/0!</v>
      </c>
      <c r="T28" t="e">
        <f t="shared" si="2"/>
        <v>#DIV/0!</v>
      </c>
    </row>
    <row r="29" spans="1:23">
      <c r="A29" s="6" t="e">
        <f t="shared" ca="1" si="0"/>
        <v>#NAME?</v>
      </c>
      <c r="B29" s="7" t="s">
        <v>5</v>
      </c>
      <c r="C29" s="8" t="s">
        <v>84</v>
      </c>
      <c r="D29" s="8" t="s">
        <v>78</v>
      </c>
      <c r="E29" s="8" t="s">
        <v>25</v>
      </c>
      <c r="F29" s="8" t="s">
        <v>26</v>
      </c>
      <c r="H29" s="2">
        <v>10000</v>
      </c>
      <c r="I29">
        <v>7</v>
      </c>
      <c r="S29" t="e">
        <f t="shared" si="1"/>
        <v>#DIV/0!</v>
      </c>
      <c r="T29" t="e">
        <f t="shared" si="2"/>
        <v>#DIV/0!</v>
      </c>
    </row>
    <row r="30" spans="1:23">
      <c r="A30" s="6" t="e">
        <f t="shared" ca="1" si="0"/>
        <v>#NAME?</v>
      </c>
      <c r="B30" s="7" t="s">
        <v>5</v>
      </c>
      <c r="C30" s="8" t="s">
        <v>84</v>
      </c>
      <c r="D30" s="8" t="s">
        <v>79</v>
      </c>
      <c r="E30" s="8" t="s">
        <v>24</v>
      </c>
      <c r="F30" s="8" t="s">
        <v>26</v>
      </c>
      <c r="H30" s="2">
        <v>10000</v>
      </c>
      <c r="I30">
        <v>7</v>
      </c>
      <c r="S30" t="e">
        <f t="shared" si="1"/>
        <v>#DIV/0!</v>
      </c>
      <c r="T30" t="e">
        <f t="shared" si="2"/>
        <v>#DIV/0!</v>
      </c>
    </row>
    <row r="31" spans="1:23">
      <c r="A31" s="6" t="e">
        <f t="shared" ca="1" si="0"/>
        <v>#NAME?</v>
      </c>
      <c r="B31" s="7" t="s">
        <v>5</v>
      </c>
      <c r="C31" s="8" t="s">
        <v>84</v>
      </c>
      <c r="D31" s="8" t="s">
        <v>80</v>
      </c>
      <c r="E31" s="8" t="s">
        <v>27</v>
      </c>
      <c r="F31" s="8"/>
      <c r="H31" s="2">
        <v>10000</v>
      </c>
      <c r="I31">
        <v>7</v>
      </c>
      <c r="S31" t="e">
        <f t="shared" si="1"/>
        <v>#DIV/0!</v>
      </c>
      <c r="T31" t="e">
        <f t="shared" si="2"/>
        <v>#DIV/0!</v>
      </c>
    </row>
    <row r="32" spans="1:23">
      <c r="A32" s="6" t="e">
        <f t="shared" ca="1" si="0"/>
        <v>#NAME?</v>
      </c>
      <c r="B32" s="7" t="s">
        <v>5</v>
      </c>
      <c r="C32" s="8" t="s">
        <v>85</v>
      </c>
      <c r="D32" s="8" t="s">
        <v>78</v>
      </c>
      <c r="E32" s="8" t="s">
        <v>28</v>
      </c>
      <c r="F32" s="9" t="s">
        <v>29</v>
      </c>
      <c r="G32" s="9"/>
      <c r="H32" s="2">
        <v>10000</v>
      </c>
      <c r="I32">
        <v>7</v>
      </c>
      <c r="S32" t="e">
        <f t="shared" si="1"/>
        <v>#DIV/0!</v>
      </c>
      <c r="T32" t="e">
        <f t="shared" si="2"/>
        <v>#DIV/0!</v>
      </c>
    </row>
    <row r="33" spans="1:20">
      <c r="A33" s="6" t="e">
        <f t="shared" ca="1" si="0"/>
        <v>#NAME?</v>
      </c>
      <c r="B33" s="7" t="s">
        <v>5</v>
      </c>
      <c r="C33" s="8" t="s">
        <v>85</v>
      </c>
      <c r="D33" s="8" t="s">
        <v>79</v>
      </c>
      <c r="E33" s="9" t="s">
        <v>30</v>
      </c>
      <c r="F33" s="8" t="s">
        <v>31</v>
      </c>
      <c r="G33" s="8"/>
      <c r="H33" s="2">
        <v>10000</v>
      </c>
      <c r="I33">
        <v>7</v>
      </c>
      <c r="S33" t="e">
        <f t="shared" si="1"/>
        <v>#DIV/0!</v>
      </c>
      <c r="T33" t="e">
        <f t="shared" si="2"/>
        <v>#DIV/0!</v>
      </c>
    </row>
    <row r="34" spans="1:20">
      <c r="A34" s="6" t="e">
        <f t="shared" ca="1" si="0"/>
        <v>#NAME?</v>
      </c>
      <c r="B34" s="7" t="s">
        <v>5</v>
      </c>
      <c r="C34" s="8" t="s">
        <v>85</v>
      </c>
      <c r="D34" s="8" t="s">
        <v>80</v>
      </c>
      <c r="E34" s="9" t="s">
        <v>32</v>
      </c>
      <c r="F34" s="8" t="s">
        <v>33</v>
      </c>
      <c r="G34" s="8" t="s">
        <v>34</v>
      </c>
      <c r="H34" s="2">
        <v>10000</v>
      </c>
      <c r="I34">
        <v>7</v>
      </c>
      <c r="S34" t="e">
        <f t="shared" si="1"/>
        <v>#DIV/0!</v>
      </c>
      <c r="T34" t="e">
        <f t="shared" si="2"/>
        <v>#DIV/0!</v>
      </c>
    </row>
    <row r="35" spans="1:20">
      <c r="A35" s="6" t="e">
        <f t="shared" ca="1" si="0"/>
        <v>#NAME?</v>
      </c>
      <c r="B35" s="7" t="s">
        <v>5</v>
      </c>
      <c r="C35" s="8" t="s">
        <v>82</v>
      </c>
      <c r="D35" s="8" t="s">
        <v>78</v>
      </c>
      <c r="E35" s="9" t="s">
        <v>35</v>
      </c>
      <c r="H35" s="2">
        <v>10000</v>
      </c>
      <c r="I35">
        <v>7</v>
      </c>
      <c r="S35" t="e">
        <f t="shared" si="1"/>
        <v>#DIV/0!</v>
      </c>
      <c r="T35" t="e">
        <f t="shared" si="2"/>
        <v>#DIV/0!</v>
      </c>
    </row>
    <row r="36" spans="1:20">
      <c r="A36" s="6" t="e">
        <f t="shared" ca="1" si="0"/>
        <v>#NAME?</v>
      </c>
      <c r="B36" s="7" t="s">
        <v>5</v>
      </c>
      <c r="C36" s="8" t="s">
        <v>82</v>
      </c>
      <c r="D36" s="8" t="s">
        <v>79</v>
      </c>
      <c r="E36" s="8" t="s">
        <v>28</v>
      </c>
      <c r="H36" s="2">
        <v>10000</v>
      </c>
      <c r="I36">
        <v>7</v>
      </c>
      <c r="S36" t="e">
        <f t="shared" si="1"/>
        <v>#DIV/0!</v>
      </c>
      <c r="T36" t="e">
        <f t="shared" si="2"/>
        <v>#DIV/0!</v>
      </c>
    </row>
    <row r="37" spans="1:20">
      <c r="A37" s="6" t="e">
        <f t="shared" ca="1" si="0"/>
        <v>#NAME?</v>
      </c>
      <c r="B37" s="7" t="s">
        <v>5</v>
      </c>
      <c r="C37" s="8" t="s">
        <v>82</v>
      </c>
      <c r="D37" s="8" t="s">
        <v>80</v>
      </c>
      <c r="E37" s="9" t="s">
        <v>36</v>
      </c>
      <c r="F37" s="8" t="s">
        <v>37</v>
      </c>
      <c r="H37" s="2">
        <v>10000</v>
      </c>
      <c r="I37">
        <v>7</v>
      </c>
      <c r="S37" t="e">
        <f t="shared" si="1"/>
        <v>#DIV/0!</v>
      </c>
      <c r="T37" t="e">
        <f t="shared" si="2"/>
        <v>#DIV/0!</v>
      </c>
    </row>
    <row r="38" spans="1:20">
      <c r="A38" s="6" t="e">
        <f t="shared" ca="1" si="0"/>
        <v>#NAME?</v>
      </c>
      <c r="B38" s="7" t="s">
        <v>5</v>
      </c>
      <c r="C38" s="8" t="s">
        <v>86</v>
      </c>
      <c r="D38" s="8" t="s">
        <v>78</v>
      </c>
      <c r="E38" s="9" t="s">
        <v>38</v>
      </c>
      <c r="F38" s="8" t="s">
        <v>39</v>
      </c>
      <c r="G38" s="9"/>
      <c r="H38" s="2">
        <v>10000</v>
      </c>
      <c r="I38">
        <v>7</v>
      </c>
      <c r="S38" t="e">
        <f t="shared" si="1"/>
        <v>#DIV/0!</v>
      </c>
      <c r="T38" t="e">
        <f t="shared" si="2"/>
        <v>#DIV/0!</v>
      </c>
    </row>
    <row r="39" spans="1:20">
      <c r="A39" s="6" t="e">
        <f t="shared" ca="1" si="0"/>
        <v>#NAME?</v>
      </c>
      <c r="B39" s="7" t="s">
        <v>5</v>
      </c>
      <c r="C39" s="8" t="s">
        <v>86</v>
      </c>
      <c r="D39" s="8" t="s">
        <v>79</v>
      </c>
      <c r="E39" s="9" t="s">
        <v>40</v>
      </c>
      <c r="F39" s="8" t="s">
        <v>41</v>
      </c>
      <c r="G39" s="9"/>
      <c r="H39" s="2">
        <v>10000</v>
      </c>
      <c r="I39">
        <v>7</v>
      </c>
      <c r="S39" t="e">
        <f t="shared" si="1"/>
        <v>#DIV/0!</v>
      </c>
      <c r="T39" t="e">
        <f t="shared" si="2"/>
        <v>#DIV/0!</v>
      </c>
    </row>
    <row r="40" spans="1:20">
      <c r="A40" s="6" t="e">
        <f t="shared" ca="1" si="0"/>
        <v>#NAME?</v>
      </c>
      <c r="B40" s="7" t="s">
        <v>5</v>
      </c>
      <c r="C40" s="8" t="s">
        <v>86</v>
      </c>
      <c r="D40" s="8" t="s">
        <v>80</v>
      </c>
      <c r="E40" s="9" t="s">
        <v>42</v>
      </c>
      <c r="F40" s="8" t="s">
        <v>43</v>
      </c>
      <c r="G40" s="9"/>
      <c r="H40" s="2">
        <v>10000</v>
      </c>
      <c r="I40">
        <v>7</v>
      </c>
      <c r="S40" t="e">
        <f t="shared" si="1"/>
        <v>#DIV/0!</v>
      </c>
      <c r="T40" t="e">
        <f t="shared" si="2"/>
        <v>#DIV/0!</v>
      </c>
    </row>
    <row r="41" spans="1:20">
      <c r="A41" s="6" t="e">
        <f t="shared" ca="1" si="0"/>
        <v>#NAME?</v>
      </c>
      <c r="B41" s="7" t="s">
        <v>5</v>
      </c>
      <c r="C41" s="8" t="s">
        <v>87</v>
      </c>
      <c r="D41" s="8" t="s">
        <v>78</v>
      </c>
      <c r="E41" s="9" t="s">
        <v>44</v>
      </c>
      <c r="F41" s="9"/>
      <c r="H41" s="2">
        <v>10000</v>
      </c>
      <c r="I41">
        <v>7</v>
      </c>
      <c r="S41" t="e">
        <f t="shared" si="1"/>
        <v>#DIV/0!</v>
      </c>
      <c r="T41" t="e">
        <f t="shared" si="2"/>
        <v>#DIV/0!</v>
      </c>
    </row>
    <row r="42" spans="1:20">
      <c r="A42" s="6" t="e">
        <f t="shared" ca="1" si="0"/>
        <v>#NAME?</v>
      </c>
      <c r="B42" s="7" t="s">
        <v>5</v>
      </c>
      <c r="C42" s="8" t="s">
        <v>87</v>
      </c>
      <c r="D42" s="8" t="s">
        <v>79</v>
      </c>
      <c r="E42" s="8" t="s">
        <v>45</v>
      </c>
      <c r="F42" s="9" t="s">
        <v>46</v>
      </c>
      <c r="G42" s="9"/>
      <c r="H42" s="2">
        <v>10000</v>
      </c>
      <c r="I42">
        <v>7</v>
      </c>
      <c r="S42" t="e">
        <f t="shared" si="1"/>
        <v>#DIV/0!</v>
      </c>
      <c r="T42" t="e">
        <f t="shared" si="2"/>
        <v>#DIV/0!</v>
      </c>
    </row>
    <row r="43" spans="1:20">
      <c r="A43" s="6" t="e">
        <f t="shared" ca="1" si="0"/>
        <v>#NAME?</v>
      </c>
      <c r="B43" s="7" t="s">
        <v>5</v>
      </c>
      <c r="C43" s="8" t="s">
        <v>87</v>
      </c>
      <c r="D43" s="8" t="s">
        <v>80</v>
      </c>
      <c r="E43" s="8" t="s">
        <v>45</v>
      </c>
      <c r="H43" s="2">
        <v>10000</v>
      </c>
      <c r="I43">
        <v>7</v>
      </c>
      <c r="S43" t="e">
        <f t="shared" si="1"/>
        <v>#DIV/0!</v>
      </c>
      <c r="T43" t="e">
        <f t="shared" si="2"/>
        <v>#DIV/0!</v>
      </c>
    </row>
    <row r="44" spans="1:20">
      <c r="A44" s="6" t="e">
        <f t="shared" ca="1" si="0"/>
        <v>#NAME?</v>
      </c>
      <c r="B44" s="7" t="s">
        <v>6</v>
      </c>
      <c r="C44" s="8" t="s">
        <v>83</v>
      </c>
      <c r="D44" s="8" t="s">
        <v>78</v>
      </c>
      <c r="E44" s="9" t="s">
        <v>74</v>
      </c>
      <c r="F44" s="8" t="s">
        <v>47</v>
      </c>
      <c r="H44" s="2">
        <v>10000</v>
      </c>
      <c r="I44">
        <v>7</v>
      </c>
      <c r="S44" t="e">
        <f t="shared" si="1"/>
        <v>#DIV/0!</v>
      </c>
      <c r="T44" t="e">
        <f t="shared" si="2"/>
        <v>#DIV/0!</v>
      </c>
    </row>
    <row r="45" spans="1:20">
      <c r="A45" s="6" t="e">
        <f t="shared" ca="1" si="0"/>
        <v>#NAME?</v>
      </c>
      <c r="B45" s="7" t="s">
        <v>6</v>
      </c>
      <c r="C45" s="8" t="s">
        <v>83</v>
      </c>
      <c r="D45" s="8" t="s">
        <v>79</v>
      </c>
      <c r="E45" s="9" t="s">
        <v>48</v>
      </c>
      <c r="H45" s="2">
        <v>10000</v>
      </c>
      <c r="I45">
        <v>7</v>
      </c>
      <c r="S45" t="e">
        <f t="shared" si="1"/>
        <v>#DIV/0!</v>
      </c>
      <c r="T45" t="e">
        <f t="shared" si="2"/>
        <v>#DIV/0!</v>
      </c>
    </row>
    <row r="46" spans="1:20">
      <c r="A46" s="6" t="e">
        <f t="shared" ca="1" si="0"/>
        <v>#NAME?</v>
      </c>
      <c r="B46" s="7" t="s">
        <v>6</v>
      </c>
      <c r="C46" s="8" t="s">
        <v>83</v>
      </c>
      <c r="D46" s="8" t="s">
        <v>80</v>
      </c>
      <c r="E46" s="9" t="s">
        <v>49</v>
      </c>
      <c r="H46" s="2">
        <v>10000</v>
      </c>
      <c r="I46">
        <v>7</v>
      </c>
      <c r="S46" t="e">
        <f t="shared" si="1"/>
        <v>#DIV/0!</v>
      </c>
      <c r="T46" t="e">
        <f t="shared" si="2"/>
        <v>#DIV/0!</v>
      </c>
    </row>
    <row r="47" spans="1:20">
      <c r="A47" s="6" t="e">
        <f t="shared" ca="1" si="0"/>
        <v>#NAME?</v>
      </c>
      <c r="B47" s="7" t="s">
        <v>6</v>
      </c>
      <c r="C47" s="8" t="s">
        <v>77</v>
      </c>
      <c r="D47" s="8" t="s">
        <v>78</v>
      </c>
      <c r="E47" s="9" t="s">
        <v>50</v>
      </c>
      <c r="H47" s="2">
        <v>10000</v>
      </c>
      <c r="I47">
        <v>7</v>
      </c>
      <c r="S47" t="e">
        <f t="shared" si="1"/>
        <v>#DIV/0!</v>
      </c>
      <c r="T47" t="e">
        <f t="shared" si="2"/>
        <v>#DIV/0!</v>
      </c>
    </row>
    <row r="48" spans="1:20">
      <c r="A48" s="6" t="e">
        <f t="shared" ca="1" si="0"/>
        <v>#NAME?</v>
      </c>
      <c r="B48" s="7" t="s">
        <v>6</v>
      </c>
      <c r="C48" s="8" t="s">
        <v>77</v>
      </c>
      <c r="D48" s="8" t="s">
        <v>79</v>
      </c>
      <c r="E48" s="8" t="s">
        <v>51</v>
      </c>
      <c r="H48" s="2">
        <v>10000</v>
      </c>
      <c r="I48">
        <v>7</v>
      </c>
      <c r="S48" t="e">
        <f t="shared" si="1"/>
        <v>#DIV/0!</v>
      </c>
      <c r="T48" t="e">
        <f t="shared" si="2"/>
        <v>#DIV/0!</v>
      </c>
    </row>
    <row r="49" spans="1:20">
      <c r="A49" s="6" t="e">
        <f t="shared" ca="1" si="0"/>
        <v>#NAME?</v>
      </c>
      <c r="B49" s="7" t="s">
        <v>6</v>
      </c>
      <c r="C49" s="8" t="s">
        <v>77</v>
      </c>
      <c r="D49" s="8" t="s">
        <v>80</v>
      </c>
      <c r="E49" s="9" t="s">
        <v>52</v>
      </c>
      <c r="F49" s="9" t="s">
        <v>53</v>
      </c>
      <c r="H49" s="2">
        <v>10000</v>
      </c>
      <c r="I49">
        <v>7</v>
      </c>
      <c r="S49" t="e">
        <f t="shared" si="1"/>
        <v>#DIV/0!</v>
      </c>
      <c r="T49" t="e">
        <f t="shared" si="2"/>
        <v>#DIV/0!</v>
      </c>
    </row>
    <row r="50" spans="1:20">
      <c r="A50" s="6" t="e">
        <f t="shared" ca="1" si="0"/>
        <v>#NAME?</v>
      </c>
      <c r="B50" s="7" t="s">
        <v>6</v>
      </c>
      <c r="C50" s="8" t="s">
        <v>85</v>
      </c>
      <c r="D50" s="8" t="s">
        <v>78</v>
      </c>
      <c r="E50" s="9" t="s">
        <v>54</v>
      </c>
      <c r="F50" s="8" t="s">
        <v>55</v>
      </c>
      <c r="G50" s="9"/>
      <c r="H50" s="2">
        <v>10000</v>
      </c>
      <c r="I50">
        <v>7</v>
      </c>
      <c r="S50" t="e">
        <f t="shared" si="1"/>
        <v>#DIV/0!</v>
      </c>
      <c r="T50" t="e">
        <f t="shared" si="2"/>
        <v>#DIV/0!</v>
      </c>
    </row>
    <row r="51" spans="1:20">
      <c r="A51" s="6" t="e">
        <f t="shared" ca="1" si="0"/>
        <v>#NAME?</v>
      </c>
      <c r="B51" s="7" t="s">
        <v>6</v>
      </c>
      <c r="C51" s="8" t="s">
        <v>85</v>
      </c>
      <c r="D51" s="8" t="s">
        <v>79</v>
      </c>
      <c r="E51" s="9" t="s">
        <v>56</v>
      </c>
      <c r="F51" s="8" t="s">
        <v>57</v>
      </c>
      <c r="H51" s="2">
        <v>10000</v>
      </c>
      <c r="I51">
        <v>7</v>
      </c>
      <c r="S51" t="e">
        <f t="shared" si="1"/>
        <v>#DIV/0!</v>
      </c>
      <c r="T51" t="e">
        <f t="shared" si="2"/>
        <v>#DIV/0!</v>
      </c>
    </row>
    <row r="52" spans="1:20">
      <c r="A52" s="6" t="e">
        <f t="shared" ca="1" si="0"/>
        <v>#NAME?</v>
      </c>
      <c r="B52" s="7" t="s">
        <v>6</v>
      </c>
      <c r="C52" s="8" t="s">
        <v>85</v>
      </c>
      <c r="D52" s="8" t="s">
        <v>80</v>
      </c>
      <c r="E52" s="8" t="s">
        <v>58</v>
      </c>
      <c r="F52" s="8" t="s">
        <v>59</v>
      </c>
      <c r="H52" s="2">
        <v>10000</v>
      </c>
      <c r="I52">
        <v>7</v>
      </c>
      <c r="S52" t="e">
        <f t="shared" si="1"/>
        <v>#DIV/0!</v>
      </c>
      <c r="T52" t="e">
        <f t="shared" si="2"/>
        <v>#DIV/0!</v>
      </c>
    </row>
    <row r="53" spans="1:20">
      <c r="A53" s="6" t="e">
        <f t="shared" ca="1" si="0"/>
        <v>#NAME?</v>
      </c>
      <c r="B53" s="7" t="s">
        <v>6</v>
      </c>
      <c r="C53" s="8" t="s">
        <v>82</v>
      </c>
      <c r="D53" s="8" t="s">
        <v>78</v>
      </c>
      <c r="E53" s="9" t="s">
        <v>60</v>
      </c>
      <c r="F53" s="8" t="s">
        <v>61</v>
      </c>
      <c r="G53" s="9"/>
      <c r="H53" s="2">
        <v>10000</v>
      </c>
      <c r="I53">
        <v>7</v>
      </c>
      <c r="S53" t="e">
        <f t="shared" si="1"/>
        <v>#DIV/0!</v>
      </c>
      <c r="T53" t="e">
        <f t="shared" si="2"/>
        <v>#DIV/0!</v>
      </c>
    </row>
    <row r="54" spans="1:20">
      <c r="A54" s="6" t="e">
        <f t="shared" ca="1" si="0"/>
        <v>#NAME?</v>
      </c>
      <c r="B54" s="7" t="s">
        <v>6</v>
      </c>
      <c r="C54" s="8" t="s">
        <v>82</v>
      </c>
      <c r="D54" s="8" t="s">
        <v>79</v>
      </c>
      <c r="E54" s="9" t="s">
        <v>62</v>
      </c>
      <c r="F54" s="8" t="s">
        <v>63</v>
      </c>
      <c r="H54" s="2">
        <v>10000</v>
      </c>
      <c r="I54">
        <v>7</v>
      </c>
      <c r="S54" t="e">
        <f t="shared" si="1"/>
        <v>#DIV/0!</v>
      </c>
      <c r="T54" t="e">
        <f t="shared" si="2"/>
        <v>#DIV/0!</v>
      </c>
    </row>
    <row r="55" spans="1:20">
      <c r="A55" s="6" t="e">
        <f t="shared" ca="1" si="0"/>
        <v>#NAME?</v>
      </c>
      <c r="B55" s="7" t="s">
        <v>6</v>
      </c>
      <c r="C55" s="8" t="s">
        <v>82</v>
      </c>
      <c r="D55" s="8" t="s">
        <v>80</v>
      </c>
      <c r="E55" s="9" t="s">
        <v>64</v>
      </c>
      <c r="F55" s="8" t="s">
        <v>65</v>
      </c>
      <c r="H55" s="2">
        <v>10000</v>
      </c>
      <c r="I55">
        <v>7</v>
      </c>
      <c r="S55" t="e">
        <f t="shared" si="1"/>
        <v>#DIV/0!</v>
      </c>
      <c r="T55" t="e">
        <f t="shared" si="2"/>
        <v>#DIV/0!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Daphnis</dc:creator>
  <cp:lastModifiedBy>Chinmayee</cp:lastModifiedBy>
  <dcterms:created xsi:type="dcterms:W3CDTF">2023-04-24T01:08:24Z</dcterms:created>
  <dcterms:modified xsi:type="dcterms:W3CDTF">2023-04-25T11:47:43Z</dcterms:modified>
</cp:coreProperties>
</file>