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2-fin-mat-ped\excel\"/>
    </mc:Choice>
  </mc:AlternateContent>
  <xr:revisionPtr revIDLastSave="0" documentId="8_{D08D607E-367D-42E5-9C19-C4958157C46D}" xr6:coauthVersionLast="47" xr6:coauthVersionMax="47" xr10:uidLastSave="{00000000-0000-0000-0000-000000000000}"/>
  <bookViews>
    <workbookView xWindow="-98" yWindow="-98" windowWidth="21795" windowHeight="12975" xr2:uid="{EDFFC65B-7955-4985-81AA-3C9E8605F2EC}"/>
  </bookViews>
  <sheets>
    <sheet name="vhodni-podatki" sheetId="2" r:id="rId1"/>
    <sheet name="List1" sheetId="1" r:id="rId2"/>
  </sheets>
  <definedNames>
    <definedName name="ExternalData_1" localSheetId="0" hidden="1">'vhodni-podatki'!$A$1:$F$226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D90AFF-7D24-4FF3-B82A-40C98F684085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<sst xmlns="http://schemas.openxmlformats.org/spreadsheetml/2006/main" count="923" uniqueCount="272">
  <si>
    <t>Ime</t>
  </si>
  <si>
    <t>P</t>
  </si>
  <si>
    <t>K</t>
  </si>
  <si>
    <t>Vrsta</t>
  </si>
  <si>
    <t>Zvezna država</t>
  </si>
  <si>
    <t>Regija</t>
  </si>
  <si>
    <t>Adhirasam</t>
  </si>
  <si>
    <t>sladica</t>
  </si>
  <si>
    <t>Zahodna Bengalija</t>
  </si>
  <si>
    <t>Vzhodna</t>
  </si>
  <si>
    <t>Aloo gobi</t>
  </si>
  <si>
    <t>glavna jed</t>
  </si>
  <si>
    <t>Pandžab</t>
  </si>
  <si>
    <t>Severna</t>
  </si>
  <si>
    <t>Aloo matar</t>
  </si>
  <si>
    <t>Aloo methi</t>
  </si>
  <si>
    <t>Aloo shimla mirch</t>
  </si>
  <si>
    <t>Aloo tikki</t>
  </si>
  <si>
    <t>Alu Pitika</t>
  </si>
  <si>
    <t>Asam</t>
  </si>
  <si>
    <t>Severovzhodna</t>
  </si>
  <si>
    <t>Amti</t>
  </si>
  <si>
    <t>Maharaštra</t>
  </si>
  <si>
    <t>Zahodna</t>
  </si>
  <si>
    <t>Anarsa</t>
  </si>
  <si>
    <t>Ariselu</t>
  </si>
  <si>
    <t>Andra Pradeš</t>
  </si>
  <si>
    <t>Južna</t>
  </si>
  <si>
    <t>Attu</t>
  </si>
  <si>
    <t>prigrizek</t>
  </si>
  <si>
    <t>Avial</t>
  </si>
  <si>
    <t>Kerala</t>
  </si>
  <si>
    <t>Bajri no rotlo</t>
  </si>
  <si>
    <t>Gudžarat</t>
  </si>
  <si>
    <t>Balu shahi</t>
  </si>
  <si>
    <t>Bandar laddu</t>
  </si>
  <si>
    <t>Basundi</t>
  </si>
  <si>
    <t>Bebinca</t>
  </si>
  <si>
    <t>Goa</t>
  </si>
  <si>
    <t>Beef Fry</t>
  </si>
  <si>
    <t>Bhakri</t>
  </si>
  <si>
    <t>Bhatura</t>
  </si>
  <si>
    <t>Bhindi masala</t>
  </si>
  <si>
    <t>Bilahi Maas</t>
  </si>
  <si>
    <t>Biryani</t>
  </si>
  <si>
    <t>Telangana</t>
  </si>
  <si>
    <t>Bisi bele bath</t>
  </si>
  <si>
    <t>Karnataka</t>
  </si>
  <si>
    <t>Manipur</t>
  </si>
  <si>
    <t>Boondi</t>
  </si>
  <si>
    <t>Radžastan</t>
  </si>
  <si>
    <t>Brown Rice</t>
  </si>
  <si>
    <t/>
  </si>
  <si>
    <t>Butter chicken</t>
  </si>
  <si>
    <t>Delhi</t>
  </si>
  <si>
    <t>Chak Hao Kheer</t>
  </si>
  <si>
    <t>Chakali</t>
  </si>
  <si>
    <t>Cham cham</t>
  </si>
  <si>
    <t>Chana masala</t>
  </si>
  <si>
    <t>Chapati</t>
  </si>
  <si>
    <t>Chevdo</t>
  </si>
  <si>
    <t>Chhena jalebi</t>
  </si>
  <si>
    <t>Odiša</t>
  </si>
  <si>
    <t>Chhena poda</t>
  </si>
  <si>
    <t>Chicken razala</t>
  </si>
  <si>
    <t>Chicken Tikka</t>
  </si>
  <si>
    <t>predjed</t>
  </si>
  <si>
    <t>Chicken Tikka masala</t>
  </si>
  <si>
    <t>Chicken Varuval</t>
  </si>
  <si>
    <t>Tamil Nadu</t>
  </si>
  <si>
    <t>Chikki</t>
  </si>
  <si>
    <t>Chingri Bhape</t>
  </si>
  <si>
    <t>Chingri malai curry</t>
  </si>
  <si>
    <t>Chole bhature</t>
  </si>
  <si>
    <t>Chorafali</t>
  </si>
  <si>
    <t>Churma Ladoo</t>
  </si>
  <si>
    <t>Coconut vadi</t>
  </si>
  <si>
    <t>Copra paak</t>
  </si>
  <si>
    <t xml:space="preserve">Currivepillai sadam </t>
  </si>
  <si>
    <t>Daal baati churma</t>
  </si>
  <si>
    <t>Daal Dhokli</t>
  </si>
  <si>
    <t>Daal puri</t>
  </si>
  <si>
    <t>Dahi vada</t>
  </si>
  <si>
    <t xml:space="preserve">Dal makhani </t>
  </si>
  <si>
    <t>Dal tadka</t>
  </si>
  <si>
    <t>Dalithoy</t>
  </si>
  <si>
    <t>Dharwad pedha</t>
  </si>
  <si>
    <t>Dhokla</t>
  </si>
  <si>
    <t>Dhondas</t>
  </si>
  <si>
    <t>Doodhpak</t>
  </si>
  <si>
    <t>Dosa</t>
  </si>
  <si>
    <t>Double ka meetha</t>
  </si>
  <si>
    <t>Dudhi halwa</t>
  </si>
  <si>
    <t>Dum aloo</t>
  </si>
  <si>
    <t>Džamu in Kašmir</t>
  </si>
  <si>
    <t>Fara</t>
  </si>
  <si>
    <t>Čatisgar</t>
  </si>
  <si>
    <t>Osrednja</t>
  </si>
  <si>
    <t>Gajar ka halwa</t>
  </si>
  <si>
    <t>Galho</t>
  </si>
  <si>
    <t>Nagaland</t>
  </si>
  <si>
    <t>Gatta curry</t>
  </si>
  <si>
    <t>Gavvalu</t>
  </si>
  <si>
    <t>Gheela Pitha</t>
  </si>
  <si>
    <t>Ghevar</t>
  </si>
  <si>
    <t>Goja</t>
  </si>
  <si>
    <t>Gud papdi</t>
  </si>
  <si>
    <t>Gulab jamun</t>
  </si>
  <si>
    <t>Handwo</t>
  </si>
  <si>
    <t>Haq Maas</t>
  </si>
  <si>
    <t>Idiappam</t>
  </si>
  <si>
    <t>Idli</t>
  </si>
  <si>
    <t>Imarti</t>
  </si>
  <si>
    <t>Jalebi</t>
  </si>
  <si>
    <t>Utar Pradeš</t>
  </si>
  <si>
    <t>Jeera Aloo</t>
  </si>
  <si>
    <t>Kachori</t>
  </si>
  <si>
    <t>Kadai paneer</t>
  </si>
  <si>
    <t>Kadhi pakoda</t>
  </si>
  <si>
    <t>Harjana</t>
  </si>
  <si>
    <t>Kajjikaya</t>
  </si>
  <si>
    <t>Kaju katli</t>
  </si>
  <si>
    <t>Kakinada khaja</t>
  </si>
  <si>
    <t>Kalakand</t>
  </si>
  <si>
    <t>Kanji</t>
  </si>
  <si>
    <t>Kansar</t>
  </si>
  <si>
    <t>Karela bharta</t>
  </si>
  <si>
    <t>Keerai kootu</t>
  </si>
  <si>
    <t>Keerai poriyal</t>
  </si>
  <si>
    <t>Keerai sadam</t>
  </si>
  <si>
    <t>Keri no ras</t>
  </si>
  <si>
    <t>Khakhra</t>
  </si>
  <si>
    <t>Khaman</t>
  </si>
  <si>
    <t>Khandvi</t>
  </si>
  <si>
    <t>Khar</t>
  </si>
  <si>
    <t>Kheer</t>
  </si>
  <si>
    <t>Kheer sagar</t>
  </si>
  <si>
    <t>Khichdi</t>
  </si>
  <si>
    <t>Khichu</t>
  </si>
  <si>
    <t>Kofta</t>
  </si>
  <si>
    <t>Kombdi vade</t>
  </si>
  <si>
    <t>Kootu</t>
  </si>
  <si>
    <t>Kos kootu</t>
  </si>
  <si>
    <t>Koshambri</t>
  </si>
  <si>
    <t>Koshimbir</t>
  </si>
  <si>
    <t>Kothamali sadam</t>
  </si>
  <si>
    <t>Kulfi falooda</t>
  </si>
  <si>
    <t>Kutchi dabeli</t>
  </si>
  <si>
    <t>Kuzhakkattai</t>
  </si>
  <si>
    <t>Kuzhambu</t>
  </si>
  <si>
    <t>Kuzhi paniyaram</t>
  </si>
  <si>
    <t>Laapsi</t>
  </si>
  <si>
    <t>Madža Pradeš</t>
  </si>
  <si>
    <t>Laddu</t>
  </si>
  <si>
    <t>Lassi</t>
  </si>
  <si>
    <t>Lauki ke kofte</t>
  </si>
  <si>
    <t>Lauki ki subji</t>
  </si>
  <si>
    <t>Ledikeni</t>
  </si>
  <si>
    <t>Lilva Kachori</t>
  </si>
  <si>
    <t>Litti chokha</t>
  </si>
  <si>
    <t>Bihar</t>
  </si>
  <si>
    <t>Luchi</t>
  </si>
  <si>
    <t>Lyangcha</t>
  </si>
  <si>
    <t>Maach Jhol</t>
  </si>
  <si>
    <t>Mahim halwa</t>
  </si>
  <si>
    <t>Makki di roti sarson da saag</t>
  </si>
  <si>
    <t>Malapua</t>
  </si>
  <si>
    <t>Masala Dosa</t>
  </si>
  <si>
    <t>Masor tenga</t>
  </si>
  <si>
    <t>Mawa Bati</t>
  </si>
  <si>
    <t>Methi na Gota</t>
  </si>
  <si>
    <t>Mihidana</t>
  </si>
  <si>
    <t>Mishti Chholar Dal</t>
  </si>
  <si>
    <t>Misi roti</t>
  </si>
  <si>
    <t>Misti doi</t>
  </si>
  <si>
    <t>Modak</t>
  </si>
  <si>
    <t>Mohanthal</t>
  </si>
  <si>
    <t>Mushroom do pyaza</t>
  </si>
  <si>
    <t>Mushroom matar</t>
  </si>
  <si>
    <t>Muthiya</t>
  </si>
  <si>
    <t>Mysore pak</t>
  </si>
  <si>
    <t>Naan</t>
  </si>
  <si>
    <t>Namakpara</t>
  </si>
  <si>
    <t>Nankhatai</t>
  </si>
  <si>
    <t>Navrattan korma</t>
  </si>
  <si>
    <t>Obbattu holige</t>
  </si>
  <si>
    <t>Pachadi</t>
  </si>
  <si>
    <t>Palak paneer</t>
  </si>
  <si>
    <t>Palathalikalu</t>
  </si>
  <si>
    <t>Paneer butter masala</t>
  </si>
  <si>
    <t>Paneer tikka masala</t>
  </si>
  <si>
    <t>Pani Pitha</t>
  </si>
  <si>
    <t>Pani puri</t>
  </si>
  <si>
    <t>Paniyaram</t>
  </si>
  <si>
    <t>Panjeeri</t>
  </si>
  <si>
    <t>Pantua</t>
  </si>
  <si>
    <t>Papad</t>
  </si>
  <si>
    <t>Papadum</t>
  </si>
  <si>
    <t>Paratha</t>
  </si>
  <si>
    <t>Paruppu sadam</t>
  </si>
  <si>
    <t>Patra</t>
  </si>
  <si>
    <t>Pattor</t>
  </si>
  <si>
    <t>Pav Bhaji</t>
  </si>
  <si>
    <t>Payasam</t>
  </si>
  <si>
    <t>Pesarattu</t>
  </si>
  <si>
    <t>Petha</t>
  </si>
  <si>
    <t>Phirni</t>
  </si>
  <si>
    <t>Pindi chana</t>
  </si>
  <si>
    <t>Pithe</t>
  </si>
  <si>
    <t>Poha</t>
  </si>
  <si>
    <t>Pongal</t>
  </si>
  <si>
    <t>Poornalu</t>
  </si>
  <si>
    <t>Pootharekulu</t>
  </si>
  <si>
    <t>Prawn malai curry</t>
  </si>
  <si>
    <t>Puli sadam</t>
  </si>
  <si>
    <t>Puri Bhaji</t>
  </si>
  <si>
    <t>Puttu</t>
  </si>
  <si>
    <t>Qubani ka meetha</t>
  </si>
  <si>
    <t>Rabri</t>
  </si>
  <si>
    <t>Rajma chaval</t>
  </si>
  <si>
    <t>Ras malai</t>
  </si>
  <si>
    <t>Rasabali</t>
  </si>
  <si>
    <t>Rasam</t>
  </si>
  <si>
    <t>Rasgulla</t>
  </si>
  <si>
    <t>Rongi</t>
  </si>
  <si>
    <t>Saath</t>
  </si>
  <si>
    <t>Sabudana Khichadi</t>
  </si>
  <si>
    <t>Sambar</t>
  </si>
  <si>
    <t>Samosa</t>
  </si>
  <si>
    <t>Sandesh</t>
  </si>
  <si>
    <t>Sandige</t>
  </si>
  <si>
    <t>Sattu ki roti</t>
  </si>
  <si>
    <t>Sev khamani</t>
  </si>
  <si>
    <t>Sev tameta</t>
  </si>
  <si>
    <t>Sevai</t>
  </si>
  <si>
    <t>Shahi paneer</t>
  </si>
  <si>
    <t>Shahi tukra</t>
  </si>
  <si>
    <t>Shankarpali</t>
  </si>
  <si>
    <t>Sheer korma</t>
  </si>
  <si>
    <t>Sheera</t>
  </si>
  <si>
    <t>Shrikhand</t>
  </si>
  <si>
    <t>Shukto</t>
  </si>
  <si>
    <t>Singori</t>
  </si>
  <si>
    <t>Utarakand</t>
  </si>
  <si>
    <t>Sohan halwa</t>
  </si>
  <si>
    <t>Sukhdi</t>
  </si>
  <si>
    <t>Surnoli</t>
  </si>
  <si>
    <t>Sutar feni</t>
  </si>
  <si>
    <t>Tandoori Chicken</t>
  </si>
  <si>
    <t>Tandoori Fish Tikka</t>
  </si>
  <si>
    <t>Thalipeeth</t>
  </si>
  <si>
    <t>Thayir sadam</t>
  </si>
  <si>
    <t>Theeyal</t>
  </si>
  <si>
    <t>Thepla</t>
  </si>
  <si>
    <t>Til Pitha</t>
  </si>
  <si>
    <t>Turiya Patra Vatana sabji</t>
  </si>
  <si>
    <t>Undhiyu</t>
  </si>
  <si>
    <t>Unni Appam</t>
  </si>
  <si>
    <t>Upma</t>
  </si>
  <si>
    <t>Uttapam</t>
  </si>
  <si>
    <t>Vada</t>
  </si>
  <si>
    <t>Veg Kolhapuri</t>
  </si>
  <si>
    <t>Vegetable jalfrezi</t>
  </si>
  <si>
    <t>Vindaloo</t>
  </si>
  <si>
    <t>Zunka</t>
  </si>
  <si>
    <t>ČAS</t>
  </si>
  <si>
    <t>POVPREČEN ČAS V URAH</t>
  </si>
  <si>
    <t>Oznake vrstic</t>
  </si>
  <si>
    <t>Skupna vsota</t>
  </si>
  <si>
    <t>Oznake stolpcev</t>
  </si>
  <si>
    <t>Povprečje od ČAS</t>
  </si>
  <si>
    <t>NAJDALJSI SKUPEN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</si>
</sst>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avadno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84.984870370368" createdVersion="8" refreshedVersion="8" minRefreshableVersion="3" recordCount="225" xr:uid="{3670D2A4-FD80-4AAE-B770-E545D64CC235}">
  <cacheSource type="worksheet">
    <worksheetSource name="vhodni_podatki"/>
  </cacheSource>
  <cacheFields count="7">
    <cacheField name="Ime" numFmtId="0">
      <sharedItems/>
    </cacheField>
    <cacheField name="P" numFmtId="0">
      <sharedItems containsSemiMixedTypes="0" containsString="0" containsNumber="1" containsInteger="1" minValue="5" maxValue="500"/>
    </cacheField>
    <cacheField name="K" numFmtId="0">
      <sharedItems containsSemiMixedTypes="0" containsString="0" containsNumber="1" containsInteger="1" minValue="2" maxValue="720"/>
    </cacheField>
    <cacheField name="Vrsta" numFmtId="0">
      <sharedItems count="4">
        <s v="sladica"/>
        <s v="glavna jed"/>
        <s v="prigrizek"/>
        <s v="predjed"/>
      </sharedItems>
    </cacheField>
    <cacheField name="Zvezna država" numFmtId="0">
      <sharedItems/>
    </cacheField>
    <cacheField name="Regija" numFmtId="0">
      <sharedItems count="7">
        <s v="Vzhodna"/>
        <s v="Severna"/>
        <s v="Severovzhodna"/>
        <s v="Zahodna"/>
        <s v="Južna"/>
        <s v=""/>
        <s v="Osrednja"/>
      </sharedItems>
    </cacheField>
    <cacheField name="ČAS" numFmtId="0">
      <sharedItems containsSemiMixedTypes="0" containsString="0" containsNumber="1" containsInteger="1" minValue="10" maxValue="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Adhirasam"/>
    <n v="10"/>
    <n v="50"/>
    <x v="0"/>
    <s v="Zahodna Bengalija"/>
    <x v="0"/>
    <n v="60"/>
  </r>
  <r>
    <s v="Aloo gobi"/>
    <n v="10"/>
    <n v="20"/>
    <x v="1"/>
    <s v="Pandžab"/>
    <x v="1"/>
    <n v="30"/>
  </r>
  <r>
    <s v="Aloo matar"/>
    <n v="5"/>
    <n v="40"/>
    <x v="1"/>
    <s v="Pandžab"/>
    <x v="1"/>
    <n v="45"/>
  </r>
  <r>
    <s v="Aloo methi"/>
    <n v="10"/>
    <n v="40"/>
    <x v="1"/>
    <s v="Pandžab"/>
    <x v="1"/>
    <n v="50"/>
  </r>
  <r>
    <s v="Aloo shimla mirch"/>
    <n v="10"/>
    <n v="40"/>
    <x v="1"/>
    <s v="Pandžab"/>
    <x v="1"/>
    <n v="50"/>
  </r>
  <r>
    <s v="Aloo tikki"/>
    <n v="5"/>
    <n v="20"/>
    <x v="1"/>
    <s v="Pandžab"/>
    <x v="1"/>
    <n v="25"/>
  </r>
  <r>
    <s v="Alu Pitika"/>
    <n v="5"/>
    <n v="20"/>
    <x v="1"/>
    <s v="Asam"/>
    <x v="2"/>
    <n v="25"/>
  </r>
  <r>
    <s v="Amti"/>
    <n v="10"/>
    <n v="45"/>
    <x v="1"/>
    <s v="Maharaštra"/>
    <x v="3"/>
    <n v="55"/>
  </r>
  <r>
    <s v="Anarsa"/>
    <n v="10"/>
    <n v="50"/>
    <x v="0"/>
    <s v="Maharaštra"/>
    <x v="3"/>
    <n v="60"/>
  </r>
  <r>
    <s v="Ariselu"/>
    <n v="15"/>
    <n v="75"/>
    <x v="0"/>
    <s v="Andra Pradeš"/>
    <x v="4"/>
    <n v="90"/>
  </r>
  <r>
    <s v="Attu"/>
    <n v="150"/>
    <n v="25"/>
    <x v="2"/>
    <s v="Andra Pradeš"/>
    <x v="4"/>
    <n v="175"/>
  </r>
  <r>
    <s v="Avial"/>
    <n v="30"/>
    <n v="45"/>
    <x v="1"/>
    <s v="Kerala"/>
    <x v="4"/>
    <n v="75"/>
  </r>
  <r>
    <s v="Bajri no rotlo"/>
    <n v="10"/>
    <n v="10"/>
    <x v="1"/>
    <s v="Gudžarat"/>
    <x v="3"/>
    <n v="20"/>
  </r>
  <r>
    <s v="Balu shahi"/>
    <n v="45"/>
    <n v="25"/>
    <x v="0"/>
    <s v="Zahodna Bengalija"/>
    <x v="0"/>
    <n v="70"/>
  </r>
  <r>
    <s v="Bandar laddu"/>
    <n v="5"/>
    <n v="35"/>
    <x v="0"/>
    <s v="Andra Pradeš"/>
    <x v="4"/>
    <n v="40"/>
  </r>
  <r>
    <s v="Basundi"/>
    <n v="10"/>
    <n v="35"/>
    <x v="0"/>
    <s v="Gudžarat"/>
    <x v="3"/>
    <n v="45"/>
  </r>
  <r>
    <s v="Bebinca"/>
    <n v="20"/>
    <n v="60"/>
    <x v="0"/>
    <s v="Goa"/>
    <x v="3"/>
    <n v="80"/>
  </r>
  <r>
    <s v="Beef Fry"/>
    <n v="10"/>
    <n v="60"/>
    <x v="1"/>
    <s v="Kerala"/>
    <x v="4"/>
    <n v="70"/>
  </r>
  <r>
    <s v="Bhakri"/>
    <n v="20"/>
    <n v="25"/>
    <x v="1"/>
    <s v="Maharaštra"/>
    <x v="3"/>
    <n v="45"/>
  </r>
  <r>
    <s v="Bhatura"/>
    <n v="20"/>
    <n v="20"/>
    <x v="1"/>
    <s v="Pandžab"/>
    <x v="1"/>
    <n v="40"/>
  </r>
  <r>
    <s v="Bhindi masala"/>
    <n v="20"/>
    <n v="30"/>
    <x v="1"/>
    <s v="Pandžab"/>
    <x v="1"/>
    <n v="50"/>
  </r>
  <r>
    <s v="Bilahi Maas"/>
    <n v="10"/>
    <n v="20"/>
    <x v="1"/>
    <s v="Asam"/>
    <x v="2"/>
    <n v="30"/>
  </r>
  <r>
    <s v="Biryani"/>
    <n v="30"/>
    <n v="120"/>
    <x v="1"/>
    <s v="Telangana"/>
    <x v="4"/>
    <n v="150"/>
  </r>
  <r>
    <s v="Bisi bele bath"/>
    <n v="30"/>
    <n v="45"/>
    <x v="1"/>
    <s v="Karnataka"/>
    <x v="4"/>
    <n v="75"/>
  </r>
  <r>
    <s v="Boondi"/>
    <n v="80"/>
    <n v="30"/>
    <x v="0"/>
    <s v="Radžastan"/>
    <x v="3"/>
    <n v="110"/>
  </r>
  <r>
    <s v="Brown Rice"/>
    <n v="15"/>
    <n v="25"/>
    <x v="1"/>
    <s v=""/>
    <x v="5"/>
    <n v="40"/>
  </r>
  <r>
    <s v="Butter chicken"/>
    <n v="10"/>
    <n v="35"/>
    <x v="1"/>
    <s v="Delhi"/>
    <x v="1"/>
    <n v="45"/>
  </r>
  <r>
    <s v="Chak Hao Kheer"/>
    <n v="240"/>
    <n v="45"/>
    <x v="0"/>
    <s v="Manipur"/>
    <x v="2"/>
    <n v="285"/>
  </r>
  <r>
    <s v="Chakali"/>
    <n v="10"/>
    <n v="40"/>
    <x v="2"/>
    <s v="Maharaštra"/>
    <x v="3"/>
    <n v="50"/>
  </r>
  <r>
    <s v="Cham cham"/>
    <n v="40"/>
    <n v="60"/>
    <x v="0"/>
    <s v="Zahodna Bengalija"/>
    <x v="0"/>
    <n v="100"/>
  </r>
  <r>
    <s v="Chana masala"/>
    <n v="20"/>
    <n v="30"/>
    <x v="1"/>
    <s v="Pandžab"/>
    <x v="1"/>
    <n v="50"/>
  </r>
  <r>
    <s v="Chapati"/>
    <n v="10"/>
    <n v="10"/>
    <x v="1"/>
    <s v="Maharaštra"/>
    <x v="3"/>
    <n v="20"/>
  </r>
  <r>
    <s v="Chevdo"/>
    <n v="20"/>
    <n v="30"/>
    <x v="2"/>
    <s v="Gudžarat"/>
    <x v="3"/>
    <n v="50"/>
  </r>
  <r>
    <s v="Chhena jalebi"/>
    <n v="10"/>
    <n v="50"/>
    <x v="0"/>
    <s v="Odiša"/>
    <x v="0"/>
    <n v="60"/>
  </r>
  <r>
    <s v="Chhena poda"/>
    <n v="10"/>
    <n v="45"/>
    <x v="0"/>
    <s v="Odiša"/>
    <x v="0"/>
    <n v="55"/>
  </r>
  <r>
    <s v="Chicken razala"/>
    <n v="10"/>
    <n v="35"/>
    <x v="1"/>
    <s v="Zahodna Bengalija"/>
    <x v="0"/>
    <n v="45"/>
  </r>
  <r>
    <s v="Chicken Tikka"/>
    <n v="120"/>
    <n v="45"/>
    <x v="3"/>
    <s v="Pandžab"/>
    <x v="1"/>
    <n v="165"/>
  </r>
  <r>
    <s v="Chicken Tikka masala"/>
    <n v="10"/>
    <n v="50"/>
    <x v="1"/>
    <s v="Pandžab"/>
    <x v="1"/>
    <n v="60"/>
  </r>
  <r>
    <s v="Chicken Varuval"/>
    <n v="10"/>
    <n v="35"/>
    <x v="1"/>
    <s v="Tamil Nadu"/>
    <x v="4"/>
    <n v="45"/>
  </r>
  <r>
    <s v="Chikki"/>
    <n v="10"/>
    <n v="20"/>
    <x v="0"/>
    <s v="Maharaštra"/>
    <x v="3"/>
    <n v="30"/>
  </r>
  <r>
    <s v="Chingri Bhape"/>
    <n v="15"/>
    <n v="30"/>
    <x v="1"/>
    <s v="Zahodna Bengalija"/>
    <x v="0"/>
    <n v="45"/>
  </r>
  <r>
    <s v="Chingri malai curry"/>
    <n v="10"/>
    <n v="40"/>
    <x v="1"/>
    <s v="Zahodna Bengalija"/>
    <x v="0"/>
    <n v="50"/>
  </r>
  <r>
    <s v="Chole bhature"/>
    <n v="20"/>
    <n v="30"/>
    <x v="1"/>
    <s v="Pandžab"/>
    <x v="1"/>
    <n v="50"/>
  </r>
  <r>
    <s v="Chorafali"/>
    <n v="5"/>
    <n v="15"/>
    <x v="2"/>
    <s v="Gudžarat"/>
    <x v="3"/>
    <n v="20"/>
  </r>
  <r>
    <s v="Churma Ladoo"/>
    <n v="12"/>
    <n v="40"/>
    <x v="0"/>
    <s v="Radžastan"/>
    <x v="3"/>
    <n v="52"/>
  </r>
  <r>
    <s v="Coconut vadi"/>
    <n v="20"/>
    <n v="30"/>
    <x v="0"/>
    <s v="Maharaštra"/>
    <x v="3"/>
    <n v="50"/>
  </r>
  <r>
    <s v="Copra paak"/>
    <n v="20"/>
    <n v="30"/>
    <x v="1"/>
    <s v="Gudžarat"/>
    <x v="3"/>
    <n v="50"/>
  </r>
  <r>
    <s v="Currivepillai sadam "/>
    <n v="10"/>
    <n v="20"/>
    <x v="1"/>
    <s v="Tamil Nadu"/>
    <x v="4"/>
    <n v="30"/>
  </r>
  <r>
    <s v="Daal baati churma"/>
    <n v="10"/>
    <n v="90"/>
    <x v="1"/>
    <s v="Radžastan"/>
    <x v="3"/>
    <n v="100"/>
  </r>
  <r>
    <s v="Daal Dhokli"/>
    <n v="20"/>
    <n v="30"/>
    <x v="1"/>
    <s v="Gudžarat"/>
    <x v="3"/>
    <n v="50"/>
  </r>
  <r>
    <s v="Daal puri"/>
    <n v="30"/>
    <n v="30"/>
    <x v="1"/>
    <s v="Zahodna Bengalija"/>
    <x v="0"/>
    <n v="60"/>
  </r>
  <r>
    <s v="Dahi vada"/>
    <n v="30"/>
    <n v="30"/>
    <x v="1"/>
    <s v="Maharaštra"/>
    <x v="3"/>
    <n v="60"/>
  </r>
  <r>
    <s v="Dal makhani "/>
    <n v="10"/>
    <n v="60"/>
    <x v="1"/>
    <s v="Pandžab"/>
    <x v="1"/>
    <n v="70"/>
  </r>
  <r>
    <s v="Dal tadka"/>
    <n v="10"/>
    <n v="30"/>
    <x v="1"/>
    <s v="Pandžab"/>
    <x v="1"/>
    <n v="40"/>
  </r>
  <r>
    <s v="Dalithoy"/>
    <n v="5"/>
    <n v="20"/>
    <x v="1"/>
    <s v="Maharaštra"/>
    <x v="3"/>
    <n v="25"/>
  </r>
  <r>
    <s v="Dharwad pedha"/>
    <n v="20"/>
    <n v="60"/>
    <x v="0"/>
    <s v="Karnataka"/>
    <x v="4"/>
    <n v="80"/>
  </r>
  <r>
    <s v="Dhokla"/>
    <n v="10"/>
    <n v="20"/>
    <x v="2"/>
    <s v="Gudžarat"/>
    <x v="3"/>
    <n v="30"/>
  </r>
  <r>
    <s v="Dhondas"/>
    <n v="10"/>
    <n v="50"/>
    <x v="0"/>
    <s v="Maharaštra"/>
    <x v="3"/>
    <n v="60"/>
  </r>
  <r>
    <s v="Doodhpak"/>
    <n v="10"/>
    <n v="60"/>
    <x v="0"/>
    <s v="Gudžarat"/>
    <x v="3"/>
    <n v="70"/>
  </r>
  <r>
    <s v="Dosa"/>
    <n v="360"/>
    <n v="90"/>
    <x v="2"/>
    <s v=""/>
    <x v="4"/>
    <n v="450"/>
  </r>
  <r>
    <s v="Double ka meetha"/>
    <n v="20"/>
    <n v="30"/>
    <x v="0"/>
    <s v="Telangana"/>
    <x v="4"/>
    <n v="50"/>
  </r>
  <r>
    <s v="Dudhi halwa"/>
    <n v="15"/>
    <n v="30"/>
    <x v="0"/>
    <s v="Gudžarat"/>
    <x v="3"/>
    <n v="45"/>
  </r>
  <r>
    <s v="Dum aloo"/>
    <n v="20"/>
    <n v="50"/>
    <x v="1"/>
    <s v="Džamu in Kašmir"/>
    <x v="1"/>
    <n v="70"/>
  </r>
  <r>
    <s v="Fara"/>
    <n v="10"/>
    <n v="60"/>
    <x v="2"/>
    <s v="Čatisgar"/>
    <x v="6"/>
    <n v="70"/>
  </r>
  <r>
    <s v="Gajar ka halwa"/>
    <n v="15"/>
    <n v="60"/>
    <x v="0"/>
    <s v="Pandžab"/>
    <x v="1"/>
    <n v="75"/>
  </r>
  <r>
    <s v="Galho"/>
    <n v="5"/>
    <n v="15"/>
    <x v="1"/>
    <s v="Nagaland"/>
    <x v="2"/>
    <n v="20"/>
  </r>
  <r>
    <s v="Gatta curry"/>
    <n v="10"/>
    <n v="20"/>
    <x v="1"/>
    <s v="Radžastan"/>
    <x v="3"/>
    <n v="30"/>
  </r>
  <r>
    <s v="Gavvalu"/>
    <n v="10"/>
    <n v="30"/>
    <x v="0"/>
    <s v="Andra Pradeš"/>
    <x v="4"/>
    <n v="40"/>
  </r>
  <r>
    <s v="Gheela Pitha"/>
    <n v="10"/>
    <n v="30"/>
    <x v="0"/>
    <s v="Asam"/>
    <x v="2"/>
    <n v="40"/>
  </r>
  <r>
    <s v="Ghevar"/>
    <n v="15"/>
    <n v="30"/>
    <x v="0"/>
    <s v="Radžastan"/>
    <x v="3"/>
    <n v="45"/>
  </r>
  <r>
    <s v="Goja"/>
    <n v="20"/>
    <n v="60"/>
    <x v="0"/>
    <s v="Zahodna Bengalija"/>
    <x v="0"/>
    <n v="80"/>
  </r>
  <r>
    <s v="Gud papdi"/>
    <n v="10"/>
    <n v="20"/>
    <x v="0"/>
    <s v="Gudžarat"/>
    <x v="3"/>
    <n v="30"/>
  </r>
  <r>
    <s v="Gulab jamun"/>
    <n v="15"/>
    <n v="40"/>
    <x v="0"/>
    <s v="Zahodna Bengalija"/>
    <x v="0"/>
    <n v="55"/>
  </r>
  <r>
    <s v="Handwo"/>
    <n v="20"/>
    <n v="30"/>
    <x v="2"/>
    <s v="Gudžarat"/>
    <x v="3"/>
    <n v="50"/>
  </r>
  <r>
    <s v="Haq Maas"/>
    <n v="20"/>
    <n v="40"/>
    <x v="1"/>
    <s v="Asam"/>
    <x v="2"/>
    <n v="60"/>
  </r>
  <r>
    <s v="Idiappam"/>
    <n v="120"/>
    <n v="30"/>
    <x v="2"/>
    <s v="Tamil Nadu"/>
    <x v="4"/>
    <n v="150"/>
  </r>
  <r>
    <s v="Idli"/>
    <n v="360"/>
    <n v="90"/>
    <x v="2"/>
    <s v=""/>
    <x v="4"/>
    <n v="450"/>
  </r>
  <r>
    <s v="Imarti"/>
    <n v="10"/>
    <n v="50"/>
    <x v="0"/>
    <s v="Zahodna Bengalija"/>
    <x v="0"/>
    <n v="60"/>
  </r>
  <r>
    <s v="Jalebi"/>
    <n v="10"/>
    <n v="50"/>
    <x v="0"/>
    <s v="Utar Pradeš"/>
    <x v="1"/>
    <n v="60"/>
  </r>
  <r>
    <s v="Jeera Aloo"/>
    <n v="10"/>
    <n v="30"/>
    <x v="1"/>
    <s v="Gudžarat"/>
    <x v="3"/>
    <n v="40"/>
  </r>
  <r>
    <s v="Kachori"/>
    <n v="30"/>
    <n v="60"/>
    <x v="2"/>
    <s v="Utar Pradeš"/>
    <x v="1"/>
    <n v="90"/>
  </r>
  <r>
    <s v="Kadai paneer"/>
    <n v="20"/>
    <n v="30"/>
    <x v="1"/>
    <s v="Pandžab"/>
    <x v="1"/>
    <n v="50"/>
  </r>
  <r>
    <s v="Kadhi pakoda"/>
    <n v="10"/>
    <n v="60"/>
    <x v="1"/>
    <s v="Harjana"/>
    <x v="1"/>
    <n v="70"/>
  </r>
  <r>
    <s v="Kajjikaya"/>
    <n v="40"/>
    <n v="15"/>
    <x v="0"/>
    <s v="Andra Pradeš"/>
    <x v="4"/>
    <n v="55"/>
  </r>
  <r>
    <s v="Kaju katli"/>
    <n v="10"/>
    <n v="20"/>
    <x v="0"/>
    <s v=""/>
    <x v="5"/>
    <n v="30"/>
  </r>
  <r>
    <s v="Kakinada khaja"/>
    <n v="10"/>
    <n v="30"/>
    <x v="0"/>
    <s v="Andra Pradeš"/>
    <x v="4"/>
    <n v="40"/>
  </r>
  <r>
    <s v="Kalakand"/>
    <n v="20"/>
    <n v="30"/>
    <x v="0"/>
    <s v="Zahodna Bengalija"/>
    <x v="0"/>
    <n v="50"/>
  </r>
  <r>
    <s v="Kanji"/>
    <n v="10"/>
    <n v="45"/>
    <x v="1"/>
    <s v="Kerala"/>
    <x v="4"/>
    <n v="55"/>
  </r>
  <r>
    <s v="Kansar"/>
    <n v="10"/>
    <n v="40"/>
    <x v="1"/>
    <s v="Gudžarat"/>
    <x v="3"/>
    <n v="50"/>
  </r>
  <r>
    <s v="Karela bharta"/>
    <n v="20"/>
    <n v="50"/>
    <x v="1"/>
    <s v="Pandžab"/>
    <x v="1"/>
    <n v="70"/>
  </r>
  <r>
    <s v="Keerai kootu"/>
    <n v="20"/>
    <n v="30"/>
    <x v="1"/>
    <s v="Tamil Nadu"/>
    <x v="4"/>
    <n v="50"/>
  </r>
  <r>
    <s v="Keerai poriyal"/>
    <n v="20"/>
    <n v="30"/>
    <x v="1"/>
    <s v="Tamil Nadu"/>
    <x v="4"/>
    <n v="50"/>
  </r>
  <r>
    <s v="Keerai sadam"/>
    <n v="10"/>
    <n v="20"/>
    <x v="1"/>
    <s v="Tamil Nadu"/>
    <x v="4"/>
    <n v="30"/>
  </r>
  <r>
    <s v="Keri no ras"/>
    <n v="10"/>
    <n v="10"/>
    <x v="1"/>
    <s v="Gudžarat"/>
    <x v="3"/>
    <n v="20"/>
  </r>
  <r>
    <s v="Khakhra"/>
    <n v="20"/>
    <n v="40"/>
    <x v="2"/>
    <s v="Gudžarat"/>
    <x v="3"/>
    <n v="60"/>
  </r>
  <r>
    <s v="Khaman"/>
    <n v="10"/>
    <n v="20"/>
    <x v="2"/>
    <s v="Gudžarat"/>
    <x v="3"/>
    <n v="30"/>
  </r>
  <r>
    <s v="Khandvi"/>
    <n v="20"/>
    <n v="45"/>
    <x v="2"/>
    <s v="Gudžarat"/>
    <x v="3"/>
    <n v="65"/>
  </r>
  <r>
    <s v="Khar"/>
    <n v="10"/>
    <n v="20"/>
    <x v="1"/>
    <s v="Asam"/>
    <x v="2"/>
    <n v="30"/>
  </r>
  <r>
    <s v="Kheer"/>
    <n v="10"/>
    <n v="40"/>
    <x v="0"/>
    <s v=""/>
    <x v="5"/>
    <n v="50"/>
  </r>
  <r>
    <s v="Kheer sagar"/>
    <n v="25"/>
    <n v="60"/>
    <x v="0"/>
    <s v="Odiša"/>
    <x v="0"/>
    <n v="85"/>
  </r>
  <r>
    <s v="Khichdi"/>
    <n v="40"/>
    <n v="20"/>
    <x v="1"/>
    <s v=""/>
    <x v="5"/>
    <n v="60"/>
  </r>
  <r>
    <s v="Khichu"/>
    <n v="5"/>
    <n v="10"/>
    <x v="2"/>
    <s v="Gudžarat"/>
    <x v="3"/>
    <n v="15"/>
  </r>
  <r>
    <s v="Kofta"/>
    <n v="20"/>
    <n v="40"/>
    <x v="1"/>
    <s v="Utar Pradeš"/>
    <x v="1"/>
    <n v="60"/>
  </r>
  <r>
    <s v="Kombdi vade"/>
    <n v="10"/>
    <n v="25"/>
    <x v="2"/>
    <s v="Maharaštra"/>
    <x v="3"/>
    <n v="35"/>
  </r>
  <r>
    <s v="Kootu"/>
    <n v="10"/>
    <n v="15"/>
    <x v="1"/>
    <s v="Tamil Nadu"/>
    <x v="4"/>
    <n v="25"/>
  </r>
  <r>
    <s v="Kos kootu"/>
    <n v="10"/>
    <n v="20"/>
    <x v="1"/>
    <s v="Tamil Nadu"/>
    <x v="4"/>
    <n v="30"/>
  </r>
  <r>
    <s v="Koshambri"/>
    <n v="10"/>
    <n v="20"/>
    <x v="1"/>
    <s v="Karnataka"/>
    <x v="4"/>
    <n v="30"/>
  </r>
  <r>
    <s v="Koshimbir"/>
    <n v="10"/>
    <n v="10"/>
    <x v="1"/>
    <s v="Maharaštra"/>
    <x v="3"/>
    <n v="20"/>
  </r>
  <r>
    <s v="Kothamali sadam"/>
    <n v="10"/>
    <n v="20"/>
    <x v="1"/>
    <s v="Tamil Nadu"/>
    <x v="4"/>
    <n v="30"/>
  </r>
  <r>
    <s v="Kulfi falooda"/>
    <n v="45"/>
    <n v="25"/>
    <x v="0"/>
    <s v=""/>
    <x v="5"/>
    <n v="70"/>
  </r>
  <r>
    <s v="Kutchi dabeli"/>
    <n v="30"/>
    <n v="10"/>
    <x v="2"/>
    <s v="Gudžarat"/>
    <x v="3"/>
    <n v="40"/>
  </r>
  <r>
    <s v="Kuzhakkattai"/>
    <n v="10"/>
    <n v="90"/>
    <x v="1"/>
    <s v="Tamil Nadu"/>
    <x v="4"/>
    <n v="100"/>
  </r>
  <r>
    <s v="Kuzhambu"/>
    <n v="5"/>
    <n v="30"/>
    <x v="1"/>
    <s v="Tamil Nadu"/>
    <x v="4"/>
    <n v="35"/>
  </r>
  <r>
    <s v="Kuzhi paniyaram"/>
    <n v="10"/>
    <n v="20"/>
    <x v="0"/>
    <s v="Kerala"/>
    <x v="4"/>
    <n v="30"/>
  </r>
  <r>
    <s v="Laapsi"/>
    <n v="10"/>
    <n v="40"/>
    <x v="1"/>
    <s v="Madža Pradeš"/>
    <x v="6"/>
    <n v="50"/>
  </r>
  <r>
    <s v="Laddu"/>
    <n v="10"/>
    <n v="40"/>
    <x v="0"/>
    <s v=""/>
    <x v="5"/>
    <n v="50"/>
  </r>
  <r>
    <s v="Lassi"/>
    <n v="5"/>
    <n v="5"/>
    <x v="0"/>
    <s v="Pandžab"/>
    <x v="1"/>
    <n v="10"/>
  </r>
  <r>
    <s v="Lauki ke kofte"/>
    <n v="20"/>
    <n v="40"/>
    <x v="1"/>
    <s v="Utar Pradeš"/>
    <x v="1"/>
    <n v="60"/>
  </r>
  <r>
    <s v="Lauki ki subji"/>
    <n v="10"/>
    <n v="20"/>
    <x v="1"/>
    <s v=""/>
    <x v="5"/>
    <n v="30"/>
  </r>
  <r>
    <s v="Ledikeni"/>
    <n v="45"/>
    <n v="45"/>
    <x v="0"/>
    <s v="Zahodna Bengalija"/>
    <x v="0"/>
    <n v="90"/>
  </r>
  <r>
    <s v="Lilva Kachori"/>
    <n v="30"/>
    <n v="6"/>
    <x v="2"/>
    <s v="Gudžarat"/>
    <x v="3"/>
    <n v="36"/>
  </r>
  <r>
    <s v="Litti chokha"/>
    <n v="45"/>
    <n v="60"/>
    <x v="1"/>
    <s v="Bihar"/>
    <x v="1"/>
    <n v="105"/>
  </r>
  <r>
    <s v="Luchi"/>
    <n v="20"/>
    <n v="30"/>
    <x v="1"/>
    <s v="Zahodna Bengalija"/>
    <x v="0"/>
    <n v="50"/>
  </r>
  <r>
    <s v="Lyangcha"/>
    <n v="20"/>
    <n v="30"/>
    <x v="0"/>
    <s v="Asam"/>
    <x v="2"/>
    <n v="50"/>
  </r>
  <r>
    <s v="Maach Jhol"/>
    <n v="10"/>
    <n v="40"/>
    <x v="1"/>
    <s v="Asam"/>
    <x v="2"/>
    <n v="50"/>
  </r>
  <r>
    <s v="Mahim halwa"/>
    <n v="10"/>
    <n v="25"/>
    <x v="0"/>
    <s v="Maharaštra"/>
    <x v="3"/>
    <n v="35"/>
  </r>
  <r>
    <s v="Makki di roti sarson da saag"/>
    <n v="25"/>
    <n v="30"/>
    <x v="1"/>
    <s v="Pandžab"/>
    <x v="1"/>
    <n v="55"/>
  </r>
  <r>
    <s v="Malapua"/>
    <n v="10"/>
    <n v="120"/>
    <x v="0"/>
    <s v="Bihar"/>
    <x v="1"/>
    <n v="130"/>
  </r>
  <r>
    <s v="Masala Dosa"/>
    <n v="360"/>
    <n v="90"/>
    <x v="2"/>
    <s v=""/>
    <x v="4"/>
    <n v="450"/>
  </r>
  <r>
    <s v="Masor tenga"/>
    <n v="15"/>
    <n v="25"/>
    <x v="1"/>
    <s v="Asam"/>
    <x v="2"/>
    <n v="40"/>
  </r>
  <r>
    <s v="Mawa Bati"/>
    <n v="20"/>
    <n v="45"/>
    <x v="0"/>
    <s v="Madža Pradeš"/>
    <x v="6"/>
    <n v="65"/>
  </r>
  <r>
    <s v="Methi na Gota"/>
    <n v="15"/>
    <n v="30"/>
    <x v="1"/>
    <s v="Gudžarat"/>
    <x v="3"/>
    <n v="45"/>
  </r>
  <r>
    <s v="Mihidana"/>
    <n v="15"/>
    <n v="30"/>
    <x v="0"/>
    <s v="Zahodna Bengalija"/>
    <x v="0"/>
    <n v="45"/>
  </r>
  <r>
    <s v="Mishti Chholar Dal"/>
    <n v="10"/>
    <n v="30"/>
    <x v="1"/>
    <s v="Zahodna Bengalija"/>
    <x v="0"/>
    <n v="40"/>
  </r>
  <r>
    <s v="Misi roti"/>
    <n v="30"/>
    <n v="30"/>
    <x v="1"/>
    <s v="Pandžab"/>
    <x v="1"/>
    <n v="60"/>
  </r>
  <r>
    <s v="Misti doi"/>
    <n v="480"/>
    <n v="30"/>
    <x v="0"/>
    <s v="Zahodna Bengalija"/>
    <x v="0"/>
    <n v="510"/>
  </r>
  <r>
    <s v="Modak"/>
    <n v="10"/>
    <n v="15"/>
    <x v="0"/>
    <s v="Maharaštra"/>
    <x v="3"/>
    <n v="25"/>
  </r>
  <r>
    <s v="Mohanthal"/>
    <n v="5"/>
    <n v="45"/>
    <x v="0"/>
    <s v="Gudžarat"/>
    <x v="3"/>
    <n v="50"/>
  </r>
  <r>
    <s v="Mushroom do pyaza"/>
    <n v="10"/>
    <n v="30"/>
    <x v="1"/>
    <s v="Pandžab"/>
    <x v="1"/>
    <n v="40"/>
  </r>
  <r>
    <s v="Mushroom matar"/>
    <n v="10"/>
    <n v="30"/>
    <x v="1"/>
    <s v="Pandžab"/>
    <x v="1"/>
    <n v="40"/>
  </r>
  <r>
    <s v="Muthiya"/>
    <n v="15"/>
    <n v="30"/>
    <x v="2"/>
    <s v="Gudžarat"/>
    <x v="3"/>
    <n v="45"/>
  </r>
  <r>
    <s v="Mysore pak"/>
    <n v="5"/>
    <n v="20"/>
    <x v="0"/>
    <s v="Karnataka"/>
    <x v="4"/>
    <n v="25"/>
  </r>
  <r>
    <s v="Naan"/>
    <n v="60"/>
    <n v="30"/>
    <x v="1"/>
    <s v="Pandžab"/>
    <x v="1"/>
    <n v="90"/>
  </r>
  <r>
    <s v="Namakpara"/>
    <n v="10"/>
    <n v="35"/>
    <x v="2"/>
    <s v="Gudžarat"/>
    <x v="3"/>
    <n v="45"/>
  </r>
  <r>
    <s v="Nankhatai"/>
    <n v="20"/>
    <n v="30"/>
    <x v="0"/>
    <s v=""/>
    <x v="5"/>
    <n v="50"/>
  </r>
  <r>
    <s v="Navrattan korma"/>
    <n v="25"/>
    <n v="40"/>
    <x v="1"/>
    <s v="Utar Pradeš"/>
    <x v="1"/>
    <n v="65"/>
  </r>
  <r>
    <s v="Obbattu holige"/>
    <n v="180"/>
    <n v="60"/>
    <x v="1"/>
    <s v="Karnataka"/>
    <x v="4"/>
    <n v="240"/>
  </r>
  <r>
    <s v="Pachadi"/>
    <n v="10"/>
    <n v="25"/>
    <x v="1"/>
    <s v=""/>
    <x v="4"/>
    <n v="35"/>
  </r>
  <r>
    <s v="Palak paneer"/>
    <n v="20"/>
    <n v="40"/>
    <x v="1"/>
    <s v="Pandžab"/>
    <x v="1"/>
    <n v="60"/>
  </r>
  <r>
    <s v="Palathalikalu"/>
    <n v="10"/>
    <n v="25"/>
    <x v="0"/>
    <s v="Andra Pradeš"/>
    <x v="4"/>
    <n v="35"/>
  </r>
  <r>
    <s v="Paneer butter masala"/>
    <n v="20"/>
    <n v="40"/>
    <x v="1"/>
    <s v="Pandžab"/>
    <x v="1"/>
    <n v="60"/>
  </r>
  <r>
    <s v="Paneer tikka masala"/>
    <n v="20"/>
    <n v="40"/>
    <x v="1"/>
    <s v="Pandžab"/>
    <x v="1"/>
    <n v="60"/>
  </r>
  <r>
    <s v="Pani Pitha"/>
    <n v="10"/>
    <n v="20"/>
    <x v="1"/>
    <s v="Asam"/>
    <x v="2"/>
    <n v="30"/>
  </r>
  <r>
    <s v="Pani puri"/>
    <n v="15"/>
    <n v="2"/>
    <x v="2"/>
    <s v=""/>
    <x v="5"/>
    <n v="17"/>
  </r>
  <r>
    <s v="Paniyaram"/>
    <n v="10"/>
    <n v="20"/>
    <x v="1"/>
    <s v="Tamil Nadu"/>
    <x v="4"/>
    <n v="30"/>
  </r>
  <r>
    <s v="Panjeeri"/>
    <n v="10"/>
    <n v="25"/>
    <x v="0"/>
    <s v="Utar Pradeš"/>
    <x v="5"/>
    <n v="35"/>
  </r>
  <r>
    <s v="Pantua"/>
    <n v="45"/>
    <n v="45"/>
    <x v="0"/>
    <s v="Zahodna Bengalija"/>
    <x v="0"/>
    <n v="90"/>
  </r>
  <r>
    <s v="Papad"/>
    <n v="5"/>
    <n v="5"/>
    <x v="2"/>
    <s v=""/>
    <x v="5"/>
    <n v="10"/>
  </r>
  <r>
    <s v="Papadum"/>
    <n v="5"/>
    <n v="5"/>
    <x v="2"/>
    <s v="Kerala"/>
    <x v="4"/>
    <n v="10"/>
  </r>
  <r>
    <s v="Paratha"/>
    <n v="15"/>
    <n v="45"/>
    <x v="1"/>
    <s v="Pandžab"/>
    <x v="1"/>
    <n v="60"/>
  </r>
  <r>
    <s v="Paruppu sadam"/>
    <n v="10"/>
    <n v="20"/>
    <x v="1"/>
    <s v="Tamil Nadu"/>
    <x v="4"/>
    <n v="30"/>
  </r>
  <r>
    <s v="Patra"/>
    <n v="10"/>
    <n v="40"/>
    <x v="2"/>
    <s v="Gudžarat"/>
    <x v="3"/>
    <n v="50"/>
  </r>
  <r>
    <s v="Pattor"/>
    <n v="10"/>
    <n v="30"/>
    <x v="1"/>
    <s v="Radžastan"/>
    <x v="3"/>
    <n v="40"/>
  </r>
  <r>
    <s v="Pav Bhaji"/>
    <n v="20"/>
    <n v="40"/>
    <x v="1"/>
    <s v="Maharaštra"/>
    <x v="3"/>
    <n v="60"/>
  </r>
  <r>
    <s v="Payasam"/>
    <n v="15"/>
    <n v="30"/>
    <x v="0"/>
    <s v=""/>
    <x v="4"/>
    <n v="45"/>
  </r>
  <r>
    <s v="Pesarattu"/>
    <n v="120"/>
    <n v="20"/>
    <x v="2"/>
    <s v="Andra Pradeš"/>
    <x v="4"/>
    <n v="140"/>
  </r>
  <r>
    <s v="Petha"/>
    <n v="10"/>
    <n v="30"/>
    <x v="0"/>
    <s v="Utar Pradeš"/>
    <x v="1"/>
    <n v="40"/>
  </r>
  <r>
    <s v="Phirni"/>
    <n v="30"/>
    <n v="20"/>
    <x v="0"/>
    <s v="Odiša"/>
    <x v="0"/>
    <n v="50"/>
  </r>
  <r>
    <s v="Pindi chana"/>
    <n v="500"/>
    <n v="120"/>
    <x v="1"/>
    <s v="Pandžab"/>
    <x v="1"/>
    <n v="620"/>
  </r>
  <r>
    <s v="Pithe"/>
    <n v="15"/>
    <n v="35"/>
    <x v="0"/>
    <s v="Asam"/>
    <x v="2"/>
    <n v="50"/>
  </r>
  <r>
    <s v="Poha"/>
    <n v="20"/>
    <n v="30"/>
    <x v="2"/>
    <s v="Maharaštra"/>
    <x v="3"/>
    <n v="50"/>
  </r>
  <r>
    <s v="Pongal"/>
    <n v="5"/>
    <n v="20"/>
    <x v="0"/>
    <s v="Tamil Nadu"/>
    <x v="4"/>
    <n v="25"/>
  </r>
  <r>
    <s v="Poornalu"/>
    <n v="240"/>
    <n v="60"/>
    <x v="0"/>
    <s v="Andra Pradeš"/>
    <x v="4"/>
    <n v="300"/>
  </r>
  <r>
    <s v="Pootharekulu"/>
    <n v="10"/>
    <n v="60"/>
    <x v="0"/>
    <s v="Andra Pradeš"/>
    <x v="4"/>
    <n v="70"/>
  </r>
  <r>
    <s v="Prawn malai curry"/>
    <n v="15"/>
    <n v="50"/>
    <x v="1"/>
    <s v="Zahodna Bengalija"/>
    <x v="0"/>
    <n v="65"/>
  </r>
  <r>
    <s v="Puli sadam"/>
    <n v="10"/>
    <n v="20"/>
    <x v="1"/>
    <s v="Tamil Nadu"/>
    <x v="4"/>
    <n v="30"/>
  </r>
  <r>
    <s v="Puri Bhaji"/>
    <n v="10"/>
    <n v="30"/>
    <x v="1"/>
    <s v="Maharaštra"/>
    <x v="3"/>
    <n v="40"/>
  </r>
  <r>
    <s v="Puttu"/>
    <n v="495"/>
    <n v="40"/>
    <x v="1"/>
    <s v="Kerala"/>
    <x v="4"/>
    <n v="535"/>
  </r>
  <r>
    <s v="Qubani ka meetha"/>
    <n v="10"/>
    <n v="20"/>
    <x v="0"/>
    <s v="Telangana"/>
    <x v="4"/>
    <n v="30"/>
  </r>
  <r>
    <s v="Rabri"/>
    <n v="10"/>
    <n v="45"/>
    <x v="0"/>
    <s v="Utar Pradeš"/>
    <x v="1"/>
    <n v="55"/>
  </r>
  <r>
    <s v="Rajma chaval"/>
    <n v="15"/>
    <n v="90"/>
    <x v="1"/>
    <s v=""/>
    <x v="1"/>
    <n v="105"/>
  </r>
  <r>
    <s v="Ras malai"/>
    <n v="180"/>
    <n v="60"/>
    <x v="0"/>
    <s v="Zahodna Bengalija"/>
    <x v="0"/>
    <n v="240"/>
  </r>
  <r>
    <s v="Rasabali"/>
    <n v="15"/>
    <n v="30"/>
    <x v="0"/>
    <s v="Odiša"/>
    <x v="0"/>
    <n v="45"/>
  </r>
  <r>
    <s v="Rasam"/>
    <n v="10"/>
    <n v="35"/>
    <x v="1"/>
    <s v=""/>
    <x v="4"/>
    <n v="45"/>
  </r>
  <r>
    <s v="Rasgulla"/>
    <n v="10"/>
    <n v="90"/>
    <x v="0"/>
    <s v="Zahodna Bengalija"/>
    <x v="0"/>
    <n v="100"/>
  </r>
  <r>
    <s v="Rongi"/>
    <n v="10"/>
    <n v="30"/>
    <x v="1"/>
    <s v="Pandžab"/>
    <x v="1"/>
    <n v="40"/>
  </r>
  <r>
    <s v="Saath"/>
    <n v="20"/>
    <n v="40"/>
    <x v="1"/>
    <s v="Gudžarat"/>
    <x v="3"/>
    <n v="60"/>
  </r>
  <r>
    <s v="Sabudana Khichadi"/>
    <n v="70"/>
    <n v="30"/>
    <x v="2"/>
    <s v="Maharaštra"/>
    <x v="3"/>
    <n v="100"/>
  </r>
  <r>
    <s v="Sambar"/>
    <n v="20"/>
    <n v="45"/>
    <x v="1"/>
    <s v=""/>
    <x v="4"/>
    <n v="65"/>
  </r>
  <r>
    <s v="Samosa"/>
    <n v="30"/>
    <n v="30"/>
    <x v="2"/>
    <s v=""/>
    <x v="5"/>
    <n v="60"/>
  </r>
  <r>
    <s v="Sandesh"/>
    <n v="30"/>
    <n v="20"/>
    <x v="0"/>
    <s v="Zahodna Bengalija"/>
    <x v="0"/>
    <n v="50"/>
  </r>
  <r>
    <s v="Sandige"/>
    <n v="120"/>
    <n v="60"/>
    <x v="1"/>
    <s v="Karnataka"/>
    <x v="4"/>
    <n v="180"/>
  </r>
  <r>
    <s v="Sattu ki roti"/>
    <n v="10"/>
    <n v="20"/>
    <x v="1"/>
    <s v="Bihar"/>
    <x v="1"/>
    <n v="30"/>
  </r>
  <r>
    <s v="Sev khamani"/>
    <n v="20"/>
    <n v="30"/>
    <x v="1"/>
    <s v="Gudžarat"/>
    <x v="3"/>
    <n v="50"/>
  </r>
  <r>
    <s v="Sev tameta"/>
    <n v="20"/>
    <n v="30"/>
    <x v="1"/>
    <s v="Gudžarat"/>
    <x v="3"/>
    <n v="50"/>
  </r>
  <r>
    <s v="Sevai"/>
    <n v="120"/>
    <n v="30"/>
    <x v="1"/>
    <s v=""/>
    <x v="4"/>
    <n v="150"/>
  </r>
  <r>
    <s v="Shahi paneer"/>
    <n v="20"/>
    <n v="40"/>
    <x v="1"/>
    <s v="Pandžab"/>
    <x v="1"/>
    <n v="60"/>
  </r>
  <r>
    <s v="Shahi tukra"/>
    <n v="10"/>
    <n v="30"/>
    <x v="0"/>
    <s v="Telangana"/>
    <x v="4"/>
    <n v="40"/>
  </r>
  <r>
    <s v="Shankarpali"/>
    <n v="10"/>
    <n v="35"/>
    <x v="0"/>
    <s v="Maharaštra"/>
    <x v="3"/>
    <n v="45"/>
  </r>
  <r>
    <s v="Sheer korma"/>
    <n v="10"/>
    <n v="20"/>
    <x v="0"/>
    <s v="Telangana"/>
    <x v="4"/>
    <n v="30"/>
  </r>
  <r>
    <s v="Sheera"/>
    <n v="10"/>
    <n v="25"/>
    <x v="0"/>
    <s v="Maharaštra"/>
    <x v="3"/>
    <n v="35"/>
  </r>
  <r>
    <s v="Shrikhand"/>
    <n v="10"/>
    <n v="720"/>
    <x v="0"/>
    <s v="Maharaštra"/>
    <x v="3"/>
    <n v="730"/>
  </r>
  <r>
    <s v="Shukto"/>
    <n v="10"/>
    <n v="20"/>
    <x v="1"/>
    <s v="Zahodna Bengalija"/>
    <x v="0"/>
    <n v="30"/>
  </r>
  <r>
    <s v="Singori"/>
    <n v="10"/>
    <n v="20"/>
    <x v="0"/>
    <s v="Utarakand"/>
    <x v="1"/>
    <n v="30"/>
  </r>
  <r>
    <s v="Sohan halwa"/>
    <n v="10"/>
    <n v="60"/>
    <x v="0"/>
    <s v="Utar Pradeš"/>
    <x v="1"/>
    <n v="70"/>
  </r>
  <r>
    <s v="Sukhdi"/>
    <n v="10"/>
    <n v="20"/>
    <x v="0"/>
    <s v="Maharaštra"/>
    <x v="3"/>
    <n v="30"/>
  </r>
  <r>
    <s v="Surnoli"/>
    <n v="60"/>
    <n v="10"/>
    <x v="2"/>
    <s v="Maharaštra"/>
    <x v="3"/>
    <n v="70"/>
  </r>
  <r>
    <s v="Sutar feni"/>
    <n v="15"/>
    <n v="55"/>
    <x v="0"/>
    <s v="Maharaštra"/>
    <x v="3"/>
    <n v="70"/>
  </r>
  <r>
    <s v="Tandoori Chicken"/>
    <n v="240"/>
    <n v="30"/>
    <x v="1"/>
    <s v="Pandžab"/>
    <x v="1"/>
    <n v="270"/>
  </r>
  <r>
    <s v="Tandoori Fish Tikka"/>
    <n v="240"/>
    <n v="30"/>
    <x v="3"/>
    <s v="Pandžab"/>
    <x v="1"/>
    <n v="270"/>
  </r>
  <r>
    <s v="Thalipeeth"/>
    <n v="25"/>
    <n v="30"/>
    <x v="1"/>
    <s v="Maharaštra"/>
    <x v="3"/>
    <n v="55"/>
  </r>
  <r>
    <s v="Thayir sadam"/>
    <n v="10"/>
    <n v="20"/>
    <x v="1"/>
    <s v="Tamil Nadu"/>
    <x v="4"/>
    <n v="30"/>
  </r>
  <r>
    <s v="Theeyal"/>
    <n v="15"/>
    <n v="20"/>
    <x v="1"/>
    <s v="Kerala"/>
    <x v="4"/>
    <n v="35"/>
  </r>
  <r>
    <s v="Thepla"/>
    <n v="15"/>
    <n v="30"/>
    <x v="2"/>
    <s v="Gudžarat"/>
    <x v="3"/>
    <n v="45"/>
  </r>
  <r>
    <s v="Til Pitha"/>
    <n v="5"/>
    <n v="30"/>
    <x v="0"/>
    <s v="Asam"/>
    <x v="2"/>
    <n v="35"/>
  </r>
  <r>
    <s v="Turiya Patra Vatana sabji"/>
    <n v="35"/>
    <n v="40"/>
    <x v="1"/>
    <s v="Gudžarat"/>
    <x v="3"/>
    <n v="75"/>
  </r>
  <r>
    <s v="Undhiyu"/>
    <n v="25"/>
    <n v="60"/>
    <x v="1"/>
    <s v="Gudžarat"/>
    <x v="3"/>
    <n v="85"/>
  </r>
  <r>
    <s v="Unni Appam"/>
    <n v="10"/>
    <n v="20"/>
    <x v="0"/>
    <s v="Tamil Nadu"/>
    <x v="4"/>
    <n v="30"/>
  </r>
  <r>
    <s v="Upma"/>
    <n v="10"/>
    <n v="20"/>
    <x v="2"/>
    <s v=""/>
    <x v="5"/>
    <n v="30"/>
  </r>
  <r>
    <s v="Uttapam"/>
    <n v="10"/>
    <n v="20"/>
    <x v="2"/>
    <s v=""/>
    <x v="4"/>
    <n v="30"/>
  </r>
  <r>
    <s v="Vada"/>
    <n v="15"/>
    <n v="20"/>
    <x v="2"/>
    <s v=""/>
    <x v="4"/>
    <n v="35"/>
  </r>
  <r>
    <s v="Veg Kolhapuri"/>
    <n v="20"/>
    <n v="30"/>
    <x v="1"/>
    <s v="Maharaštra"/>
    <x v="3"/>
    <n v="50"/>
  </r>
  <r>
    <s v="Vegetable jalfrezi"/>
    <n v="10"/>
    <n v="30"/>
    <x v="1"/>
    <s v="Pandžab"/>
    <x v="1"/>
    <n v="40"/>
  </r>
  <r>
    <s v="Vindaloo"/>
    <n v="10"/>
    <n v="40"/>
    <x v="1"/>
    <s v="Goa"/>
    <x v="3"/>
    <n v="50"/>
  </r>
  <r>
    <s v="Zunka"/>
    <n v="10"/>
    <n v="25"/>
    <x v="1"/>
    <s v="Maharaštra"/>
    <x v="3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08334-3C3C-4FDC-B460-99414CBC3455}" name="Vrtilna tabela1" cacheId="5" applyNumberFormats="0" applyBorderFormats="0" applyFontFormats="0" applyPatternFormats="0" applyAlignmentFormats="0" applyWidthHeightFormats="1" dataCaption="Vrednosti" updatedVersion="8" minRefreshableVersion="3" useAutoFormatting="1" rowGrandTotals="0" itemPrintTitles="1" createdVersion="8" indent="0" outline="1" outlineData="1" multipleFieldFilters="0">
  <location ref="I7:N15" firstHeaderRow="1" firstDataRow="2" firstDataCol="1"/>
  <pivotFields count="7"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8">
        <item x="5"/>
        <item x="4"/>
        <item x="6"/>
        <item x="1"/>
        <item x="2"/>
        <item x="0"/>
        <item x="3"/>
        <item t="default"/>
      </items>
    </pivotField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Povprečje od ČAS" fld="6" subtotal="average" baseField="5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135A2D-D821-4B7F-BA9D-3935FA92B02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me" tableColumnId="1"/>
      <queryTableField id="2" name="P" tableColumnId="2"/>
      <queryTableField id="3" name="K" tableColumnId="3"/>
      <queryTableField id="4" name="Vrsta" tableColumnId="4"/>
      <queryTableField id="5" name="Zvezna država" tableColumnId="5"/>
      <queryTableField id="6" name="Regija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86621-B66F-498D-B677-4B3971EB1D59}" name="vhodni_podatki" displayName="vhodni_podatki" ref="A1:G226" tableType="queryTable" totalsRowShown="0">
  <autoFilter ref="A1:G226" xr:uid="{44F86621-B66F-498D-B677-4B3971EB1D59}"/>
  <tableColumns count="7">
    <tableColumn id="1" xr3:uid="{D4478492-0C23-49D0-846B-D23FFF39EA82}" uniqueName="1" name="Ime" queryTableFieldId="1" dataDxfId="4"/>
    <tableColumn id="2" xr3:uid="{D20579CF-861B-4AA0-8C26-C8847468EC95}" uniqueName="2" name="P" queryTableFieldId="2"/>
    <tableColumn id="3" xr3:uid="{39CA2CB9-C658-4F64-B4AF-7822F14B98A7}" uniqueName="3" name="K" queryTableFieldId="3"/>
    <tableColumn id="4" xr3:uid="{0947D395-0DA3-40DE-A9BA-6D4E9DC00390}" uniqueName="4" name="Vrsta" queryTableFieldId="4" dataDxfId="3"/>
    <tableColumn id="5" xr3:uid="{3A707F47-5C89-49B5-85EA-ECE3F550640D}" uniqueName="5" name="Zvezna država" queryTableFieldId="5" dataDxfId="2"/>
    <tableColumn id="6" xr3:uid="{8AD448A4-5A47-4B81-B272-FC099543AFED}" uniqueName="6" name="Regija" queryTableFieldId="6" dataDxfId="1"/>
    <tableColumn id="7" xr3:uid="{74462728-14F0-4826-8E97-4FFC938C5B9C}" uniqueName="7" name="ČAS" queryTableFieldId="7" dataDxfId="0">
      <calculatedColumnFormula>vhodni_podatki[[#This Row],[P]]+vhodni_podatki[[#This Row],[K]]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4744-6E2D-4031-B7AE-AEDEFAD27746}">
  <dimension ref="A1:N226"/>
  <sheetViews>
    <sheetView tabSelected="1" topLeftCell="B1" workbookViewId="0">
      <selection activeCell="I22" sqref="I22"/>
    </sheetView>
  </sheetViews>
  <sheetFormatPr defaultRowHeight="14.25" x14ac:dyDescent="0.45"/>
  <cols>
    <col min="1" max="1" width="22.06640625" bestFit="1" customWidth="1"/>
    <col min="2" max="3" width="4" bestFit="1" customWidth="1"/>
    <col min="4" max="4" width="8.46484375" bestFit="1" customWidth="1"/>
    <col min="5" max="5" width="15.06640625" bestFit="1" customWidth="1"/>
    <col min="6" max="6" width="12.53125" bestFit="1" customWidth="1"/>
    <col min="9" max="9" width="14.796875" bestFit="1" customWidth="1"/>
    <col min="10" max="10" width="16.06640625" bestFit="1" customWidth="1"/>
    <col min="11" max="11" width="6.86328125" bestFit="1" customWidth="1"/>
    <col min="12" max="12" width="7.59765625" bestFit="1" customWidth="1"/>
    <col min="13" max="13" width="6.3984375" bestFit="1" customWidth="1"/>
    <col min="14" max="14" width="11.2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265</v>
      </c>
    </row>
    <row r="2" spans="1:14" x14ac:dyDescent="0.45">
      <c r="A2" s="1" t="s">
        <v>6</v>
      </c>
      <c r="B2">
        <v>10</v>
      </c>
      <c r="C2">
        <v>50</v>
      </c>
      <c r="D2" s="1" t="s">
        <v>7</v>
      </c>
      <c r="E2" s="1" t="s">
        <v>8</v>
      </c>
      <c r="F2" s="1" t="s">
        <v>9</v>
      </c>
      <c r="G2" s="1">
        <f>vhodni_podatki[[#This Row],[P]]+vhodni_podatki[[#This Row],[K]]</f>
        <v>60</v>
      </c>
      <c r="I2" t="s">
        <v>266</v>
      </c>
    </row>
    <row r="3" spans="1:14" x14ac:dyDescent="0.45">
      <c r="A3" s="1" t="s">
        <v>10</v>
      </c>
      <c r="B3">
        <v>10</v>
      </c>
      <c r="C3">
        <v>20</v>
      </c>
      <c r="D3" s="1" t="s">
        <v>11</v>
      </c>
      <c r="E3" s="1" t="s">
        <v>12</v>
      </c>
      <c r="F3" s="1" t="s">
        <v>13</v>
      </c>
      <c r="G3" s="1">
        <f>vhodni_podatki[[#This Row],[P]]+vhodni_podatki[[#This Row],[K]]</f>
        <v>30</v>
      </c>
      <c r="I3">
        <f>ROUND(AVERAGE(G:G)/60, 1)</f>
        <v>1.2</v>
      </c>
    </row>
    <row r="4" spans="1:14" x14ac:dyDescent="0.45">
      <c r="A4" s="1" t="s">
        <v>14</v>
      </c>
      <c r="B4">
        <v>5</v>
      </c>
      <c r="C4">
        <v>40</v>
      </c>
      <c r="D4" s="1" t="s">
        <v>11</v>
      </c>
      <c r="E4" s="1" t="s">
        <v>12</v>
      </c>
      <c r="F4" s="1" t="s">
        <v>13</v>
      </c>
      <c r="G4" s="1">
        <f>vhodni_podatki[[#This Row],[P]]+vhodni_podatki[[#This Row],[K]]</f>
        <v>45</v>
      </c>
    </row>
    <row r="5" spans="1:14" x14ac:dyDescent="0.45">
      <c r="A5" s="1" t="s">
        <v>15</v>
      </c>
      <c r="B5">
        <v>10</v>
      </c>
      <c r="C5">
        <v>40</v>
      </c>
      <c r="D5" s="1" t="s">
        <v>11</v>
      </c>
      <c r="E5" s="1" t="s">
        <v>12</v>
      </c>
      <c r="F5" s="1" t="s">
        <v>13</v>
      </c>
      <c r="G5" s="1">
        <f>vhodni_podatki[[#This Row],[P]]+vhodni_podatki[[#This Row],[K]]</f>
        <v>50</v>
      </c>
    </row>
    <row r="6" spans="1:14" x14ac:dyDescent="0.45">
      <c r="A6" s="1" t="s">
        <v>16</v>
      </c>
      <c r="B6">
        <v>10</v>
      </c>
      <c r="C6">
        <v>40</v>
      </c>
      <c r="D6" s="1" t="s">
        <v>11</v>
      </c>
      <c r="E6" s="1" t="s">
        <v>12</v>
      </c>
      <c r="F6" s="1" t="s">
        <v>13</v>
      </c>
      <c r="G6" s="1">
        <f>vhodni_podatki[[#This Row],[P]]+vhodni_podatki[[#This Row],[K]]</f>
        <v>50</v>
      </c>
    </row>
    <row r="7" spans="1:14" x14ac:dyDescent="0.45">
      <c r="A7" s="1" t="s">
        <v>17</v>
      </c>
      <c r="B7">
        <v>5</v>
      </c>
      <c r="C7">
        <v>20</v>
      </c>
      <c r="D7" s="1" t="s">
        <v>11</v>
      </c>
      <c r="E7" s="1" t="s">
        <v>12</v>
      </c>
      <c r="F7" s="1" t="s">
        <v>13</v>
      </c>
      <c r="G7" s="1">
        <f>vhodni_podatki[[#This Row],[P]]+vhodni_podatki[[#This Row],[K]]</f>
        <v>25</v>
      </c>
      <c r="I7" s="2" t="s">
        <v>270</v>
      </c>
      <c r="J7" s="2" t="s">
        <v>269</v>
      </c>
    </row>
    <row r="8" spans="1:14" x14ac:dyDescent="0.45">
      <c r="A8" s="1" t="s">
        <v>18</v>
      </c>
      <c r="B8">
        <v>5</v>
      </c>
      <c r="C8">
        <v>20</v>
      </c>
      <c r="D8" s="1" t="s">
        <v>11</v>
      </c>
      <c r="E8" s="1" t="s">
        <v>19</v>
      </c>
      <c r="F8" s="1" t="s">
        <v>20</v>
      </c>
      <c r="G8" s="1">
        <f>vhodni_podatki[[#This Row],[P]]+vhodni_podatki[[#This Row],[K]]</f>
        <v>25</v>
      </c>
      <c r="I8" s="2" t="s">
        <v>267</v>
      </c>
      <c r="J8" t="s">
        <v>11</v>
      </c>
      <c r="K8" t="s">
        <v>66</v>
      </c>
      <c r="L8" t="s">
        <v>29</v>
      </c>
      <c r="M8" t="s">
        <v>7</v>
      </c>
      <c r="N8" t="s">
        <v>268</v>
      </c>
    </row>
    <row r="9" spans="1:14" x14ac:dyDescent="0.45">
      <c r="A9" s="1" t="s">
        <v>21</v>
      </c>
      <c r="B9">
        <v>10</v>
      </c>
      <c r="C9">
        <v>45</v>
      </c>
      <c r="D9" s="1" t="s">
        <v>11</v>
      </c>
      <c r="E9" s="1" t="s">
        <v>22</v>
      </c>
      <c r="F9" s="1" t="s">
        <v>23</v>
      </c>
      <c r="G9" s="1">
        <f>vhodni_podatki[[#This Row],[P]]+vhodni_podatki[[#This Row],[K]]</f>
        <v>55</v>
      </c>
      <c r="I9" s="3"/>
      <c r="J9" s="4">
        <v>43.333333333333336</v>
      </c>
      <c r="K9" s="4"/>
      <c r="L9" s="4">
        <v>29.25</v>
      </c>
      <c r="M9" s="4">
        <v>47.5</v>
      </c>
      <c r="N9" s="4">
        <v>40.92307692307692</v>
      </c>
    </row>
    <row r="10" spans="1:14" x14ac:dyDescent="0.45">
      <c r="A10" s="1" t="s">
        <v>24</v>
      </c>
      <c r="B10">
        <v>10</v>
      </c>
      <c r="C10">
        <v>50</v>
      </c>
      <c r="D10" s="1" t="s">
        <v>7</v>
      </c>
      <c r="E10" s="1" t="s">
        <v>22</v>
      </c>
      <c r="F10" s="1" t="s">
        <v>23</v>
      </c>
      <c r="G10" s="1">
        <f>vhodni_podatki[[#This Row],[P]]+vhodni_podatki[[#This Row],[K]]</f>
        <v>60</v>
      </c>
      <c r="I10" s="3" t="s">
        <v>27</v>
      </c>
      <c r="J10" s="4">
        <v>81.607142857142861</v>
      </c>
      <c r="K10" s="4"/>
      <c r="L10" s="4">
        <v>210</v>
      </c>
      <c r="M10" s="4">
        <v>58.611111111111114</v>
      </c>
      <c r="N10" s="4">
        <v>95.090909090909093</v>
      </c>
    </row>
    <row r="11" spans="1:14" x14ac:dyDescent="0.45">
      <c r="A11" s="1" t="s">
        <v>25</v>
      </c>
      <c r="B11">
        <v>15</v>
      </c>
      <c r="C11">
        <v>75</v>
      </c>
      <c r="D11" s="1" t="s">
        <v>7</v>
      </c>
      <c r="E11" s="1" t="s">
        <v>26</v>
      </c>
      <c r="F11" s="1" t="s">
        <v>27</v>
      </c>
      <c r="G11" s="1">
        <f>vhodni_podatki[[#This Row],[P]]+vhodni_podatki[[#This Row],[K]]</f>
        <v>90</v>
      </c>
      <c r="I11" s="3" t="s">
        <v>97</v>
      </c>
      <c r="J11" s="4">
        <v>50</v>
      </c>
      <c r="K11" s="4"/>
      <c r="L11" s="4">
        <v>70</v>
      </c>
      <c r="M11" s="4">
        <v>65</v>
      </c>
      <c r="N11" s="4">
        <v>61.666666666666664</v>
      </c>
    </row>
    <row r="12" spans="1:14" x14ac:dyDescent="0.45">
      <c r="A12" s="1" t="s">
        <v>28</v>
      </c>
      <c r="B12">
        <v>150</v>
      </c>
      <c r="C12">
        <v>25</v>
      </c>
      <c r="D12" s="1" t="s">
        <v>29</v>
      </c>
      <c r="E12" s="1" t="s">
        <v>26</v>
      </c>
      <c r="F12" s="1" t="s">
        <v>27</v>
      </c>
      <c r="G12" s="1">
        <f>vhodni_podatki[[#This Row],[P]]+vhodni_podatki[[#This Row],[K]]</f>
        <v>175</v>
      </c>
      <c r="I12" s="3" t="s">
        <v>13</v>
      </c>
      <c r="J12" s="4">
        <v>76.891891891891888</v>
      </c>
      <c r="K12" s="4">
        <v>217.5</v>
      </c>
      <c r="L12" s="4">
        <v>90</v>
      </c>
      <c r="M12" s="4">
        <v>58.75</v>
      </c>
      <c r="N12" s="4">
        <v>80</v>
      </c>
    </row>
    <row r="13" spans="1:14" x14ac:dyDescent="0.45">
      <c r="A13" s="1" t="s">
        <v>30</v>
      </c>
      <c r="B13">
        <v>30</v>
      </c>
      <c r="C13">
        <v>45</v>
      </c>
      <c r="D13" s="1" t="s">
        <v>11</v>
      </c>
      <c r="E13" s="1" t="s">
        <v>31</v>
      </c>
      <c r="F13" s="1" t="s">
        <v>27</v>
      </c>
      <c r="G13" s="1">
        <f>vhodni_podatki[[#This Row],[P]]+vhodni_podatki[[#This Row],[K]]</f>
        <v>75</v>
      </c>
      <c r="I13" s="3" t="s">
        <v>20</v>
      </c>
      <c r="J13" s="4">
        <v>35.625</v>
      </c>
      <c r="K13" s="4"/>
      <c r="L13" s="4"/>
      <c r="M13" s="4">
        <v>92</v>
      </c>
      <c r="N13" s="4">
        <v>57.307692307692307</v>
      </c>
    </row>
    <row r="14" spans="1:14" x14ac:dyDescent="0.45">
      <c r="A14" s="1" t="s">
        <v>32</v>
      </c>
      <c r="B14">
        <v>10</v>
      </c>
      <c r="C14">
        <v>10</v>
      </c>
      <c r="D14" s="1" t="s">
        <v>11</v>
      </c>
      <c r="E14" s="1" t="s">
        <v>33</v>
      </c>
      <c r="F14" s="1" t="s">
        <v>23</v>
      </c>
      <c r="G14" s="1">
        <f>vhodni_podatki[[#This Row],[P]]+vhodni_podatki[[#This Row],[K]]</f>
        <v>20</v>
      </c>
      <c r="I14" s="3" t="s">
        <v>9</v>
      </c>
      <c r="J14" s="4">
        <v>48.125</v>
      </c>
      <c r="K14" s="4"/>
      <c r="L14" s="4"/>
      <c r="M14" s="4">
        <v>99.736842105263165</v>
      </c>
      <c r="N14" s="4">
        <v>84.444444444444443</v>
      </c>
    </row>
    <row r="15" spans="1:14" x14ac:dyDescent="0.45">
      <c r="A15" s="1" t="s">
        <v>34</v>
      </c>
      <c r="B15">
        <v>45</v>
      </c>
      <c r="C15">
        <v>25</v>
      </c>
      <c r="D15" s="1" t="s">
        <v>7</v>
      </c>
      <c r="E15" s="1" t="s">
        <v>8</v>
      </c>
      <c r="F15" s="1" t="s">
        <v>9</v>
      </c>
      <c r="G15" s="1">
        <f>vhodni_podatki[[#This Row],[P]]+vhodni_podatki[[#This Row],[K]]</f>
        <v>70</v>
      </c>
      <c r="I15" s="3" t="s">
        <v>23</v>
      </c>
      <c r="J15" s="4">
        <v>47.407407407407405</v>
      </c>
      <c r="K15" s="4"/>
      <c r="L15" s="4">
        <v>46.631578947368418</v>
      </c>
      <c r="M15" s="4">
        <v>84.85</v>
      </c>
      <c r="N15" s="4">
        <v>58.530303030303031</v>
      </c>
    </row>
    <row r="16" spans="1:14" x14ac:dyDescent="0.45">
      <c r="A16" s="1" t="s">
        <v>35</v>
      </c>
      <c r="B16">
        <v>5</v>
      </c>
      <c r="C16">
        <v>35</v>
      </c>
      <c r="D16" s="1" t="s">
        <v>7</v>
      </c>
      <c r="E16" s="1" t="s">
        <v>26</v>
      </c>
      <c r="F16" s="1" t="s">
        <v>27</v>
      </c>
      <c r="G16" s="1">
        <f>vhodni_podatki[[#This Row],[P]]+vhodni_podatki[[#This Row],[K]]</f>
        <v>40</v>
      </c>
    </row>
    <row r="17" spans="1:9" x14ac:dyDescent="0.45">
      <c r="A17" s="1" t="s">
        <v>36</v>
      </c>
      <c r="B17">
        <v>10</v>
      </c>
      <c r="C17">
        <v>35</v>
      </c>
      <c r="D17" s="1" t="s">
        <v>7</v>
      </c>
      <c r="E17" s="1" t="s">
        <v>33</v>
      </c>
      <c r="F17" s="1" t="s">
        <v>23</v>
      </c>
      <c r="G17" s="1">
        <f>vhodni_podatki[[#This Row],[P]]+vhodni_podatki[[#This Row],[K]]</f>
        <v>45</v>
      </c>
    </row>
    <row r="18" spans="1:9" x14ac:dyDescent="0.45">
      <c r="A18" s="1" t="s">
        <v>37</v>
      </c>
      <c r="B18">
        <v>20</v>
      </c>
      <c r="C18">
        <v>60</v>
      </c>
      <c r="D18" s="1" t="s">
        <v>7</v>
      </c>
      <c r="E18" s="1" t="s">
        <v>38</v>
      </c>
      <c r="F18" s="1" t="s">
        <v>23</v>
      </c>
      <c r="G18" s="1">
        <f>vhodni_podatki[[#This Row],[P]]+vhodni_podatki[[#This Row],[K]]</f>
        <v>80</v>
      </c>
    </row>
    <row r="19" spans="1:9" x14ac:dyDescent="0.45">
      <c r="A19" s="1" t="s">
        <v>39</v>
      </c>
      <c r="B19">
        <v>10</v>
      </c>
      <c r="C19">
        <v>60</v>
      </c>
      <c r="D19" s="1" t="s">
        <v>11</v>
      </c>
      <c r="E19" s="1" t="s">
        <v>31</v>
      </c>
      <c r="F19" s="1" t="s">
        <v>27</v>
      </c>
      <c r="G19" s="1">
        <f>vhodni_podatki[[#This Row],[P]]+vhodni_podatki[[#This Row],[K]]</f>
        <v>70</v>
      </c>
    </row>
    <row r="20" spans="1:9" x14ac:dyDescent="0.45">
      <c r="A20" s="1" t="s">
        <v>40</v>
      </c>
      <c r="B20">
        <v>20</v>
      </c>
      <c r="C20">
        <v>25</v>
      </c>
      <c r="D20" s="1" t="s">
        <v>11</v>
      </c>
      <c r="E20" s="1" t="s">
        <v>22</v>
      </c>
      <c r="F20" s="1" t="s">
        <v>23</v>
      </c>
      <c r="G20" s="1">
        <f>vhodni_podatki[[#This Row],[P]]+vhodni_podatki[[#This Row],[K]]</f>
        <v>45</v>
      </c>
      <c r="I20" t="s">
        <v>271</v>
      </c>
    </row>
    <row r="21" spans="1:9" x14ac:dyDescent="0.45">
      <c r="A21" s="1" t="s">
        <v>41</v>
      </c>
      <c r="B21">
        <v>20</v>
      </c>
      <c r="C21">
        <v>20</v>
      </c>
      <c r="D21" s="1" t="s">
        <v>11</v>
      </c>
      <c r="E21" s="1" t="s">
        <v>12</v>
      </c>
      <c r="F21" s="1" t="s">
        <v>13</v>
      </c>
      <c r="G21" s="1">
        <f>vhodni_podatki[[#This Row],[P]]+vhodni_podatki[[#This Row],[K]]</f>
        <v>40</v>
      </c>
      <c r="I21" t="str">
        <f>INDEX(A:A, MATCH((MAX(G:G)),G:G, 0))</f>
        <v>Shrikhand</v>
      </c>
    </row>
    <row r="22" spans="1:9" x14ac:dyDescent="0.45">
      <c r="A22" s="1" t="s">
        <v>42</v>
      </c>
      <c r="B22">
        <v>20</v>
      </c>
      <c r="C22">
        <v>30</v>
      </c>
      <c r="D22" s="1" t="s">
        <v>11</v>
      </c>
      <c r="E22" s="1" t="s">
        <v>12</v>
      </c>
      <c r="F22" s="1" t="s">
        <v>13</v>
      </c>
      <c r="G22" s="1">
        <f>vhodni_podatki[[#This Row],[P]]+vhodni_podatki[[#This Row],[K]]</f>
        <v>50</v>
      </c>
    </row>
    <row r="23" spans="1:9" x14ac:dyDescent="0.45">
      <c r="A23" s="1" t="s">
        <v>43</v>
      </c>
      <c r="B23">
        <v>10</v>
      </c>
      <c r="C23">
        <v>20</v>
      </c>
      <c r="D23" s="1" t="s">
        <v>11</v>
      </c>
      <c r="E23" s="1" t="s">
        <v>19</v>
      </c>
      <c r="F23" s="1" t="s">
        <v>20</v>
      </c>
      <c r="G23" s="1">
        <f>vhodni_podatki[[#This Row],[P]]+vhodni_podatki[[#This Row],[K]]</f>
        <v>30</v>
      </c>
    </row>
    <row r="24" spans="1:9" x14ac:dyDescent="0.45">
      <c r="A24" s="1" t="s">
        <v>44</v>
      </c>
      <c r="B24">
        <v>30</v>
      </c>
      <c r="C24">
        <v>120</v>
      </c>
      <c r="D24" s="1" t="s">
        <v>11</v>
      </c>
      <c r="E24" s="1" t="s">
        <v>45</v>
      </c>
      <c r="F24" s="1" t="s">
        <v>27</v>
      </c>
      <c r="G24" s="1">
        <f>vhodni_podatki[[#This Row],[P]]+vhodni_podatki[[#This Row],[K]]</f>
        <v>150</v>
      </c>
    </row>
    <row r="25" spans="1:9" x14ac:dyDescent="0.45">
      <c r="A25" s="1" t="s">
        <v>46</v>
      </c>
      <c r="B25">
        <v>30</v>
      </c>
      <c r="C25">
        <v>45</v>
      </c>
      <c r="D25" s="1" t="s">
        <v>11</v>
      </c>
      <c r="E25" s="1" t="s">
        <v>47</v>
      </c>
      <c r="F25" s="1" t="s">
        <v>27</v>
      </c>
      <c r="G25" s="1">
        <f>vhodni_podatki[[#This Row],[P]]+vhodni_podatki[[#This Row],[K]]</f>
        <v>75</v>
      </c>
    </row>
    <row r="26" spans="1:9" x14ac:dyDescent="0.45">
      <c r="A26" s="1" t="s">
        <v>49</v>
      </c>
      <c r="B26">
        <v>80</v>
      </c>
      <c r="C26">
        <v>30</v>
      </c>
      <c r="D26" s="1" t="s">
        <v>7</v>
      </c>
      <c r="E26" s="1" t="s">
        <v>50</v>
      </c>
      <c r="F26" s="1" t="s">
        <v>23</v>
      </c>
      <c r="G26" s="1">
        <f>vhodni_podatki[[#This Row],[P]]+vhodni_podatki[[#This Row],[K]]</f>
        <v>110</v>
      </c>
    </row>
    <row r="27" spans="1:9" x14ac:dyDescent="0.45">
      <c r="A27" s="1" t="s">
        <v>51</v>
      </c>
      <c r="B27">
        <v>15</v>
      </c>
      <c r="C27">
        <v>25</v>
      </c>
      <c r="D27" s="1" t="s">
        <v>11</v>
      </c>
      <c r="E27" s="1" t="s">
        <v>52</v>
      </c>
      <c r="F27" s="1" t="s">
        <v>52</v>
      </c>
      <c r="G27" s="1">
        <f>vhodni_podatki[[#This Row],[P]]+vhodni_podatki[[#This Row],[K]]</f>
        <v>40</v>
      </c>
    </row>
    <row r="28" spans="1:9" x14ac:dyDescent="0.45">
      <c r="A28" s="1" t="s">
        <v>53</v>
      </c>
      <c r="B28">
        <v>10</v>
      </c>
      <c r="C28">
        <v>35</v>
      </c>
      <c r="D28" s="1" t="s">
        <v>11</v>
      </c>
      <c r="E28" s="1" t="s">
        <v>54</v>
      </c>
      <c r="F28" s="1" t="s">
        <v>13</v>
      </c>
      <c r="G28" s="1">
        <f>vhodni_podatki[[#This Row],[P]]+vhodni_podatki[[#This Row],[K]]</f>
        <v>45</v>
      </c>
    </row>
    <row r="29" spans="1:9" x14ac:dyDescent="0.45">
      <c r="A29" s="1" t="s">
        <v>55</v>
      </c>
      <c r="B29">
        <v>240</v>
      </c>
      <c r="C29">
        <v>45</v>
      </c>
      <c r="D29" s="1" t="s">
        <v>7</v>
      </c>
      <c r="E29" s="1" t="s">
        <v>48</v>
      </c>
      <c r="F29" s="1" t="s">
        <v>20</v>
      </c>
      <c r="G29" s="1">
        <f>vhodni_podatki[[#This Row],[P]]+vhodni_podatki[[#This Row],[K]]</f>
        <v>285</v>
      </c>
    </row>
    <row r="30" spans="1:9" x14ac:dyDescent="0.45">
      <c r="A30" s="1" t="s">
        <v>56</v>
      </c>
      <c r="B30">
        <v>10</v>
      </c>
      <c r="C30">
        <v>40</v>
      </c>
      <c r="D30" s="1" t="s">
        <v>29</v>
      </c>
      <c r="E30" s="1" t="s">
        <v>22</v>
      </c>
      <c r="F30" s="1" t="s">
        <v>23</v>
      </c>
      <c r="G30" s="1">
        <f>vhodni_podatki[[#This Row],[P]]+vhodni_podatki[[#This Row],[K]]</f>
        <v>50</v>
      </c>
    </row>
    <row r="31" spans="1:9" x14ac:dyDescent="0.45">
      <c r="A31" s="1" t="s">
        <v>57</v>
      </c>
      <c r="B31">
        <v>40</v>
      </c>
      <c r="C31">
        <v>60</v>
      </c>
      <c r="D31" s="1" t="s">
        <v>7</v>
      </c>
      <c r="E31" s="1" t="s">
        <v>8</v>
      </c>
      <c r="F31" s="1" t="s">
        <v>9</v>
      </c>
      <c r="G31" s="1">
        <f>vhodni_podatki[[#This Row],[P]]+vhodni_podatki[[#This Row],[K]]</f>
        <v>100</v>
      </c>
    </row>
    <row r="32" spans="1:9" x14ac:dyDescent="0.45">
      <c r="A32" s="1" t="s">
        <v>58</v>
      </c>
      <c r="B32">
        <v>20</v>
      </c>
      <c r="C32">
        <v>30</v>
      </c>
      <c r="D32" s="1" t="s">
        <v>11</v>
      </c>
      <c r="E32" s="1" t="s">
        <v>12</v>
      </c>
      <c r="F32" s="1" t="s">
        <v>13</v>
      </c>
      <c r="G32" s="1">
        <f>vhodni_podatki[[#This Row],[P]]+vhodni_podatki[[#This Row],[K]]</f>
        <v>50</v>
      </c>
    </row>
    <row r="33" spans="1:7" x14ac:dyDescent="0.45">
      <c r="A33" s="1" t="s">
        <v>59</v>
      </c>
      <c r="B33">
        <v>10</v>
      </c>
      <c r="C33">
        <v>10</v>
      </c>
      <c r="D33" s="1" t="s">
        <v>11</v>
      </c>
      <c r="E33" s="1" t="s">
        <v>22</v>
      </c>
      <c r="F33" s="1" t="s">
        <v>23</v>
      </c>
      <c r="G33" s="1">
        <f>vhodni_podatki[[#This Row],[P]]+vhodni_podatki[[#This Row],[K]]</f>
        <v>20</v>
      </c>
    </row>
    <row r="34" spans="1:7" x14ac:dyDescent="0.45">
      <c r="A34" s="1" t="s">
        <v>60</v>
      </c>
      <c r="B34">
        <v>20</v>
      </c>
      <c r="C34">
        <v>30</v>
      </c>
      <c r="D34" s="1" t="s">
        <v>29</v>
      </c>
      <c r="E34" s="1" t="s">
        <v>33</v>
      </c>
      <c r="F34" s="1" t="s">
        <v>23</v>
      </c>
      <c r="G34" s="1">
        <f>vhodni_podatki[[#This Row],[P]]+vhodni_podatki[[#This Row],[K]]</f>
        <v>50</v>
      </c>
    </row>
    <row r="35" spans="1:7" x14ac:dyDescent="0.45">
      <c r="A35" s="1" t="s">
        <v>61</v>
      </c>
      <c r="B35">
        <v>10</v>
      </c>
      <c r="C35">
        <v>50</v>
      </c>
      <c r="D35" s="1" t="s">
        <v>7</v>
      </c>
      <c r="E35" s="1" t="s">
        <v>62</v>
      </c>
      <c r="F35" s="1" t="s">
        <v>9</v>
      </c>
      <c r="G35" s="1">
        <f>vhodni_podatki[[#This Row],[P]]+vhodni_podatki[[#This Row],[K]]</f>
        <v>60</v>
      </c>
    </row>
    <row r="36" spans="1:7" x14ac:dyDescent="0.45">
      <c r="A36" s="1" t="s">
        <v>63</v>
      </c>
      <c r="B36">
        <v>10</v>
      </c>
      <c r="C36">
        <v>45</v>
      </c>
      <c r="D36" s="1" t="s">
        <v>7</v>
      </c>
      <c r="E36" s="1" t="s">
        <v>62</v>
      </c>
      <c r="F36" s="1" t="s">
        <v>9</v>
      </c>
      <c r="G36" s="1">
        <f>vhodni_podatki[[#This Row],[P]]+vhodni_podatki[[#This Row],[K]]</f>
        <v>55</v>
      </c>
    </row>
    <row r="37" spans="1:7" x14ac:dyDescent="0.45">
      <c r="A37" s="1" t="s">
        <v>64</v>
      </c>
      <c r="B37">
        <v>10</v>
      </c>
      <c r="C37">
        <v>35</v>
      </c>
      <c r="D37" s="1" t="s">
        <v>11</v>
      </c>
      <c r="E37" s="1" t="s">
        <v>8</v>
      </c>
      <c r="F37" s="1" t="s">
        <v>9</v>
      </c>
      <c r="G37" s="1">
        <f>vhodni_podatki[[#This Row],[P]]+vhodni_podatki[[#This Row],[K]]</f>
        <v>45</v>
      </c>
    </row>
    <row r="38" spans="1:7" x14ac:dyDescent="0.45">
      <c r="A38" s="1" t="s">
        <v>65</v>
      </c>
      <c r="B38">
        <v>120</v>
      </c>
      <c r="C38">
        <v>45</v>
      </c>
      <c r="D38" s="1" t="s">
        <v>66</v>
      </c>
      <c r="E38" s="1" t="s">
        <v>12</v>
      </c>
      <c r="F38" s="1" t="s">
        <v>13</v>
      </c>
      <c r="G38" s="1">
        <f>vhodni_podatki[[#This Row],[P]]+vhodni_podatki[[#This Row],[K]]</f>
        <v>165</v>
      </c>
    </row>
    <row r="39" spans="1:7" x14ac:dyDescent="0.45">
      <c r="A39" s="1" t="s">
        <v>67</v>
      </c>
      <c r="B39">
        <v>10</v>
      </c>
      <c r="C39">
        <v>50</v>
      </c>
      <c r="D39" s="1" t="s">
        <v>11</v>
      </c>
      <c r="E39" s="1" t="s">
        <v>12</v>
      </c>
      <c r="F39" s="1" t="s">
        <v>13</v>
      </c>
      <c r="G39" s="1">
        <f>vhodni_podatki[[#This Row],[P]]+vhodni_podatki[[#This Row],[K]]</f>
        <v>60</v>
      </c>
    </row>
    <row r="40" spans="1:7" x14ac:dyDescent="0.45">
      <c r="A40" s="1" t="s">
        <v>68</v>
      </c>
      <c r="B40">
        <v>10</v>
      </c>
      <c r="C40">
        <v>35</v>
      </c>
      <c r="D40" s="1" t="s">
        <v>11</v>
      </c>
      <c r="E40" s="1" t="s">
        <v>69</v>
      </c>
      <c r="F40" s="1" t="s">
        <v>27</v>
      </c>
      <c r="G40" s="1">
        <f>vhodni_podatki[[#This Row],[P]]+vhodni_podatki[[#This Row],[K]]</f>
        <v>45</v>
      </c>
    </row>
    <row r="41" spans="1:7" x14ac:dyDescent="0.45">
      <c r="A41" s="1" t="s">
        <v>70</v>
      </c>
      <c r="B41">
        <v>10</v>
      </c>
      <c r="C41">
        <v>20</v>
      </c>
      <c r="D41" s="1" t="s">
        <v>7</v>
      </c>
      <c r="E41" s="1" t="s">
        <v>22</v>
      </c>
      <c r="F41" s="1" t="s">
        <v>23</v>
      </c>
      <c r="G41" s="1">
        <f>vhodni_podatki[[#This Row],[P]]+vhodni_podatki[[#This Row],[K]]</f>
        <v>30</v>
      </c>
    </row>
    <row r="42" spans="1:7" x14ac:dyDescent="0.45">
      <c r="A42" s="1" t="s">
        <v>71</v>
      </c>
      <c r="B42">
        <v>15</v>
      </c>
      <c r="C42">
        <v>30</v>
      </c>
      <c r="D42" s="1" t="s">
        <v>11</v>
      </c>
      <c r="E42" s="1" t="s">
        <v>8</v>
      </c>
      <c r="F42" s="1" t="s">
        <v>9</v>
      </c>
      <c r="G42" s="1">
        <f>vhodni_podatki[[#This Row],[P]]+vhodni_podatki[[#This Row],[K]]</f>
        <v>45</v>
      </c>
    </row>
    <row r="43" spans="1:7" x14ac:dyDescent="0.45">
      <c r="A43" s="1" t="s">
        <v>72</v>
      </c>
      <c r="B43">
        <v>10</v>
      </c>
      <c r="C43">
        <v>40</v>
      </c>
      <c r="D43" s="1" t="s">
        <v>11</v>
      </c>
      <c r="E43" s="1" t="s">
        <v>8</v>
      </c>
      <c r="F43" s="1" t="s">
        <v>9</v>
      </c>
      <c r="G43" s="1">
        <f>vhodni_podatki[[#This Row],[P]]+vhodni_podatki[[#This Row],[K]]</f>
        <v>50</v>
      </c>
    </row>
    <row r="44" spans="1:7" x14ac:dyDescent="0.45">
      <c r="A44" s="1" t="s">
        <v>73</v>
      </c>
      <c r="B44">
        <v>20</v>
      </c>
      <c r="C44">
        <v>30</v>
      </c>
      <c r="D44" s="1" t="s">
        <v>11</v>
      </c>
      <c r="E44" s="1" t="s">
        <v>12</v>
      </c>
      <c r="F44" s="1" t="s">
        <v>13</v>
      </c>
      <c r="G44" s="1">
        <f>vhodni_podatki[[#This Row],[P]]+vhodni_podatki[[#This Row],[K]]</f>
        <v>50</v>
      </c>
    </row>
    <row r="45" spans="1:7" x14ac:dyDescent="0.45">
      <c r="A45" s="1" t="s">
        <v>74</v>
      </c>
      <c r="B45">
        <v>5</v>
      </c>
      <c r="C45">
        <v>15</v>
      </c>
      <c r="D45" s="1" t="s">
        <v>29</v>
      </c>
      <c r="E45" s="1" t="s">
        <v>33</v>
      </c>
      <c r="F45" s="1" t="s">
        <v>23</v>
      </c>
      <c r="G45" s="1">
        <f>vhodni_podatki[[#This Row],[P]]+vhodni_podatki[[#This Row],[K]]</f>
        <v>20</v>
      </c>
    </row>
    <row r="46" spans="1:7" x14ac:dyDescent="0.45">
      <c r="A46" s="1" t="s">
        <v>75</v>
      </c>
      <c r="B46">
        <v>12</v>
      </c>
      <c r="C46">
        <v>40</v>
      </c>
      <c r="D46" s="1" t="s">
        <v>7</v>
      </c>
      <c r="E46" s="1" t="s">
        <v>50</v>
      </c>
      <c r="F46" s="1" t="s">
        <v>23</v>
      </c>
      <c r="G46" s="1">
        <f>vhodni_podatki[[#This Row],[P]]+vhodni_podatki[[#This Row],[K]]</f>
        <v>52</v>
      </c>
    </row>
    <row r="47" spans="1:7" x14ac:dyDescent="0.45">
      <c r="A47" s="1" t="s">
        <v>76</v>
      </c>
      <c r="B47">
        <v>20</v>
      </c>
      <c r="C47">
        <v>30</v>
      </c>
      <c r="D47" s="1" t="s">
        <v>7</v>
      </c>
      <c r="E47" s="1" t="s">
        <v>22</v>
      </c>
      <c r="F47" s="1" t="s">
        <v>23</v>
      </c>
      <c r="G47" s="1">
        <f>vhodni_podatki[[#This Row],[P]]+vhodni_podatki[[#This Row],[K]]</f>
        <v>50</v>
      </c>
    </row>
    <row r="48" spans="1:7" x14ac:dyDescent="0.45">
      <c r="A48" s="1" t="s">
        <v>77</v>
      </c>
      <c r="B48">
        <v>20</v>
      </c>
      <c r="C48">
        <v>30</v>
      </c>
      <c r="D48" s="1" t="s">
        <v>11</v>
      </c>
      <c r="E48" s="1" t="s">
        <v>33</v>
      </c>
      <c r="F48" s="1" t="s">
        <v>23</v>
      </c>
      <c r="G48" s="1">
        <f>vhodni_podatki[[#This Row],[P]]+vhodni_podatki[[#This Row],[K]]</f>
        <v>50</v>
      </c>
    </row>
    <row r="49" spans="1:7" x14ac:dyDescent="0.45">
      <c r="A49" s="1" t="s">
        <v>78</v>
      </c>
      <c r="B49">
        <v>10</v>
      </c>
      <c r="C49">
        <v>20</v>
      </c>
      <c r="D49" s="1" t="s">
        <v>11</v>
      </c>
      <c r="E49" s="1" t="s">
        <v>69</v>
      </c>
      <c r="F49" s="1" t="s">
        <v>27</v>
      </c>
      <c r="G49" s="1">
        <f>vhodni_podatki[[#This Row],[P]]+vhodni_podatki[[#This Row],[K]]</f>
        <v>30</v>
      </c>
    </row>
    <row r="50" spans="1:7" x14ac:dyDescent="0.45">
      <c r="A50" s="1" t="s">
        <v>79</v>
      </c>
      <c r="B50">
        <v>10</v>
      </c>
      <c r="C50">
        <v>90</v>
      </c>
      <c r="D50" s="1" t="s">
        <v>11</v>
      </c>
      <c r="E50" s="1" t="s">
        <v>50</v>
      </c>
      <c r="F50" s="1" t="s">
        <v>23</v>
      </c>
      <c r="G50" s="1">
        <f>vhodni_podatki[[#This Row],[P]]+vhodni_podatki[[#This Row],[K]]</f>
        <v>100</v>
      </c>
    </row>
    <row r="51" spans="1:7" x14ac:dyDescent="0.45">
      <c r="A51" s="1" t="s">
        <v>80</v>
      </c>
      <c r="B51">
        <v>20</v>
      </c>
      <c r="C51">
        <v>30</v>
      </c>
      <c r="D51" s="1" t="s">
        <v>11</v>
      </c>
      <c r="E51" s="1" t="s">
        <v>33</v>
      </c>
      <c r="F51" s="1" t="s">
        <v>23</v>
      </c>
      <c r="G51" s="1">
        <f>vhodni_podatki[[#This Row],[P]]+vhodni_podatki[[#This Row],[K]]</f>
        <v>50</v>
      </c>
    </row>
    <row r="52" spans="1:7" x14ac:dyDescent="0.45">
      <c r="A52" s="1" t="s">
        <v>81</v>
      </c>
      <c r="B52">
        <v>30</v>
      </c>
      <c r="C52">
        <v>30</v>
      </c>
      <c r="D52" s="1" t="s">
        <v>11</v>
      </c>
      <c r="E52" s="1" t="s">
        <v>8</v>
      </c>
      <c r="F52" s="1" t="s">
        <v>9</v>
      </c>
      <c r="G52" s="1">
        <f>vhodni_podatki[[#This Row],[P]]+vhodni_podatki[[#This Row],[K]]</f>
        <v>60</v>
      </c>
    </row>
    <row r="53" spans="1:7" x14ac:dyDescent="0.45">
      <c r="A53" s="1" t="s">
        <v>82</v>
      </c>
      <c r="B53">
        <v>30</v>
      </c>
      <c r="C53">
        <v>30</v>
      </c>
      <c r="D53" s="1" t="s">
        <v>11</v>
      </c>
      <c r="E53" s="1" t="s">
        <v>22</v>
      </c>
      <c r="F53" s="1" t="s">
        <v>23</v>
      </c>
      <c r="G53" s="1">
        <f>vhodni_podatki[[#This Row],[P]]+vhodni_podatki[[#This Row],[K]]</f>
        <v>60</v>
      </c>
    </row>
    <row r="54" spans="1:7" x14ac:dyDescent="0.45">
      <c r="A54" s="1" t="s">
        <v>83</v>
      </c>
      <c r="B54">
        <v>10</v>
      </c>
      <c r="C54">
        <v>60</v>
      </c>
      <c r="D54" s="1" t="s">
        <v>11</v>
      </c>
      <c r="E54" s="1" t="s">
        <v>12</v>
      </c>
      <c r="F54" s="1" t="s">
        <v>13</v>
      </c>
      <c r="G54" s="1">
        <f>vhodni_podatki[[#This Row],[P]]+vhodni_podatki[[#This Row],[K]]</f>
        <v>70</v>
      </c>
    </row>
    <row r="55" spans="1:7" x14ac:dyDescent="0.45">
      <c r="A55" s="1" t="s">
        <v>84</v>
      </c>
      <c r="B55">
        <v>10</v>
      </c>
      <c r="C55">
        <v>30</v>
      </c>
      <c r="D55" s="1" t="s">
        <v>11</v>
      </c>
      <c r="E55" s="1" t="s">
        <v>12</v>
      </c>
      <c r="F55" s="1" t="s">
        <v>13</v>
      </c>
      <c r="G55" s="1">
        <f>vhodni_podatki[[#This Row],[P]]+vhodni_podatki[[#This Row],[K]]</f>
        <v>40</v>
      </c>
    </row>
    <row r="56" spans="1:7" x14ac:dyDescent="0.45">
      <c r="A56" s="1" t="s">
        <v>85</v>
      </c>
      <c r="B56">
        <v>5</v>
      </c>
      <c r="C56">
        <v>20</v>
      </c>
      <c r="D56" s="1" t="s">
        <v>11</v>
      </c>
      <c r="E56" s="1" t="s">
        <v>22</v>
      </c>
      <c r="F56" s="1" t="s">
        <v>23</v>
      </c>
      <c r="G56" s="1">
        <f>vhodni_podatki[[#This Row],[P]]+vhodni_podatki[[#This Row],[K]]</f>
        <v>25</v>
      </c>
    </row>
    <row r="57" spans="1:7" x14ac:dyDescent="0.45">
      <c r="A57" s="1" t="s">
        <v>86</v>
      </c>
      <c r="B57">
        <v>20</v>
      </c>
      <c r="C57">
        <v>60</v>
      </c>
      <c r="D57" s="1" t="s">
        <v>7</v>
      </c>
      <c r="E57" s="1" t="s">
        <v>47</v>
      </c>
      <c r="F57" s="1" t="s">
        <v>27</v>
      </c>
      <c r="G57" s="1">
        <f>vhodni_podatki[[#This Row],[P]]+vhodni_podatki[[#This Row],[K]]</f>
        <v>80</v>
      </c>
    </row>
    <row r="58" spans="1:7" x14ac:dyDescent="0.45">
      <c r="A58" s="1" t="s">
        <v>87</v>
      </c>
      <c r="B58">
        <v>10</v>
      </c>
      <c r="C58">
        <v>20</v>
      </c>
      <c r="D58" s="1" t="s">
        <v>29</v>
      </c>
      <c r="E58" s="1" t="s">
        <v>33</v>
      </c>
      <c r="F58" s="1" t="s">
        <v>23</v>
      </c>
      <c r="G58" s="1">
        <f>vhodni_podatki[[#This Row],[P]]+vhodni_podatki[[#This Row],[K]]</f>
        <v>30</v>
      </c>
    </row>
    <row r="59" spans="1:7" x14ac:dyDescent="0.45">
      <c r="A59" s="1" t="s">
        <v>88</v>
      </c>
      <c r="B59">
        <v>10</v>
      </c>
      <c r="C59">
        <v>50</v>
      </c>
      <c r="D59" s="1" t="s">
        <v>7</v>
      </c>
      <c r="E59" s="1" t="s">
        <v>22</v>
      </c>
      <c r="F59" s="1" t="s">
        <v>23</v>
      </c>
      <c r="G59" s="1">
        <f>vhodni_podatki[[#This Row],[P]]+vhodni_podatki[[#This Row],[K]]</f>
        <v>60</v>
      </c>
    </row>
    <row r="60" spans="1:7" x14ac:dyDescent="0.45">
      <c r="A60" s="1" t="s">
        <v>89</v>
      </c>
      <c r="B60">
        <v>10</v>
      </c>
      <c r="C60">
        <v>60</v>
      </c>
      <c r="D60" s="1" t="s">
        <v>7</v>
      </c>
      <c r="E60" s="1" t="s">
        <v>33</v>
      </c>
      <c r="F60" s="1" t="s">
        <v>23</v>
      </c>
      <c r="G60" s="1">
        <f>vhodni_podatki[[#This Row],[P]]+vhodni_podatki[[#This Row],[K]]</f>
        <v>70</v>
      </c>
    </row>
    <row r="61" spans="1:7" x14ac:dyDescent="0.45">
      <c r="A61" s="1" t="s">
        <v>90</v>
      </c>
      <c r="B61">
        <v>360</v>
      </c>
      <c r="C61">
        <v>90</v>
      </c>
      <c r="D61" s="1" t="s">
        <v>29</v>
      </c>
      <c r="E61" s="1" t="s">
        <v>52</v>
      </c>
      <c r="F61" s="1" t="s">
        <v>27</v>
      </c>
      <c r="G61" s="1">
        <f>vhodni_podatki[[#This Row],[P]]+vhodni_podatki[[#This Row],[K]]</f>
        <v>450</v>
      </c>
    </row>
    <row r="62" spans="1:7" x14ac:dyDescent="0.45">
      <c r="A62" s="1" t="s">
        <v>91</v>
      </c>
      <c r="B62">
        <v>20</v>
      </c>
      <c r="C62">
        <v>30</v>
      </c>
      <c r="D62" s="1" t="s">
        <v>7</v>
      </c>
      <c r="E62" s="1" t="s">
        <v>45</v>
      </c>
      <c r="F62" s="1" t="s">
        <v>27</v>
      </c>
      <c r="G62" s="1">
        <f>vhodni_podatki[[#This Row],[P]]+vhodni_podatki[[#This Row],[K]]</f>
        <v>50</v>
      </c>
    </row>
    <row r="63" spans="1:7" x14ac:dyDescent="0.45">
      <c r="A63" s="1" t="s">
        <v>92</v>
      </c>
      <c r="B63">
        <v>15</v>
      </c>
      <c r="C63">
        <v>30</v>
      </c>
      <c r="D63" s="1" t="s">
        <v>7</v>
      </c>
      <c r="E63" s="1" t="s">
        <v>33</v>
      </c>
      <c r="F63" s="1" t="s">
        <v>23</v>
      </c>
      <c r="G63" s="1">
        <f>vhodni_podatki[[#This Row],[P]]+vhodni_podatki[[#This Row],[K]]</f>
        <v>45</v>
      </c>
    </row>
    <row r="64" spans="1:7" x14ac:dyDescent="0.45">
      <c r="A64" s="1" t="s">
        <v>93</v>
      </c>
      <c r="B64">
        <v>20</v>
      </c>
      <c r="C64">
        <v>50</v>
      </c>
      <c r="D64" s="1" t="s">
        <v>11</v>
      </c>
      <c r="E64" s="1" t="s">
        <v>94</v>
      </c>
      <c r="F64" s="1" t="s">
        <v>13</v>
      </c>
      <c r="G64" s="1">
        <f>vhodni_podatki[[#This Row],[P]]+vhodni_podatki[[#This Row],[K]]</f>
        <v>70</v>
      </c>
    </row>
    <row r="65" spans="1:7" x14ac:dyDescent="0.45">
      <c r="A65" s="1" t="s">
        <v>95</v>
      </c>
      <c r="B65">
        <v>10</v>
      </c>
      <c r="C65">
        <v>60</v>
      </c>
      <c r="D65" s="1" t="s">
        <v>29</v>
      </c>
      <c r="E65" s="1" t="s">
        <v>96</v>
      </c>
      <c r="F65" s="1" t="s">
        <v>97</v>
      </c>
      <c r="G65" s="1">
        <f>vhodni_podatki[[#This Row],[P]]+vhodni_podatki[[#This Row],[K]]</f>
        <v>70</v>
      </c>
    </row>
    <row r="66" spans="1:7" x14ac:dyDescent="0.45">
      <c r="A66" s="1" t="s">
        <v>98</v>
      </c>
      <c r="B66">
        <v>15</v>
      </c>
      <c r="C66">
        <v>60</v>
      </c>
      <c r="D66" s="1" t="s">
        <v>7</v>
      </c>
      <c r="E66" s="1" t="s">
        <v>12</v>
      </c>
      <c r="F66" s="1" t="s">
        <v>13</v>
      </c>
      <c r="G66" s="1">
        <f>vhodni_podatki[[#This Row],[P]]+vhodni_podatki[[#This Row],[K]]</f>
        <v>75</v>
      </c>
    </row>
    <row r="67" spans="1:7" x14ac:dyDescent="0.45">
      <c r="A67" s="1" t="s">
        <v>99</v>
      </c>
      <c r="B67">
        <v>5</v>
      </c>
      <c r="C67">
        <v>15</v>
      </c>
      <c r="D67" s="1" t="s">
        <v>11</v>
      </c>
      <c r="E67" s="1" t="s">
        <v>100</v>
      </c>
      <c r="F67" s="1" t="s">
        <v>20</v>
      </c>
      <c r="G67" s="1">
        <f>vhodni_podatki[[#This Row],[P]]+vhodni_podatki[[#This Row],[K]]</f>
        <v>20</v>
      </c>
    </row>
    <row r="68" spans="1:7" x14ac:dyDescent="0.45">
      <c r="A68" s="1" t="s">
        <v>101</v>
      </c>
      <c r="B68">
        <v>10</v>
      </c>
      <c r="C68">
        <v>20</v>
      </c>
      <c r="D68" s="1" t="s">
        <v>11</v>
      </c>
      <c r="E68" s="1" t="s">
        <v>50</v>
      </c>
      <c r="F68" s="1" t="s">
        <v>23</v>
      </c>
      <c r="G68" s="1">
        <f>vhodni_podatki[[#This Row],[P]]+vhodni_podatki[[#This Row],[K]]</f>
        <v>30</v>
      </c>
    </row>
    <row r="69" spans="1:7" x14ac:dyDescent="0.45">
      <c r="A69" s="1" t="s">
        <v>102</v>
      </c>
      <c r="B69">
        <v>10</v>
      </c>
      <c r="C69">
        <v>30</v>
      </c>
      <c r="D69" s="1" t="s">
        <v>7</v>
      </c>
      <c r="E69" s="1" t="s">
        <v>26</v>
      </c>
      <c r="F69" s="1" t="s">
        <v>27</v>
      </c>
      <c r="G69" s="1">
        <f>vhodni_podatki[[#This Row],[P]]+vhodni_podatki[[#This Row],[K]]</f>
        <v>40</v>
      </c>
    </row>
    <row r="70" spans="1:7" x14ac:dyDescent="0.45">
      <c r="A70" s="1" t="s">
        <v>103</v>
      </c>
      <c r="B70">
        <v>10</v>
      </c>
      <c r="C70">
        <v>30</v>
      </c>
      <c r="D70" s="1" t="s">
        <v>7</v>
      </c>
      <c r="E70" s="1" t="s">
        <v>19</v>
      </c>
      <c r="F70" s="1" t="s">
        <v>20</v>
      </c>
      <c r="G70" s="1">
        <f>vhodni_podatki[[#This Row],[P]]+vhodni_podatki[[#This Row],[K]]</f>
        <v>40</v>
      </c>
    </row>
    <row r="71" spans="1:7" x14ac:dyDescent="0.45">
      <c r="A71" s="1" t="s">
        <v>104</v>
      </c>
      <c r="B71">
        <v>15</v>
      </c>
      <c r="C71">
        <v>30</v>
      </c>
      <c r="D71" s="1" t="s">
        <v>7</v>
      </c>
      <c r="E71" s="1" t="s">
        <v>50</v>
      </c>
      <c r="F71" s="1" t="s">
        <v>23</v>
      </c>
      <c r="G71" s="1">
        <f>vhodni_podatki[[#This Row],[P]]+vhodni_podatki[[#This Row],[K]]</f>
        <v>45</v>
      </c>
    </row>
    <row r="72" spans="1:7" x14ac:dyDescent="0.45">
      <c r="A72" s="1" t="s">
        <v>105</v>
      </c>
      <c r="B72">
        <v>20</v>
      </c>
      <c r="C72">
        <v>60</v>
      </c>
      <c r="D72" s="1" t="s">
        <v>7</v>
      </c>
      <c r="E72" s="1" t="s">
        <v>8</v>
      </c>
      <c r="F72" s="1" t="s">
        <v>9</v>
      </c>
      <c r="G72" s="1">
        <f>vhodni_podatki[[#This Row],[P]]+vhodni_podatki[[#This Row],[K]]</f>
        <v>80</v>
      </c>
    </row>
    <row r="73" spans="1:7" x14ac:dyDescent="0.45">
      <c r="A73" s="1" t="s">
        <v>106</v>
      </c>
      <c r="B73">
        <v>10</v>
      </c>
      <c r="C73">
        <v>20</v>
      </c>
      <c r="D73" s="1" t="s">
        <v>7</v>
      </c>
      <c r="E73" s="1" t="s">
        <v>33</v>
      </c>
      <c r="F73" s="1" t="s">
        <v>23</v>
      </c>
      <c r="G73" s="1">
        <f>vhodni_podatki[[#This Row],[P]]+vhodni_podatki[[#This Row],[K]]</f>
        <v>30</v>
      </c>
    </row>
    <row r="74" spans="1:7" x14ac:dyDescent="0.45">
      <c r="A74" s="1" t="s">
        <v>107</v>
      </c>
      <c r="B74">
        <v>15</v>
      </c>
      <c r="C74">
        <v>40</v>
      </c>
      <c r="D74" s="1" t="s">
        <v>7</v>
      </c>
      <c r="E74" s="1" t="s">
        <v>8</v>
      </c>
      <c r="F74" s="1" t="s">
        <v>9</v>
      </c>
      <c r="G74" s="1">
        <f>vhodni_podatki[[#This Row],[P]]+vhodni_podatki[[#This Row],[K]]</f>
        <v>55</v>
      </c>
    </row>
    <row r="75" spans="1:7" x14ac:dyDescent="0.45">
      <c r="A75" s="1" t="s">
        <v>108</v>
      </c>
      <c r="B75">
        <v>20</v>
      </c>
      <c r="C75">
        <v>30</v>
      </c>
      <c r="D75" s="1" t="s">
        <v>29</v>
      </c>
      <c r="E75" s="1" t="s">
        <v>33</v>
      </c>
      <c r="F75" s="1" t="s">
        <v>23</v>
      </c>
      <c r="G75" s="1">
        <f>vhodni_podatki[[#This Row],[P]]+vhodni_podatki[[#This Row],[K]]</f>
        <v>50</v>
      </c>
    </row>
    <row r="76" spans="1:7" x14ac:dyDescent="0.45">
      <c r="A76" s="1" t="s">
        <v>109</v>
      </c>
      <c r="B76">
        <v>20</v>
      </c>
      <c r="C76">
        <v>40</v>
      </c>
      <c r="D76" s="1" t="s">
        <v>11</v>
      </c>
      <c r="E76" s="1" t="s">
        <v>19</v>
      </c>
      <c r="F76" s="1" t="s">
        <v>20</v>
      </c>
      <c r="G76" s="1">
        <f>vhodni_podatki[[#This Row],[P]]+vhodni_podatki[[#This Row],[K]]</f>
        <v>60</v>
      </c>
    </row>
    <row r="77" spans="1:7" x14ac:dyDescent="0.45">
      <c r="A77" s="1" t="s">
        <v>110</v>
      </c>
      <c r="B77">
        <v>120</v>
      </c>
      <c r="C77">
        <v>30</v>
      </c>
      <c r="D77" s="1" t="s">
        <v>29</v>
      </c>
      <c r="E77" s="1" t="s">
        <v>69</v>
      </c>
      <c r="F77" s="1" t="s">
        <v>27</v>
      </c>
      <c r="G77" s="1">
        <f>vhodni_podatki[[#This Row],[P]]+vhodni_podatki[[#This Row],[K]]</f>
        <v>150</v>
      </c>
    </row>
    <row r="78" spans="1:7" x14ac:dyDescent="0.45">
      <c r="A78" s="1" t="s">
        <v>111</v>
      </c>
      <c r="B78">
        <v>360</v>
      </c>
      <c r="C78">
        <v>90</v>
      </c>
      <c r="D78" s="1" t="s">
        <v>29</v>
      </c>
      <c r="E78" s="1" t="s">
        <v>52</v>
      </c>
      <c r="F78" s="1" t="s">
        <v>27</v>
      </c>
      <c r="G78" s="1">
        <f>vhodni_podatki[[#This Row],[P]]+vhodni_podatki[[#This Row],[K]]</f>
        <v>450</v>
      </c>
    </row>
    <row r="79" spans="1:7" x14ac:dyDescent="0.45">
      <c r="A79" s="1" t="s">
        <v>112</v>
      </c>
      <c r="B79">
        <v>10</v>
      </c>
      <c r="C79">
        <v>50</v>
      </c>
      <c r="D79" s="1" t="s">
        <v>7</v>
      </c>
      <c r="E79" s="1" t="s">
        <v>8</v>
      </c>
      <c r="F79" s="1" t="s">
        <v>9</v>
      </c>
      <c r="G79" s="1">
        <f>vhodni_podatki[[#This Row],[P]]+vhodni_podatki[[#This Row],[K]]</f>
        <v>60</v>
      </c>
    </row>
    <row r="80" spans="1:7" x14ac:dyDescent="0.45">
      <c r="A80" s="1" t="s">
        <v>113</v>
      </c>
      <c r="B80">
        <v>10</v>
      </c>
      <c r="C80">
        <v>50</v>
      </c>
      <c r="D80" s="1" t="s">
        <v>7</v>
      </c>
      <c r="E80" s="1" t="s">
        <v>114</v>
      </c>
      <c r="F80" s="1" t="s">
        <v>13</v>
      </c>
      <c r="G80" s="1">
        <f>vhodni_podatki[[#This Row],[P]]+vhodni_podatki[[#This Row],[K]]</f>
        <v>60</v>
      </c>
    </row>
    <row r="81" spans="1:7" x14ac:dyDescent="0.45">
      <c r="A81" s="1" t="s">
        <v>115</v>
      </c>
      <c r="B81">
        <v>10</v>
      </c>
      <c r="C81">
        <v>30</v>
      </c>
      <c r="D81" s="1" t="s">
        <v>11</v>
      </c>
      <c r="E81" s="1" t="s">
        <v>33</v>
      </c>
      <c r="F81" s="1" t="s">
        <v>23</v>
      </c>
      <c r="G81" s="1">
        <f>vhodni_podatki[[#This Row],[P]]+vhodni_podatki[[#This Row],[K]]</f>
        <v>40</v>
      </c>
    </row>
    <row r="82" spans="1:7" x14ac:dyDescent="0.45">
      <c r="A82" s="1" t="s">
        <v>116</v>
      </c>
      <c r="B82">
        <v>30</v>
      </c>
      <c r="C82">
        <v>60</v>
      </c>
      <c r="D82" s="1" t="s">
        <v>29</v>
      </c>
      <c r="E82" s="1" t="s">
        <v>114</v>
      </c>
      <c r="F82" s="1" t="s">
        <v>13</v>
      </c>
      <c r="G82" s="1">
        <f>vhodni_podatki[[#This Row],[P]]+vhodni_podatki[[#This Row],[K]]</f>
        <v>90</v>
      </c>
    </row>
    <row r="83" spans="1:7" x14ac:dyDescent="0.45">
      <c r="A83" s="1" t="s">
        <v>117</v>
      </c>
      <c r="B83">
        <v>20</v>
      </c>
      <c r="C83">
        <v>30</v>
      </c>
      <c r="D83" s="1" t="s">
        <v>11</v>
      </c>
      <c r="E83" s="1" t="s">
        <v>12</v>
      </c>
      <c r="F83" s="1" t="s">
        <v>13</v>
      </c>
      <c r="G83" s="1">
        <f>vhodni_podatki[[#This Row],[P]]+vhodni_podatki[[#This Row],[K]]</f>
        <v>50</v>
      </c>
    </row>
    <row r="84" spans="1:7" x14ac:dyDescent="0.45">
      <c r="A84" s="1" t="s">
        <v>118</v>
      </c>
      <c r="B84">
        <v>10</v>
      </c>
      <c r="C84">
        <v>60</v>
      </c>
      <c r="D84" s="1" t="s">
        <v>11</v>
      </c>
      <c r="E84" s="1" t="s">
        <v>119</v>
      </c>
      <c r="F84" s="1" t="s">
        <v>13</v>
      </c>
      <c r="G84" s="1">
        <f>vhodni_podatki[[#This Row],[P]]+vhodni_podatki[[#This Row],[K]]</f>
        <v>70</v>
      </c>
    </row>
    <row r="85" spans="1:7" x14ac:dyDescent="0.45">
      <c r="A85" s="1" t="s">
        <v>120</v>
      </c>
      <c r="B85">
        <v>40</v>
      </c>
      <c r="C85">
        <v>15</v>
      </c>
      <c r="D85" s="1" t="s">
        <v>7</v>
      </c>
      <c r="E85" s="1" t="s">
        <v>26</v>
      </c>
      <c r="F85" s="1" t="s">
        <v>27</v>
      </c>
      <c r="G85" s="1">
        <f>vhodni_podatki[[#This Row],[P]]+vhodni_podatki[[#This Row],[K]]</f>
        <v>55</v>
      </c>
    </row>
    <row r="86" spans="1:7" x14ac:dyDescent="0.45">
      <c r="A86" s="1" t="s">
        <v>121</v>
      </c>
      <c r="B86">
        <v>10</v>
      </c>
      <c r="C86">
        <v>20</v>
      </c>
      <c r="D86" s="1" t="s">
        <v>7</v>
      </c>
      <c r="E86" s="1" t="s">
        <v>52</v>
      </c>
      <c r="F86" s="1" t="s">
        <v>52</v>
      </c>
      <c r="G86" s="1">
        <f>vhodni_podatki[[#This Row],[P]]+vhodni_podatki[[#This Row],[K]]</f>
        <v>30</v>
      </c>
    </row>
    <row r="87" spans="1:7" x14ac:dyDescent="0.45">
      <c r="A87" s="1" t="s">
        <v>122</v>
      </c>
      <c r="B87">
        <v>10</v>
      </c>
      <c r="C87">
        <v>30</v>
      </c>
      <c r="D87" s="1" t="s">
        <v>7</v>
      </c>
      <c r="E87" s="1" t="s">
        <v>26</v>
      </c>
      <c r="F87" s="1" t="s">
        <v>27</v>
      </c>
      <c r="G87" s="1">
        <f>vhodni_podatki[[#This Row],[P]]+vhodni_podatki[[#This Row],[K]]</f>
        <v>40</v>
      </c>
    </row>
    <row r="88" spans="1:7" x14ac:dyDescent="0.45">
      <c r="A88" s="1" t="s">
        <v>123</v>
      </c>
      <c r="B88">
        <v>20</v>
      </c>
      <c r="C88">
        <v>30</v>
      </c>
      <c r="D88" s="1" t="s">
        <v>7</v>
      </c>
      <c r="E88" s="1" t="s">
        <v>8</v>
      </c>
      <c r="F88" s="1" t="s">
        <v>9</v>
      </c>
      <c r="G88" s="1">
        <f>vhodni_podatki[[#This Row],[P]]+vhodni_podatki[[#This Row],[K]]</f>
        <v>50</v>
      </c>
    </row>
    <row r="89" spans="1:7" x14ac:dyDescent="0.45">
      <c r="A89" s="1" t="s">
        <v>124</v>
      </c>
      <c r="B89">
        <v>10</v>
      </c>
      <c r="C89">
        <v>45</v>
      </c>
      <c r="D89" s="1" t="s">
        <v>11</v>
      </c>
      <c r="E89" s="1" t="s">
        <v>31</v>
      </c>
      <c r="F89" s="1" t="s">
        <v>27</v>
      </c>
      <c r="G89" s="1">
        <f>vhodni_podatki[[#This Row],[P]]+vhodni_podatki[[#This Row],[K]]</f>
        <v>55</v>
      </c>
    </row>
    <row r="90" spans="1:7" x14ac:dyDescent="0.45">
      <c r="A90" s="1" t="s">
        <v>125</v>
      </c>
      <c r="B90">
        <v>10</v>
      </c>
      <c r="C90">
        <v>40</v>
      </c>
      <c r="D90" s="1" t="s">
        <v>11</v>
      </c>
      <c r="E90" s="1" t="s">
        <v>33</v>
      </c>
      <c r="F90" s="1" t="s">
        <v>23</v>
      </c>
      <c r="G90" s="1">
        <f>vhodni_podatki[[#This Row],[P]]+vhodni_podatki[[#This Row],[K]]</f>
        <v>50</v>
      </c>
    </row>
    <row r="91" spans="1:7" x14ac:dyDescent="0.45">
      <c r="A91" s="1" t="s">
        <v>126</v>
      </c>
      <c r="B91">
        <v>20</v>
      </c>
      <c r="C91">
        <v>50</v>
      </c>
      <c r="D91" s="1" t="s">
        <v>11</v>
      </c>
      <c r="E91" s="1" t="s">
        <v>12</v>
      </c>
      <c r="F91" s="1" t="s">
        <v>13</v>
      </c>
      <c r="G91" s="1">
        <f>vhodni_podatki[[#This Row],[P]]+vhodni_podatki[[#This Row],[K]]</f>
        <v>70</v>
      </c>
    </row>
    <row r="92" spans="1:7" x14ac:dyDescent="0.45">
      <c r="A92" s="1" t="s">
        <v>127</v>
      </c>
      <c r="B92">
        <v>20</v>
      </c>
      <c r="C92">
        <v>30</v>
      </c>
      <c r="D92" s="1" t="s">
        <v>11</v>
      </c>
      <c r="E92" s="1" t="s">
        <v>69</v>
      </c>
      <c r="F92" s="1" t="s">
        <v>27</v>
      </c>
      <c r="G92" s="1">
        <f>vhodni_podatki[[#This Row],[P]]+vhodni_podatki[[#This Row],[K]]</f>
        <v>50</v>
      </c>
    </row>
    <row r="93" spans="1:7" x14ac:dyDescent="0.45">
      <c r="A93" s="1" t="s">
        <v>128</v>
      </c>
      <c r="B93">
        <v>20</v>
      </c>
      <c r="C93">
        <v>30</v>
      </c>
      <c r="D93" s="1" t="s">
        <v>11</v>
      </c>
      <c r="E93" s="1" t="s">
        <v>69</v>
      </c>
      <c r="F93" s="1" t="s">
        <v>27</v>
      </c>
      <c r="G93" s="1">
        <f>vhodni_podatki[[#This Row],[P]]+vhodni_podatki[[#This Row],[K]]</f>
        <v>50</v>
      </c>
    </row>
    <row r="94" spans="1:7" x14ac:dyDescent="0.45">
      <c r="A94" s="1" t="s">
        <v>129</v>
      </c>
      <c r="B94">
        <v>10</v>
      </c>
      <c r="C94">
        <v>20</v>
      </c>
      <c r="D94" s="1" t="s">
        <v>11</v>
      </c>
      <c r="E94" s="1" t="s">
        <v>69</v>
      </c>
      <c r="F94" s="1" t="s">
        <v>27</v>
      </c>
      <c r="G94" s="1">
        <f>vhodni_podatki[[#This Row],[P]]+vhodni_podatki[[#This Row],[K]]</f>
        <v>30</v>
      </c>
    </row>
    <row r="95" spans="1:7" x14ac:dyDescent="0.45">
      <c r="A95" s="1" t="s">
        <v>130</v>
      </c>
      <c r="B95">
        <v>10</v>
      </c>
      <c r="C95">
        <v>10</v>
      </c>
      <c r="D95" s="1" t="s">
        <v>11</v>
      </c>
      <c r="E95" s="1" t="s">
        <v>33</v>
      </c>
      <c r="F95" s="1" t="s">
        <v>23</v>
      </c>
      <c r="G95" s="1">
        <f>vhodni_podatki[[#This Row],[P]]+vhodni_podatki[[#This Row],[K]]</f>
        <v>20</v>
      </c>
    </row>
    <row r="96" spans="1:7" x14ac:dyDescent="0.45">
      <c r="A96" s="1" t="s">
        <v>131</v>
      </c>
      <c r="B96">
        <v>20</v>
      </c>
      <c r="C96">
        <v>40</v>
      </c>
      <c r="D96" s="1" t="s">
        <v>29</v>
      </c>
      <c r="E96" s="1" t="s">
        <v>33</v>
      </c>
      <c r="F96" s="1" t="s">
        <v>23</v>
      </c>
      <c r="G96" s="1">
        <f>vhodni_podatki[[#This Row],[P]]+vhodni_podatki[[#This Row],[K]]</f>
        <v>60</v>
      </c>
    </row>
    <row r="97" spans="1:7" x14ac:dyDescent="0.45">
      <c r="A97" s="1" t="s">
        <v>132</v>
      </c>
      <c r="B97">
        <v>10</v>
      </c>
      <c r="C97">
        <v>20</v>
      </c>
      <c r="D97" s="1" t="s">
        <v>29</v>
      </c>
      <c r="E97" s="1" t="s">
        <v>33</v>
      </c>
      <c r="F97" s="1" t="s">
        <v>23</v>
      </c>
      <c r="G97" s="1">
        <f>vhodni_podatki[[#This Row],[P]]+vhodni_podatki[[#This Row],[K]]</f>
        <v>30</v>
      </c>
    </row>
    <row r="98" spans="1:7" x14ac:dyDescent="0.45">
      <c r="A98" s="1" t="s">
        <v>133</v>
      </c>
      <c r="B98">
        <v>20</v>
      </c>
      <c r="C98">
        <v>45</v>
      </c>
      <c r="D98" s="1" t="s">
        <v>29</v>
      </c>
      <c r="E98" s="1" t="s">
        <v>33</v>
      </c>
      <c r="F98" s="1" t="s">
        <v>23</v>
      </c>
      <c r="G98" s="1">
        <f>vhodni_podatki[[#This Row],[P]]+vhodni_podatki[[#This Row],[K]]</f>
        <v>65</v>
      </c>
    </row>
    <row r="99" spans="1:7" x14ac:dyDescent="0.45">
      <c r="A99" s="1" t="s">
        <v>134</v>
      </c>
      <c r="B99">
        <v>10</v>
      </c>
      <c r="C99">
        <v>20</v>
      </c>
      <c r="D99" s="1" t="s">
        <v>11</v>
      </c>
      <c r="E99" s="1" t="s">
        <v>19</v>
      </c>
      <c r="F99" s="1" t="s">
        <v>20</v>
      </c>
      <c r="G99" s="1">
        <f>vhodni_podatki[[#This Row],[P]]+vhodni_podatki[[#This Row],[K]]</f>
        <v>30</v>
      </c>
    </row>
    <row r="100" spans="1:7" x14ac:dyDescent="0.45">
      <c r="A100" s="1" t="s">
        <v>135</v>
      </c>
      <c r="B100">
        <v>10</v>
      </c>
      <c r="C100">
        <v>40</v>
      </c>
      <c r="D100" s="1" t="s">
        <v>7</v>
      </c>
      <c r="E100" s="1" t="s">
        <v>52</v>
      </c>
      <c r="F100" s="1" t="s">
        <v>52</v>
      </c>
      <c r="G100" s="1">
        <f>vhodni_podatki[[#This Row],[P]]+vhodni_podatki[[#This Row],[K]]</f>
        <v>50</v>
      </c>
    </row>
    <row r="101" spans="1:7" x14ac:dyDescent="0.45">
      <c r="A101" s="1" t="s">
        <v>136</v>
      </c>
      <c r="B101">
        <v>25</v>
      </c>
      <c r="C101">
        <v>60</v>
      </c>
      <c r="D101" s="1" t="s">
        <v>7</v>
      </c>
      <c r="E101" s="1" t="s">
        <v>62</v>
      </c>
      <c r="F101" s="1" t="s">
        <v>9</v>
      </c>
      <c r="G101" s="1">
        <f>vhodni_podatki[[#This Row],[P]]+vhodni_podatki[[#This Row],[K]]</f>
        <v>85</v>
      </c>
    </row>
    <row r="102" spans="1:7" x14ac:dyDescent="0.45">
      <c r="A102" s="1" t="s">
        <v>137</v>
      </c>
      <c r="B102">
        <v>40</v>
      </c>
      <c r="C102">
        <v>20</v>
      </c>
      <c r="D102" s="1" t="s">
        <v>11</v>
      </c>
      <c r="E102" s="1" t="s">
        <v>52</v>
      </c>
      <c r="F102" s="1" t="s">
        <v>52</v>
      </c>
      <c r="G102" s="1">
        <f>vhodni_podatki[[#This Row],[P]]+vhodni_podatki[[#This Row],[K]]</f>
        <v>60</v>
      </c>
    </row>
    <row r="103" spans="1:7" x14ac:dyDescent="0.45">
      <c r="A103" s="1" t="s">
        <v>138</v>
      </c>
      <c r="B103">
        <v>5</v>
      </c>
      <c r="C103">
        <v>10</v>
      </c>
      <c r="D103" s="1" t="s">
        <v>29</v>
      </c>
      <c r="E103" s="1" t="s">
        <v>33</v>
      </c>
      <c r="F103" s="1" t="s">
        <v>23</v>
      </c>
      <c r="G103" s="1">
        <f>vhodni_podatki[[#This Row],[P]]+vhodni_podatki[[#This Row],[K]]</f>
        <v>15</v>
      </c>
    </row>
    <row r="104" spans="1:7" x14ac:dyDescent="0.45">
      <c r="A104" s="1" t="s">
        <v>139</v>
      </c>
      <c r="B104">
        <v>20</v>
      </c>
      <c r="C104">
        <v>40</v>
      </c>
      <c r="D104" s="1" t="s">
        <v>11</v>
      </c>
      <c r="E104" s="1" t="s">
        <v>114</v>
      </c>
      <c r="F104" s="1" t="s">
        <v>13</v>
      </c>
      <c r="G104" s="1">
        <f>vhodni_podatki[[#This Row],[P]]+vhodni_podatki[[#This Row],[K]]</f>
        <v>60</v>
      </c>
    </row>
    <row r="105" spans="1:7" x14ac:dyDescent="0.45">
      <c r="A105" s="1" t="s">
        <v>140</v>
      </c>
      <c r="B105">
        <v>10</v>
      </c>
      <c r="C105">
        <v>25</v>
      </c>
      <c r="D105" s="1" t="s">
        <v>29</v>
      </c>
      <c r="E105" s="1" t="s">
        <v>22</v>
      </c>
      <c r="F105" s="1" t="s">
        <v>23</v>
      </c>
      <c r="G105" s="1">
        <f>vhodni_podatki[[#This Row],[P]]+vhodni_podatki[[#This Row],[K]]</f>
        <v>35</v>
      </c>
    </row>
    <row r="106" spans="1:7" x14ac:dyDescent="0.45">
      <c r="A106" s="1" t="s">
        <v>141</v>
      </c>
      <c r="B106">
        <v>10</v>
      </c>
      <c r="C106">
        <v>15</v>
      </c>
      <c r="D106" s="1" t="s">
        <v>11</v>
      </c>
      <c r="E106" s="1" t="s">
        <v>69</v>
      </c>
      <c r="F106" s="1" t="s">
        <v>27</v>
      </c>
      <c r="G106" s="1">
        <f>vhodni_podatki[[#This Row],[P]]+vhodni_podatki[[#This Row],[K]]</f>
        <v>25</v>
      </c>
    </row>
    <row r="107" spans="1:7" x14ac:dyDescent="0.45">
      <c r="A107" s="1" t="s">
        <v>142</v>
      </c>
      <c r="B107">
        <v>10</v>
      </c>
      <c r="C107">
        <v>20</v>
      </c>
      <c r="D107" s="1" t="s">
        <v>11</v>
      </c>
      <c r="E107" s="1" t="s">
        <v>69</v>
      </c>
      <c r="F107" s="1" t="s">
        <v>27</v>
      </c>
      <c r="G107" s="1">
        <f>vhodni_podatki[[#This Row],[P]]+vhodni_podatki[[#This Row],[K]]</f>
        <v>30</v>
      </c>
    </row>
    <row r="108" spans="1:7" x14ac:dyDescent="0.45">
      <c r="A108" s="1" t="s">
        <v>143</v>
      </c>
      <c r="B108">
        <v>10</v>
      </c>
      <c r="C108">
        <v>20</v>
      </c>
      <c r="D108" s="1" t="s">
        <v>11</v>
      </c>
      <c r="E108" s="1" t="s">
        <v>47</v>
      </c>
      <c r="F108" s="1" t="s">
        <v>27</v>
      </c>
      <c r="G108" s="1">
        <f>vhodni_podatki[[#This Row],[P]]+vhodni_podatki[[#This Row],[K]]</f>
        <v>30</v>
      </c>
    </row>
    <row r="109" spans="1:7" x14ac:dyDescent="0.45">
      <c r="A109" s="1" t="s">
        <v>144</v>
      </c>
      <c r="B109">
        <v>10</v>
      </c>
      <c r="C109">
        <v>10</v>
      </c>
      <c r="D109" s="1" t="s">
        <v>11</v>
      </c>
      <c r="E109" s="1" t="s">
        <v>22</v>
      </c>
      <c r="F109" s="1" t="s">
        <v>23</v>
      </c>
      <c r="G109" s="1">
        <f>vhodni_podatki[[#This Row],[P]]+vhodni_podatki[[#This Row],[K]]</f>
        <v>20</v>
      </c>
    </row>
    <row r="110" spans="1:7" x14ac:dyDescent="0.45">
      <c r="A110" s="1" t="s">
        <v>145</v>
      </c>
      <c r="B110">
        <v>10</v>
      </c>
      <c r="C110">
        <v>20</v>
      </c>
      <c r="D110" s="1" t="s">
        <v>11</v>
      </c>
      <c r="E110" s="1" t="s">
        <v>69</v>
      </c>
      <c r="F110" s="1" t="s">
        <v>27</v>
      </c>
      <c r="G110" s="1">
        <f>vhodni_podatki[[#This Row],[P]]+vhodni_podatki[[#This Row],[K]]</f>
        <v>30</v>
      </c>
    </row>
    <row r="111" spans="1:7" x14ac:dyDescent="0.45">
      <c r="A111" s="1" t="s">
        <v>146</v>
      </c>
      <c r="B111">
        <v>45</v>
      </c>
      <c r="C111">
        <v>25</v>
      </c>
      <c r="D111" s="1" t="s">
        <v>7</v>
      </c>
      <c r="E111" s="1" t="s">
        <v>52</v>
      </c>
      <c r="F111" s="1" t="s">
        <v>52</v>
      </c>
      <c r="G111" s="1">
        <f>vhodni_podatki[[#This Row],[P]]+vhodni_podatki[[#This Row],[K]]</f>
        <v>70</v>
      </c>
    </row>
    <row r="112" spans="1:7" x14ac:dyDescent="0.45">
      <c r="A112" s="1" t="s">
        <v>147</v>
      </c>
      <c r="B112">
        <v>30</v>
      </c>
      <c r="C112">
        <v>10</v>
      </c>
      <c r="D112" s="1" t="s">
        <v>29</v>
      </c>
      <c r="E112" s="1" t="s">
        <v>33</v>
      </c>
      <c r="F112" s="1" t="s">
        <v>23</v>
      </c>
      <c r="G112" s="1">
        <f>vhodni_podatki[[#This Row],[P]]+vhodni_podatki[[#This Row],[K]]</f>
        <v>40</v>
      </c>
    </row>
    <row r="113" spans="1:7" x14ac:dyDescent="0.45">
      <c r="A113" s="1" t="s">
        <v>148</v>
      </c>
      <c r="B113">
        <v>10</v>
      </c>
      <c r="C113">
        <v>90</v>
      </c>
      <c r="D113" s="1" t="s">
        <v>11</v>
      </c>
      <c r="E113" s="1" t="s">
        <v>69</v>
      </c>
      <c r="F113" s="1" t="s">
        <v>27</v>
      </c>
      <c r="G113" s="1">
        <f>vhodni_podatki[[#This Row],[P]]+vhodni_podatki[[#This Row],[K]]</f>
        <v>100</v>
      </c>
    </row>
    <row r="114" spans="1:7" x14ac:dyDescent="0.45">
      <c r="A114" s="1" t="s">
        <v>149</v>
      </c>
      <c r="B114">
        <v>5</v>
      </c>
      <c r="C114">
        <v>30</v>
      </c>
      <c r="D114" s="1" t="s">
        <v>11</v>
      </c>
      <c r="E114" s="1" t="s">
        <v>69</v>
      </c>
      <c r="F114" s="1" t="s">
        <v>27</v>
      </c>
      <c r="G114" s="1">
        <f>vhodni_podatki[[#This Row],[P]]+vhodni_podatki[[#This Row],[K]]</f>
        <v>35</v>
      </c>
    </row>
    <row r="115" spans="1:7" x14ac:dyDescent="0.45">
      <c r="A115" s="1" t="s">
        <v>150</v>
      </c>
      <c r="B115">
        <v>10</v>
      </c>
      <c r="C115">
        <v>20</v>
      </c>
      <c r="D115" s="1" t="s">
        <v>7</v>
      </c>
      <c r="E115" s="1" t="s">
        <v>31</v>
      </c>
      <c r="F115" s="1" t="s">
        <v>27</v>
      </c>
      <c r="G115" s="1">
        <f>vhodni_podatki[[#This Row],[P]]+vhodni_podatki[[#This Row],[K]]</f>
        <v>30</v>
      </c>
    </row>
    <row r="116" spans="1:7" x14ac:dyDescent="0.45">
      <c r="A116" s="1" t="s">
        <v>151</v>
      </c>
      <c r="B116">
        <v>10</v>
      </c>
      <c r="C116">
        <v>40</v>
      </c>
      <c r="D116" s="1" t="s">
        <v>11</v>
      </c>
      <c r="E116" s="1" t="s">
        <v>152</v>
      </c>
      <c r="F116" s="1" t="s">
        <v>97</v>
      </c>
      <c r="G116" s="1">
        <f>vhodni_podatki[[#This Row],[P]]+vhodni_podatki[[#This Row],[K]]</f>
        <v>50</v>
      </c>
    </row>
    <row r="117" spans="1:7" x14ac:dyDescent="0.45">
      <c r="A117" s="1" t="s">
        <v>153</v>
      </c>
      <c r="B117">
        <v>10</v>
      </c>
      <c r="C117">
        <v>40</v>
      </c>
      <c r="D117" s="1" t="s">
        <v>7</v>
      </c>
      <c r="E117" s="1" t="s">
        <v>52</v>
      </c>
      <c r="F117" s="1" t="s">
        <v>52</v>
      </c>
      <c r="G117" s="1">
        <f>vhodni_podatki[[#This Row],[P]]+vhodni_podatki[[#This Row],[K]]</f>
        <v>50</v>
      </c>
    </row>
    <row r="118" spans="1:7" x14ac:dyDescent="0.45">
      <c r="A118" s="1" t="s">
        <v>154</v>
      </c>
      <c r="B118">
        <v>5</v>
      </c>
      <c r="C118">
        <v>5</v>
      </c>
      <c r="D118" s="1" t="s">
        <v>7</v>
      </c>
      <c r="E118" s="1" t="s">
        <v>12</v>
      </c>
      <c r="F118" s="1" t="s">
        <v>13</v>
      </c>
      <c r="G118" s="1">
        <f>vhodni_podatki[[#This Row],[P]]+vhodni_podatki[[#This Row],[K]]</f>
        <v>10</v>
      </c>
    </row>
    <row r="119" spans="1:7" x14ac:dyDescent="0.45">
      <c r="A119" s="1" t="s">
        <v>155</v>
      </c>
      <c r="B119">
        <v>20</v>
      </c>
      <c r="C119">
        <v>40</v>
      </c>
      <c r="D119" s="1" t="s">
        <v>11</v>
      </c>
      <c r="E119" s="1" t="s">
        <v>114</v>
      </c>
      <c r="F119" s="1" t="s">
        <v>13</v>
      </c>
      <c r="G119" s="1">
        <f>vhodni_podatki[[#This Row],[P]]+vhodni_podatki[[#This Row],[K]]</f>
        <v>60</v>
      </c>
    </row>
    <row r="120" spans="1:7" x14ac:dyDescent="0.45">
      <c r="A120" s="1" t="s">
        <v>156</v>
      </c>
      <c r="B120">
        <v>10</v>
      </c>
      <c r="C120">
        <v>20</v>
      </c>
      <c r="D120" s="1" t="s">
        <v>11</v>
      </c>
      <c r="E120" s="1" t="s">
        <v>52</v>
      </c>
      <c r="F120" s="1" t="s">
        <v>52</v>
      </c>
      <c r="G120" s="1">
        <f>vhodni_podatki[[#This Row],[P]]+vhodni_podatki[[#This Row],[K]]</f>
        <v>30</v>
      </c>
    </row>
    <row r="121" spans="1:7" x14ac:dyDescent="0.45">
      <c r="A121" s="1" t="s">
        <v>157</v>
      </c>
      <c r="B121">
        <v>45</v>
      </c>
      <c r="C121">
        <v>45</v>
      </c>
      <c r="D121" s="1" t="s">
        <v>7</v>
      </c>
      <c r="E121" s="1" t="s">
        <v>8</v>
      </c>
      <c r="F121" s="1" t="s">
        <v>9</v>
      </c>
      <c r="G121" s="1">
        <f>vhodni_podatki[[#This Row],[P]]+vhodni_podatki[[#This Row],[K]]</f>
        <v>90</v>
      </c>
    </row>
    <row r="122" spans="1:7" x14ac:dyDescent="0.45">
      <c r="A122" s="1" t="s">
        <v>158</v>
      </c>
      <c r="B122">
        <v>30</v>
      </c>
      <c r="C122">
        <v>6</v>
      </c>
      <c r="D122" s="1" t="s">
        <v>29</v>
      </c>
      <c r="E122" s="1" t="s">
        <v>33</v>
      </c>
      <c r="F122" s="1" t="s">
        <v>23</v>
      </c>
      <c r="G122" s="1">
        <f>vhodni_podatki[[#This Row],[P]]+vhodni_podatki[[#This Row],[K]]</f>
        <v>36</v>
      </c>
    </row>
    <row r="123" spans="1:7" x14ac:dyDescent="0.45">
      <c r="A123" s="1" t="s">
        <v>159</v>
      </c>
      <c r="B123">
        <v>45</v>
      </c>
      <c r="C123">
        <v>60</v>
      </c>
      <c r="D123" s="1" t="s">
        <v>11</v>
      </c>
      <c r="E123" s="1" t="s">
        <v>160</v>
      </c>
      <c r="F123" s="1" t="s">
        <v>13</v>
      </c>
      <c r="G123" s="1">
        <f>vhodni_podatki[[#This Row],[P]]+vhodni_podatki[[#This Row],[K]]</f>
        <v>105</v>
      </c>
    </row>
    <row r="124" spans="1:7" x14ac:dyDescent="0.45">
      <c r="A124" s="1" t="s">
        <v>161</v>
      </c>
      <c r="B124">
        <v>20</v>
      </c>
      <c r="C124">
        <v>30</v>
      </c>
      <c r="D124" s="1" t="s">
        <v>11</v>
      </c>
      <c r="E124" s="1" t="s">
        <v>8</v>
      </c>
      <c r="F124" s="1" t="s">
        <v>9</v>
      </c>
      <c r="G124" s="1">
        <f>vhodni_podatki[[#This Row],[P]]+vhodni_podatki[[#This Row],[K]]</f>
        <v>50</v>
      </c>
    </row>
    <row r="125" spans="1:7" x14ac:dyDescent="0.45">
      <c r="A125" s="1" t="s">
        <v>162</v>
      </c>
      <c r="B125">
        <v>20</v>
      </c>
      <c r="C125">
        <v>30</v>
      </c>
      <c r="D125" s="1" t="s">
        <v>7</v>
      </c>
      <c r="E125" s="1" t="s">
        <v>19</v>
      </c>
      <c r="F125" s="1" t="s">
        <v>20</v>
      </c>
      <c r="G125" s="1">
        <f>vhodni_podatki[[#This Row],[P]]+vhodni_podatki[[#This Row],[K]]</f>
        <v>50</v>
      </c>
    </row>
    <row r="126" spans="1:7" x14ac:dyDescent="0.45">
      <c r="A126" s="1" t="s">
        <v>163</v>
      </c>
      <c r="B126">
        <v>10</v>
      </c>
      <c r="C126">
        <v>40</v>
      </c>
      <c r="D126" s="1" t="s">
        <v>11</v>
      </c>
      <c r="E126" s="1" t="s">
        <v>19</v>
      </c>
      <c r="F126" s="1" t="s">
        <v>20</v>
      </c>
      <c r="G126" s="1">
        <f>vhodni_podatki[[#This Row],[P]]+vhodni_podatki[[#This Row],[K]]</f>
        <v>50</v>
      </c>
    </row>
    <row r="127" spans="1:7" x14ac:dyDescent="0.45">
      <c r="A127" s="1" t="s">
        <v>164</v>
      </c>
      <c r="B127">
        <v>10</v>
      </c>
      <c r="C127">
        <v>25</v>
      </c>
      <c r="D127" s="1" t="s">
        <v>7</v>
      </c>
      <c r="E127" s="1" t="s">
        <v>22</v>
      </c>
      <c r="F127" s="1" t="s">
        <v>23</v>
      </c>
      <c r="G127" s="1">
        <f>vhodni_podatki[[#This Row],[P]]+vhodni_podatki[[#This Row],[K]]</f>
        <v>35</v>
      </c>
    </row>
    <row r="128" spans="1:7" x14ac:dyDescent="0.45">
      <c r="A128" s="1" t="s">
        <v>165</v>
      </c>
      <c r="B128">
        <v>25</v>
      </c>
      <c r="C128">
        <v>30</v>
      </c>
      <c r="D128" s="1" t="s">
        <v>11</v>
      </c>
      <c r="E128" s="1" t="s">
        <v>12</v>
      </c>
      <c r="F128" s="1" t="s">
        <v>13</v>
      </c>
      <c r="G128" s="1">
        <f>vhodni_podatki[[#This Row],[P]]+vhodni_podatki[[#This Row],[K]]</f>
        <v>55</v>
      </c>
    </row>
    <row r="129" spans="1:7" x14ac:dyDescent="0.45">
      <c r="A129" s="1" t="s">
        <v>166</v>
      </c>
      <c r="B129">
        <v>10</v>
      </c>
      <c r="C129">
        <v>120</v>
      </c>
      <c r="D129" s="1" t="s">
        <v>7</v>
      </c>
      <c r="E129" s="1" t="s">
        <v>160</v>
      </c>
      <c r="F129" s="1" t="s">
        <v>13</v>
      </c>
      <c r="G129" s="1">
        <f>vhodni_podatki[[#This Row],[P]]+vhodni_podatki[[#This Row],[K]]</f>
        <v>130</v>
      </c>
    </row>
    <row r="130" spans="1:7" x14ac:dyDescent="0.45">
      <c r="A130" s="1" t="s">
        <v>167</v>
      </c>
      <c r="B130">
        <v>360</v>
      </c>
      <c r="C130">
        <v>90</v>
      </c>
      <c r="D130" s="1" t="s">
        <v>29</v>
      </c>
      <c r="E130" s="1" t="s">
        <v>52</v>
      </c>
      <c r="F130" s="1" t="s">
        <v>27</v>
      </c>
      <c r="G130" s="1">
        <f>vhodni_podatki[[#This Row],[P]]+vhodni_podatki[[#This Row],[K]]</f>
        <v>450</v>
      </c>
    </row>
    <row r="131" spans="1:7" x14ac:dyDescent="0.45">
      <c r="A131" s="1" t="s">
        <v>168</v>
      </c>
      <c r="B131">
        <v>15</v>
      </c>
      <c r="C131">
        <v>25</v>
      </c>
      <c r="D131" s="1" t="s">
        <v>11</v>
      </c>
      <c r="E131" s="1" t="s">
        <v>19</v>
      </c>
      <c r="F131" s="1" t="s">
        <v>20</v>
      </c>
      <c r="G131" s="1">
        <f>vhodni_podatki[[#This Row],[P]]+vhodni_podatki[[#This Row],[K]]</f>
        <v>40</v>
      </c>
    </row>
    <row r="132" spans="1:7" x14ac:dyDescent="0.45">
      <c r="A132" s="1" t="s">
        <v>169</v>
      </c>
      <c r="B132">
        <v>20</v>
      </c>
      <c r="C132">
        <v>45</v>
      </c>
      <c r="D132" s="1" t="s">
        <v>7</v>
      </c>
      <c r="E132" s="1" t="s">
        <v>152</v>
      </c>
      <c r="F132" s="1" t="s">
        <v>97</v>
      </c>
      <c r="G132" s="1">
        <f>vhodni_podatki[[#This Row],[P]]+vhodni_podatki[[#This Row],[K]]</f>
        <v>65</v>
      </c>
    </row>
    <row r="133" spans="1:7" x14ac:dyDescent="0.45">
      <c r="A133" s="1" t="s">
        <v>170</v>
      </c>
      <c r="B133">
        <v>15</v>
      </c>
      <c r="C133">
        <v>30</v>
      </c>
      <c r="D133" s="1" t="s">
        <v>11</v>
      </c>
      <c r="E133" s="1" t="s">
        <v>33</v>
      </c>
      <c r="F133" s="1" t="s">
        <v>23</v>
      </c>
      <c r="G133" s="1">
        <f>vhodni_podatki[[#This Row],[P]]+vhodni_podatki[[#This Row],[K]]</f>
        <v>45</v>
      </c>
    </row>
    <row r="134" spans="1:7" x14ac:dyDescent="0.45">
      <c r="A134" s="1" t="s">
        <v>171</v>
      </c>
      <c r="B134">
        <v>15</v>
      </c>
      <c r="C134">
        <v>30</v>
      </c>
      <c r="D134" s="1" t="s">
        <v>7</v>
      </c>
      <c r="E134" s="1" t="s">
        <v>8</v>
      </c>
      <c r="F134" s="1" t="s">
        <v>9</v>
      </c>
      <c r="G134" s="1">
        <f>vhodni_podatki[[#This Row],[P]]+vhodni_podatki[[#This Row],[K]]</f>
        <v>45</v>
      </c>
    </row>
    <row r="135" spans="1:7" x14ac:dyDescent="0.45">
      <c r="A135" s="1" t="s">
        <v>172</v>
      </c>
      <c r="B135">
        <v>10</v>
      </c>
      <c r="C135">
        <v>30</v>
      </c>
      <c r="D135" s="1" t="s">
        <v>11</v>
      </c>
      <c r="E135" s="1" t="s">
        <v>8</v>
      </c>
      <c r="F135" s="1" t="s">
        <v>9</v>
      </c>
      <c r="G135" s="1">
        <f>vhodni_podatki[[#This Row],[P]]+vhodni_podatki[[#This Row],[K]]</f>
        <v>40</v>
      </c>
    </row>
    <row r="136" spans="1:7" x14ac:dyDescent="0.45">
      <c r="A136" s="1" t="s">
        <v>173</v>
      </c>
      <c r="B136">
        <v>30</v>
      </c>
      <c r="C136">
        <v>30</v>
      </c>
      <c r="D136" s="1" t="s">
        <v>11</v>
      </c>
      <c r="E136" s="1" t="s">
        <v>12</v>
      </c>
      <c r="F136" s="1" t="s">
        <v>13</v>
      </c>
      <c r="G136" s="1">
        <f>vhodni_podatki[[#This Row],[P]]+vhodni_podatki[[#This Row],[K]]</f>
        <v>60</v>
      </c>
    </row>
    <row r="137" spans="1:7" x14ac:dyDescent="0.45">
      <c r="A137" s="1" t="s">
        <v>174</v>
      </c>
      <c r="B137">
        <v>480</v>
      </c>
      <c r="C137">
        <v>30</v>
      </c>
      <c r="D137" s="1" t="s">
        <v>7</v>
      </c>
      <c r="E137" s="1" t="s">
        <v>8</v>
      </c>
      <c r="F137" s="1" t="s">
        <v>9</v>
      </c>
      <c r="G137" s="1">
        <f>vhodni_podatki[[#This Row],[P]]+vhodni_podatki[[#This Row],[K]]</f>
        <v>510</v>
      </c>
    </row>
    <row r="138" spans="1:7" x14ac:dyDescent="0.45">
      <c r="A138" s="1" t="s">
        <v>175</v>
      </c>
      <c r="B138">
        <v>10</v>
      </c>
      <c r="C138">
        <v>15</v>
      </c>
      <c r="D138" s="1" t="s">
        <v>7</v>
      </c>
      <c r="E138" s="1" t="s">
        <v>22</v>
      </c>
      <c r="F138" s="1" t="s">
        <v>23</v>
      </c>
      <c r="G138" s="1">
        <f>vhodni_podatki[[#This Row],[P]]+vhodni_podatki[[#This Row],[K]]</f>
        <v>25</v>
      </c>
    </row>
    <row r="139" spans="1:7" x14ac:dyDescent="0.45">
      <c r="A139" s="1" t="s">
        <v>176</v>
      </c>
      <c r="B139">
        <v>5</v>
      </c>
      <c r="C139">
        <v>45</v>
      </c>
      <c r="D139" s="1" t="s">
        <v>7</v>
      </c>
      <c r="E139" s="1" t="s">
        <v>33</v>
      </c>
      <c r="F139" s="1" t="s">
        <v>23</v>
      </c>
      <c r="G139" s="1">
        <f>vhodni_podatki[[#This Row],[P]]+vhodni_podatki[[#This Row],[K]]</f>
        <v>50</v>
      </c>
    </row>
    <row r="140" spans="1:7" x14ac:dyDescent="0.45">
      <c r="A140" s="1" t="s">
        <v>177</v>
      </c>
      <c r="B140">
        <v>10</v>
      </c>
      <c r="C140">
        <v>30</v>
      </c>
      <c r="D140" s="1" t="s">
        <v>11</v>
      </c>
      <c r="E140" s="1" t="s">
        <v>12</v>
      </c>
      <c r="F140" s="1" t="s">
        <v>13</v>
      </c>
      <c r="G140" s="1">
        <f>vhodni_podatki[[#This Row],[P]]+vhodni_podatki[[#This Row],[K]]</f>
        <v>40</v>
      </c>
    </row>
    <row r="141" spans="1:7" x14ac:dyDescent="0.45">
      <c r="A141" s="1" t="s">
        <v>178</v>
      </c>
      <c r="B141">
        <v>10</v>
      </c>
      <c r="C141">
        <v>30</v>
      </c>
      <c r="D141" s="1" t="s">
        <v>11</v>
      </c>
      <c r="E141" s="1" t="s">
        <v>12</v>
      </c>
      <c r="F141" s="1" t="s">
        <v>13</v>
      </c>
      <c r="G141" s="1">
        <f>vhodni_podatki[[#This Row],[P]]+vhodni_podatki[[#This Row],[K]]</f>
        <v>40</v>
      </c>
    </row>
    <row r="142" spans="1:7" x14ac:dyDescent="0.45">
      <c r="A142" s="1" t="s">
        <v>179</v>
      </c>
      <c r="B142">
        <v>15</v>
      </c>
      <c r="C142">
        <v>30</v>
      </c>
      <c r="D142" s="1" t="s">
        <v>29</v>
      </c>
      <c r="E142" s="1" t="s">
        <v>33</v>
      </c>
      <c r="F142" s="1" t="s">
        <v>23</v>
      </c>
      <c r="G142" s="1">
        <f>vhodni_podatki[[#This Row],[P]]+vhodni_podatki[[#This Row],[K]]</f>
        <v>45</v>
      </c>
    </row>
    <row r="143" spans="1:7" x14ac:dyDescent="0.45">
      <c r="A143" s="1" t="s">
        <v>180</v>
      </c>
      <c r="B143">
        <v>5</v>
      </c>
      <c r="C143">
        <v>20</v>
      </c>
      <c r="D143" s="1" t="s">
        <v>7</v>
      </c>
      <c r="E143" s="1" t="s">
        <v>47</v>
      </c>
      <c r="F143" s="1" t="s">
        <v>27</v>
      </c>
      <c r="G143" s="1">
        <f>vhodni_podatki[[#This Row],[P]]+vhodni_podatki[[#This Row],[K]]</f>
        <v>25</v>
      </c>
    </row>
    <row r="144" spans="1:7" x14ac:dyDescent="0.45">
      <c r="A144" s="1" t="s">
        <v>181</v>
      </c>
      <c r="B144">
        <v>60</v>
      </c>
      <c r="C144">
        <v>30</v>
      </c>
      <c r="D144" s="1" t="s">
        <v>11</v>
      </c>
      <c r="E144" s="1" t="s">
        <v>12</v>
      </c>
      <c r="F144" s="1" t="s">
        <v>13</v>
      </c>
      <c r="G144" s="1">
        <f>vhodni_podatki[[#This Row],[P]]+vhodni_podatki[[#This Row],[K]]</f>
        <v>90</v>
      </c>
    </row>
    <row r="145" spans="1:7" x14ac:dyDescent="0.45">
      <c r="A145" s="1" t="s">
        <v>182</v>
      </c>
      <c r="B145">
        <v>10</v>
      </c>
      <c r="C145">
        <v>35</v>
      </c>
      <c r="D145" s="1" t="s">
        <v>29</v>
      </c>
      <c r="E145" s="1" t="s">
        <v>33</v>
      </c>
      <c r="F145" s="1" t="s">
        <v>23</v>
      </c>
      <c r="G145" s="1">
        <f>vhodni_podatki[[#This Row],[P]]+vhodni_podatki[[#This Row],[K]]</f>
        <v>45</v>
      </c>
    </row>
    <row r="146" spans="1:7" x14ac:dyDescent="0.45">
      <c r="A146" s="1" t="s">
        <v>183</v>
      </c>
      <c r="B146">
        <v>20</v>
      </c>
      <c r="C146">
        <v>30</v>
      </c>
      <c r="D146" s="1" t="s">
        <v>7</v>
      </c>
      <c r="E146" s="1" t="s">
        <v>52</v>
      </c>
      <c r="F146" s="1" t="s">
        <v>52</v>
      </c>
      <c r="G146" s="1">
        <f>vhodni_podatki[[#This Row],[P]]+vhodni_podatki[[#This Row],[K]]</f>
        <v>50</v>
      </c>
    </row>
    <row r="147" spans="1:7" x14ac:dyDescent="0.45">
      <c r="A147" s="1" t="s">
        <v>184</v>
      </c>
      <c r="B147">
        <v>25</v>
      </c>
      <c r="C147">
        <v>40</v>
      </c>
      <c r="D147" s="1" t="s">
        <v>11</v>
      </c>
      <c r="E147" s="1" t="s">
        <v>114</v>
      </c>
      <c r="F147" s="1" t="s">
        <v>13</v>
      </c>
      <c r="G147" s="1">
        <f>vhodni_podatki[[#This Row],[P]]+vhodni_podatki[[#This Row],[K]]</f>
        <v>65</v>
      </c>
    </row>
    <row r="148" spans="1:7" x14ac:dyDescent="0.45">
      <c r="A148" s="1" t="s">
        <v>185</v>
      </c>
      <c r="B148">
        <v>180</v>
      </c>
      <c r="C148">
        <v>60</v>
      </c>
      <c r="D148" s="1" t="s">
        <v>11</v>
      </c>
      <c r="E148" s="1" t="s">
        <v>47</v>
      </c>
      <c r="F148" s="1" t="s">
        <v>27</v>
      </c>
      <c r="G148" s="1">
        <f>vhodni_podatki[[#This Row],[P]]+vhodni_podatki[[#This Row],[K]]</f>
        <v>240</v>
      </c>
    </row>
    <row r="149" spans="1:7" x14ac:dyDescent="0.45">
      <c r="A149" s="1" t="s">
        <v>186</v>
      </c>
      <c r="B149">
        <v>10</v>
      </c>
      <c r="C149">
        <v>25</v>
      </c>
      <c r="D149" s="1" t="s">
        <v>11</v>
      </c>
      <c r="E149" s="1" t="s">
        <v>52</v>
      </c>
      <c r="F149" s="1" t="s">
        <v>27</v>
      </c>
      <c r="G149" s="1">
        <f>vhodni_podatki[[#This Row],[P]]+vhodni_podatki[[#This Row],[K]]</f>
        <v>35</v>
      </c>
    </row>
    <row r="150" spans="1:7" x14ac:dyDescent="0.45">
      <c r="A150" s="1" t="s">
        <v>187</v>
      </c>
      <c r="B150">
        <v>20</v>
      </c>
      <c r="C150">
        <v>40</v>
      </c>
      <c r="D150" s="1" t="s">
        <v>11</v>
      </c>
      <c r="E150" s="1" t="s">
        <v>12</v>
      </c>
      <c r="F150" s="1" t="s">
        <v>13</v>
      </c>
      <c r="G150" s="1">
        <f>vhodni_podatki[[#This Row],[P]]+vhodni_podatki[[#This Row],[K]]</f>
        <v>60</v>
      </c>
    </row>
    <row r="151" spans="1:7" x14ac:dyDescent="0.45">
      <c r="A151" s="1" t="s">
        <v>188</v>
      </c>
      <c r="B151">
        <v>10</v>
      </c>
      <c r="C151">
        <v>25</v>
      </c>
      <c r="D151" s="1" t="s">
        <v>7</v>
      </c>
      <c r="E151" s="1" t="s">
        <v>26</v>
      </c>
      <c r="F151" s="1" t="s">
        <v>27</v>
      </c>
      <c r="G151" s="1">
        <f>vhodni_podatki[[#This Row],[P]]+vhodni_podatki[[#This Row],[K]]</f>
        <v>35</v>
      </c>
    </row>
    <row r="152" spans="1:7" x14ac:dyDescent="0.45">
      <c r="A152" s="1" t="s">
        <v>189</v>
      </c>
      <c r="B152">
        <v>20</v>
      </c>
      <c r="C152">
        <v>40</v>
      </c>
      <c r="D152" s="1" t="s">
        <v>11</v>
      </c>
      <c r="E152" s="1" t="s">
        <v>12</v>
      </c>
      <c r="F152" s="1" t="s">
        <v>13</v>
      </c>
      <c r="G152" s="1">
        <f>vhodni_podatki[[#This Row],[P]]+vhodni_podatki[[#This Row],[K]]</f>
        <v>60</v>
      </c>
    </row>
    <row r="153" spans="1:7" x14ac:dyDescent="0.45">
      <c r="A153" s="1" t="s">
        <v>190</v>
      </c>
      <c r="B153">
        <v>20</v>
      </c>
      <c r="C153">
        <v>40</v>
      </c>
      <c r="D153" s="1" t="s">
        <v>11</v>
      </c>
      <c r="E153" s="1" t="s">
        <v>12</v>
      </c>
      <c r="F153" s="1" t="s">
        <v>13</v>
      </c>
      <c r="G153" s="1">
        <f>vhodni_podatki[[#This Row],[P]]+vhodni_podatki[[#This Row],[K]]</f>
        <v>60</v>
      </c>
    </row>
    <row r="154" spans="1:7" x14ac:dyDescent="0.45">
      <c r="A154" s="1" t="s">
        <v>191</v>
      </c>
      <c r="B154">
        <v>10</v>
      </c>
      <c r="C154">
        <v>20</v>
      </c>
      <c r="D154" s="1" t="s">
        <v>11</v>
      </c>
      <c r="E154" s="1" t="s">
        <v>19</v>
      </c>
      <c r="F154" s="1" t="s">
        <v>20</v>
      </c>
      <c r="G154" s="1">
        <f>vhodni_podatki[[#This Row],[P]]+vhodni_podatki[[#This Row],[K]]</f>
        <v>30</v>
      </c>
    </row>
    <row r="155" spans="1:7" x14ac:dyDescent="0.45">
      <c r="A155" s="1" t="s">
        <v>192</v>
      </c>
      <c r="B155">
        <v>15</v>
      </c>
      <c r="C155">
        <v>2</v>
      </c>
      <c r="D155" s="1" t="s">
        <v>29</v>
      </c>
      <c r="E155" s="1" t="s">
        <v>52</v>
      </c>
      <c r="F155" s="1" t="s">
        <v>52</v>
      </c>
      <c r="G155" s="1">
        <f>vhodni_podatki[[#This Row],[P]]+vhodni_podatki[[#This Row],[K]]</f>
        <v>17</v>
      </c>
    </row>
    <row r="156" spans="1:7" x14ac:dyDescent="0.45">
      <c r="A156" s="1" t="s">
        <v>193</v>
      </c>
      <c r="B156">
        <v>10</v>
      </c>
      <c r="C156">
        <v>20</v>
      </c>
      <c r="D156" s="1" t="s">
        <v>11</v>
      </c>
      <c r="E156" s="1" t="s">
        <v>69</v>
      </c>
      <c r="F156" s="1" t="s">
        <v>27</v>
      </c>
      <c r="G156" s="1">
        <f>vhodni_podatki[[#This Row],[P]]+vhodni_podatki[[#This Row],[K]]</f>
        <v>30</v>
      </c>
    </row>
    <row r="157" spans="1:7" x14ac:dyDescent="0.45">
      <c r="A157" s="1" t="s">
        <v>194</v>
      </c>
      <c r="B157">
        <v>10</v>
      </c>
      <c r="C157">
        <v>25</v>
      </c>
      <c r="D157" s="1" t="s">
        <v>7</v>
      </c>
      <c r="E157" s="1" t="s">
        <v>114</v>
      </c>
      <c r="F157" s="1" t="s">
        <v>52</v>
      </c>
      <c r="G157" s="1">
        <f>vhodni_podatki[[#This Row],[P]]+vhodni_podatki[[#This Row],[K]]</f>
        <v>35</v>
      </c>
    </row>
    <row r="158" spans="1:7" x14ac:dyDescent="0.45">
      <c r="A158" s="1" t="s">
        <v>195</v>
      </c>
      <c r="B158">
        <v>45</v>
      </c>
      <c r="C158">
        <v>45</v>
      </c>
      <c r="D158" s="1" t="s">
        <v>7</v>
      </c>
      <c r="E158" s="1" t="s">
        <v>8</v>
      </c>
      <c r="F158" s="1" t="s">
        <v>9</v>
      </c>
      <c r="G158" s="1">
        <f>vhodni_podatki[[#This Row],[P]]+vhodni_podatki[[#This Row],[K]]</f>
        <v>90</v>
      </c>
    </row>
    <row r="159" spans="1:7" x14ac:dyDescent="0.45">
      <c r="A159" s="1" t="s">
        <v>196</v>
      </c>
      <c r="B159">
        <v>5</v>
      </c>
      <c r="C159">
        <v>5</v>
      </c>
      <c r="D159" s="1" t="s">
        <v>29</v>
      </c>
      <c r="E159" s="1" t="s">
        <v>52</v>
      </c>
      <c r="F159" s="1" t="s">
        <v>52</v>
      </c>
      <c r="G159" s="1">
        <f>vhodni_podatki[[#This Row],[P]]+vhodni_podatki[[#This Row],[K]]</f>
        <v>10</v>
      </c>
    </row>
    <row r="160" spans="1:7" x14ac:dyDescent="0.45">
      <c r="A160" s="1" t="s">
        <v>197</v>
      </c>
      <c r="B160">
        <v>5</v>
      </c>
      <c r="C160">
        <v>5</v>
      </c>
      <c r="D160" s="1" t="s">
        <v>29</v>
      </c>
      <c r="E160" s="1" t="s">
        <v>31</v>
      </c>
      <c r="F160" s="1" t="s">
        <v>27</v>
      </c>
      <c r="G160" s="1">
        <f>vhodni_podatki[[#This Row],[P]]+vhodni_podatki[[#This Row],[K]]</f>
        <v>10</v>
      </c>
    </row>
    <row r="161" spans="1:7" x14ac:dyDescent="0.45">
      <c r="A161" s="1" t="s">
        <v>198</v>
      </c>
      <c r="B161">
        <v>15</v>
      </c>
      <c r="C161">
        <v>45</v>
      </c>
      <c r="D161" s="1" t="s">
        <v>11</v>
      </c>
      <c r="E161" s="1" t="s">
        <v>12</v>
      </c>
      <c r="F161" s="1" t="s">
        <v>13</v>
      </c>
      <c r="G161" s="1">
        <f>vhodni_podatki[[#This Row],[P]]+vhodni_podatki[[#This Row],[K]]</f>
        <v>60</v>
      </c>
    </row>
    <row r="162" spans="1:7" x14ac:dyDescent="0.45">
      <c r="A162" s="1" t="s">
        <v>199</v>
      </c>
      <c r="B162">
        <v>10</v>
      </c>
      <c r="C162">
        <v>20</v>
      </c>
      <c r="D162" s="1" t="s">
        <v>11</v>
      </c>
      <c r="E162" s="1" t="s">
        <v>69</v>
      </c>
      <c r="F162" s="1" t="s">
        <v>27</v>
      </c>
      <c r="G162" s="1">
        <f>vhodni_podatki[[#This Row],[P]]+vhodni_podatki[[#This Row],[K]]</f>
        <v>30</v>
      </c>
    </row>
    <row r="163" spans="1:7" x14ac:dyDescent="0.45">
      <c r="A163" s="1" t="s">
        <v>200</v>
      </c>
      <c r="B163">
        <v>10</v>
      </c>
      <c r="C163">
        <v>40</v>
      </c>
      <c r="D163" s="1" t="s">
        <v>29</v>
      </c>
      <c r="E163" s="1" t="s">
        <v>33</v>
      </c>
      <c r="F163" s="1" t="s">
        <v>23</v>
      </c>
      <c r="G163" s="1">
        <f>vhodni_podatki[[#This Row],[P]]+vhodni_podatki[[#This Row],[K]]</f>
        <v>50</v>
      </c>
    </row>
    <row r="164" spans="1:7" x14ac:dyDescent="0.45">
      <c r="A164" s="1" t="s">
        <v>201</v>
      </c>
      <c r="B164">
        <v>10</v>
      </c>
      <c r="C164">
        <v>30</v>
      </c>
      <c r="D164" s="1" t="s">
        <v>11</v>
      </c>
      <c r="E164" s="1" t="s">
        <v>50</v>
      </c>
      <c r="F164" s="1" t="s">
        <v>23</v>
      </c>
      <c r="G164" s="1">
        <f>vhodni_podatki[[#This Row],[P]]+vhodni_podatki[[#This Row],[K]]</f>
        <v>40</v>
      </c>
    </row>
    <row r="165" spans="1:7" x14ac:dyDescent="0.45">
      <c r="A165" s="1" t="s">
        <v>202</v>
      </c>
      <c r="B165">
        <v>20</v>
      </c>
      <c r="C165">
        <v>40</v>
      </c>
      <c r="D165" s="1" t="s">
        <v>11</v>
      </c>
      <c r="E165" s="1" t="s">
        <v>22</v>
      </c>
      <c r="F165" s="1" t="s">
        <v>23</v>
      </c>
      <c r="G165" s="1">
        <f>vhodni_podatki[[#This Row],[P]]+vhodni_podatki[[#This Row],[K]]</f>
        <v>60</v>
      </c>
    </row>
    <row r="166" spans="1:7" x14ac:dyDescent="0.45">
      <c r="A166" s="1" t="s">
        <v>203</v>
      </c>
      <c r="B166">
        <v>15</v>
      </c>
      <c r="C166">
        <v>30</v>
      </c>
      <c r="D166" s="1" t="s">
        <v>7</v>
      </c>
      <c r="E166" s="1" t="s">
        <v>52</v>
      </c>
      <c r="F166" s="1" t="s">
        <v>27</v>
      </c>
      <c r="G166" s="1">
        <f>vhodni_podatki[[#This Row],[P]]+vhodni_podatki[[#This Row],[K]]</f>
        <v>45</v>
      </c>
    </row>
    <row r="167" spans="1:7" x14ac:dyDescent="0.45">
      <c r="A167" s="1" t="s">
        <v>204</v>
      </c>
      <c r="B167">
        <v>120</v>
      </c>
      <c r="C167">
        <v>20</v>
      </c>
      <c r="D167" s="1" t="s">
        <v>29</v>
      </c>
      <c r="E167" s="1" t="s">
        <v>26</v>
      </c>
      <c r="F167" s="1" t="s">
        <v>27</v>
      </c>
      <c r="G167" s="1">
        <f>vhodni_podatki[[#This Row],[P]]+vhodni_podatki[[#This Row],[K]]</f>
        <v>140</v>
      </c>
    </row>
    <row r="168" spans="1:7" x14ac:dyDescent="0.45">
      <c r="A168" s="1" t="s">
        <v>205</v>
      </c>
      <c r="B168">
        <v>10</v>
      </c>
      <c r="C168">
        <v>30</v>
      </c>
      <c r="D168" s="1" t="s">
        <v>7</v>
      </c>
      <c r="E168" s="1" t="s">
        <v>114</v>
      </c>
      <c r="F168" s="1" t="s">
        <v>13</v>
      </c>
      <c r="G168" s="1">
        <f>vhodni_podatki[[#This Row],[P]]+vhodni_podatki[[#This Row],[K]]</f>
        <v>40</v>
      </c>
    </row>
    <row r="169" spans="1:7" x14ac:dyDescent="0.45">
      <c r="A169" s="1" t="s">
        <v>206</v>
      </c>
      <c r="B169">
        <v>30</v>
      </c>
      <c r="C169">
        <v>20</v>
      </c>
      <c r="D169" s="1" t="s">
        <v>7</v>
      </c>
      <c r="E169" s="1" t="s">
        <v>62</v>
      </c>
      <c r="F169" s="1" t="s">
        <v>9</v>
      </c>
      <c r="G169" s="1">
        <f>vhodni_podatki[[#This Row],[P]]+vhodni_podatki[[#This Row],[K]]</f>
        <v>50</v>
      </c>
    </row>
    <row r="170" spans="1:7" x14ac:dyDescent="0.45">
      <c r="A170" s="1" t="s">
        <v>207</v>
      </c>
      <c r="B170">
        <v>500</v>
      </c>
      <c r="C170">
        <v>120</v>
      </c>
      <c r="D170" s="1" t="s">
        <v>11</v>
      </c>
      <c r="E170" s="1" t="s">
        <v>12</v>
      </c>
      <c r="F170" s="1" t="s">
        <v>13</v>
      </c>
      <c r="G170" s="1">
        <f>vhodni_podatki[[#This Row],[P]]+vhodni_podatki[[#This Row],[K]]</f>
        <v>620</v>
      </c>
    </row>
    <row r="171" spans="1:7" x14ac:dyDescent="0.45">
      <c r="A171" s="1" t="s">
        <v>208</v>
      </c>
      <c r="B171">
        <v>15</v>
      </c>
      <c r="C171">
        <v>35</v>
      </c>
      <c r="D171" s="1" t="s">
        <v>7</v>
      </c>
      <c r="E171" s="1" t="s">
        <v>19</v>
      </c>
      <c r="F171" s="1" t="s">
        <v>20</v>
      </c>
      <c r="G171" s="1">
        <f>vhodni_podatki[[#This Row],[P]]+vhodni_podatki[[#This Row],[K]]</f>
        <v>50</v>
      </c>
    </row>
    <row r="172" spans="1:7" x14ac:dyDescent="0.45">
      <c r="A172" s="1" t="s">
        <v>209</v>
      </c>
      <c r="B172">
        <v>20</v>
      </c>
      <c r="C172">
        <v>30</v>
      </c>
      <c r="D172" s="1" t="s">
        <v>29</v>
      </c>
      <c r="E172" s="1" t="s">
        <v>22</v>
      </c>
      <c r="F172" s="1" t="s">
        <v>23</v>
      </c>
      <c r="G172" s="1">
        <f>vhodni_podatki[[#This Row],[P]]+vhodni_podatki[[#This Row],[K]]</f>
        <v>50</v>
      </c>
    </row>
    <row r="173" spans="1:7" x14ac:dyDescent="0.45">
      <c r="A173" s="1" t="s">
        <v>210</v>
      </c>
      <c r="B173">
        <v>5</v>
      </c>
      <c r="C173">
        <v>20</v>
      </c>
      <c r="D173" s="1" t="s">
        <v>7</v>
      </c>
      <c r="E173" s="1" t="s">
        <v>69</v>
      </c>
      <c r="F173" s="1" t="s">
        <v>27</v>
      </c>
      <c r="G173" s="1">
        <f>vhodni_podatki[[#This Row],[P]]+vhodni_podatki[[#This Row],[K]]</f>
        <v>25</v>
      </c>
    </row>
    <row r="174" spans="1:7" x14ac:dyDescent="0.45">
      <c r="A174" s="1" t="s">
        <v>211</v>
      </c>
      <c r="B174">
        <v>240</v>
      </c>
      <c r="C174">
        <v>60</v>
      </c>
      <c r="D174" s="1" t="s">
        <v>7</v>
      </c>
      <c r="E174" s="1" t="s">
        <v>26</v>
      </c>
      <c r="F174" s="1" t="s">
        <v>27</v>
      </c>
      <c r="G174" s="1">
        <f>vhodni_podatki[[#This Row],[P]]+vhodni_podatki[[#This Row],[K]]</f>
        <v>300</v>
      </c>
    </row>
    <row r="175" spans="1:7" x14ac:dyDescent="0.45">
      <c r="A175" s="1" t="s">
        <v>212</v>
      </c>
      <c r="B175">
        <v>10</v>
      </c>
      <c r="C175">
        <v>60</v>
      </c>
      <c r="D175" s="1" t="s">
        <v>7</v>
      </c>
      <c r="E175" s="1" t="s">
        <v>26</v>
      </c>
      <c r="F175" s="1" t="s">
        <v>27</v>
      </c>
      <c r="G175" s="1">
        <f>vhodni_podatki[[#This Row],[P]]+vhodni_podatki[[#This Row],[K]]</f>
        <v>70</v>
      </c>
    </row>
    <row r="176" spans="1:7" x14ac:dyDescent="0.45">
      <c r="A176" s="1" t="s">
        <v>213</v>
      </c>
      <c r="B176">
        <v>15</v>
      </c>
      <c r="C176">
        <v>50</v>
      </c>
      <c r="D176" s="1" t="s">
        <v>11</v>
      </c>
      <c r="E176" s="1" t="s">
        <v>8</v>
      </c>
      <c r="F176" s="1" t="s">
        <v>9</v>
      </c>
      <c r="G176" s="1">
        <f>vhodni_podatki[[#This Row],[P]]+vhodni_podatki[[#This Row],[K]]</f>
        <v>65</v>
      </c>
    </row>
    <row r="177" spans="1:7" x14ac:dyDescent="0.45">
      <c r="A177" s="1" t="s">
        <v>214</v>
      </c>
      <c r="B177">
        <v>10</v>
      </c>
      <c r="C177">
        <v>20</v>
      </c>
      <c r="D177" s="1" t="s">
        <v>11</v>
      </c>
      <c r="E177" s="1" t="s">
        <v>69</v>
      </c>
      <c r="F177" s="1" t="s">
        <v>27</v>
      </c>
      <c r="G177" s="1">
        <f>vhodni_podatki[[#This Row],[P]]+vhodni_podatki[[#This Row],[K]]</f>
        <v>30</v>
      </c>
    </row>
    <row r="178" spans="1:7" x14ac:dyDescent="0.45">
      <c r="A178" s="1" t="s">
        <v>215</v>
      </c>
      <c r="B178">
        <v>10</v>
      </c>
      <c r="C178">
        <v>30</v>
      </c>
      <c r="D178" s="1" t="s">
        <v>11</v>
      </c>
      <c r="E178" s="1" t="s">
        <v>22</v>
      </c>
      <c r="F178" s="1" t="s">
        <v>23</v>
      </c>
      <c r="G178" s="1">
        <f>vhodni_podatki[[#This Row],[P]]+vhodni_podatki[[#This Row],[K]]</f>
        <v>40</v>
      </c>
    </row>
    <row r="179" spans="1:7" x14ac:dyDescent="0.45">
      <c r="A179" s="1" t="s">
        <v>216</v>
      </c>
      <c r="B179">
        <v>495</v>
      </c>
      <c r="C179">
        <v>40</v>
      </c>
      <c r="D179" s="1" t="s">
        <v>11</v>
      </c>
      <c r="E179" s="1" t="s">
        <v>31</v>
      </c>
      <c r="F179" s="1" t="s">
        <v>27</v>
      </c>
      <c r="G179" s="1">
        <f>vhodni_podatki[[#This Row],[P]]+vhodni_podatki[[#This Row],[K]]</f>
        <v>535</v>
      </c>
    </row>
    <row r="180" spans="1:7" x14ac:dyDescent="0.45">
      <c r="A180" s="1" t="s">
        <v>217</v>
      </c>
      <c r="B180">
        <v>10</v>
      </c>
      <c r="C180">
        <v>20</v>
      </c>
      <c r="D180" s="1" t="s">
        <v>7</v>
      </c>
      <c r="E180" s="1" t="s">
        <v>45</v>
      </c>
      <c r="F180" s="1" t="s">
        <v>27</v>
      </c>
      <c r="G180" s="1">
        <f>vhodni_podatki[[#This Row],[P]]+vhodni_podatki[[#This Row],[K]]</f>
        <v>30</v>
      </c>
    </row>
    <row r="181" spans="1:7" x14ac:dyDescent="0.45">
      <c r="A181" s="1" t="s">
        <v>218</v>
      </c>
      <c r="B181">
        <v>10</v>
      </c>
      <c r="C181">
        <v>45</v>
      </c>
      <c r="D181" s="1" t="s">
        <v>7</v>
      </c>
      <c r="E181" s="1" t="s">
        <v>114</v>
      </c>
      <c r="F181" s="1" t="s">
        <v>13</v>
      </c>
      <c r="G181" s="1">
        <f>vhodni_podatki[[#This Row],[P]]+vhodni_podatki[[#This Row],[K]]</f>
        <v>55</v>
      </c>
    </row>
    <row r="182" spans="1:7" x14ac:dyDescent="0.45">
      <c r="A182" s="1" t="s">
        <v>219</v>
      </c>
      <c r="B182">
        <v>15</v>
      </c>
      <c r="C182">
        <v>90</v>
      </c>
      <c r="D182" s="1" t="s">
        <v>11</v>
      </c>
      <c r="E182" s="1" t="s">
        <v>52</v>
      </c>
      <c r="F182" s="1" t="s">
        <v>13</v>
      </c>
      <c r="G182" s="1">
        <f>vhodni_podatki[[#This Row],[P]]+vhodni_podatki[[#This Row],[K]]</f>
        <v>105</v>
      </c>
    </row>
    <row r="183" spans="1:7" x14ac:dyDescent="0.45">
      <c r="A183" s="1" t="s">
        <v>220</v>
      </c>
      <c r="B183">
        <v>180</v>
      </c>
      <c r="C183">
        <v>60</v>
      </c>
      <c r="D183" s="1" t="s">
        <v>7</v>
      </c>
      <c r="E183" s="1" t="s">
        <v>8</v>
      </c>
      <c r="F183" s="1" t="s">
        <v>9</v>
      </c>
      <c r="G183" s="1">
        <f>vhodni_podatki[[#This Row],[P]]+vhodni_podatki[[#This Row],[K]]</f>
        <v>240</v>
      </c>
    </row>
    <row r="184" spans="1:7" x14ac:dyDescent="0.45">
      <c r="A184" s="1" t="s">
        <v>221</v>
      </c>
      <c r="B184">
        <v>15</v>
      </c>
      <c r="C184">
        <v>30</v>
      </c>
      <c r="D184" s="1" t="s">
        <v>7</v>
      </c>
      <c r="E184" s="1" t="s">
        <v>62</v>
      </c>
      <c r="F184" s="1" t="s">
        <v>9</v>
      </c>
      <c r="G184" s="1">
        <f>vhodni_podatki[[#This Row],[P]]+vhodni_podatki[[#This Row],[K]]</f>
        <v>45</v>
      </c>
    </row>
    <row r="185" spans="1:7" x14ac:dyDescent="0.45">
      <c r="A185" s="1" t="s">
        <v>222</v>
      </c>
      <c r="B185">
        <v>10</v>
      </c>
      <c r="C185">
        <v>35</v>
      </c>
      <c r="D185" s="1" t="s">
        <v>11</v>
      </c>
      <c r="E185" s="1" t="s">
        <v>52</v>
      </c>
      <c r="F185" s="1" t="s">
        <v>27</v>
      </c>
      <c r="G185" s="1">
        <f>vhodni_podatki[[#This Row],[P]]+vhodni_podatki[[#This Row],[K]]</f>
        <v>45</v>
      </c>
    </row>
    <row r="186" spans="1:7" x14ac:dyDescent="0.45">
      <c r="A186" s="1" t="s">
        <v>223</v>
      </c>
      <c r="B186">
        <v>10</v>
      </c>
      <c r="C186">
        <v>90</v>
      </c>
      <c r="D186" s="1" t="s">
        <v>7</v>
      </c>
      <c r="E186" s="1" t="s">
        <v>8</v>
      </c>
      <c r="F186" s="1" t="s">
        <v>9</v>
      </c>
      <c r="G186" s="1">
        <f>vhodni_podatki[[#This Row],[P]]+vhodni_podatki[[#This Row],[K]]</f>
        <v>100</v>
      </c>
    </row>
    <row r="187" spans="1:7" x14ac:dyDescent="0.45">
      <c r="A187" s="1" t="s">
        <v>224</v>
      </c>
      <c r="B187">
        <v>10</v>
      </c>
      <c r="C187">
        <v>30</v>
      </c>
      <c r="D187" s="1" t="s">
        <v>11</v>
      </c>
      <c r="E187" s="1" t="s">
        <v>12</v>
      </c>
      <c r="F187" s="1" t="s">
        <v>13</v>
      </c>
      <c r="G187" s="1">
        <f>vhodni_podatki[[#This Row],[P]]+vhodni_podatki[[#This Row],[K]]</f>
        <v>40</v>
      </c>
    </row>
    <row r="188" spans="1:7" x14ac:dyDescent="0.45">
      <c r="A188" s="1" t="s">
        <v>225</v>
      </c>
      <c r="B188">
        <v>20</v>
      </c>
      <c r="C188">
        <v>40</v>
      </c>
      <c r="D188" s="1" t="s">
        <v>11</v>
      </c>
      <c r="E188" s="1" t="s">
        <v>33</v>
      </c>
      <c r="F188" s="1" t="s">
        <v>23</v>
      </c>
      <c r="G188" s="1">
        <f>vhodni_podatki[[#This Row],[P]]+vhodni_podatki[[#This Row],[K]]</f>
        <v>60</v>
      </c>
    </row>
    <row r="189" spans="1:7" x14ac:dyDescent="0.45">
      <c r="A189" s="1" t="s">
        <v>226</v>
      </c>
      <c r="B189">
        <v>70</v>
      </c>
      <c r="C189">
        <v>30</v>
      </c>
      <c r="D189" s="1" t="s">
        <v>29</v>
      </c>
      <c r="E189" s="1" t="s">
        <v>22</v>
      </c>
      <c r="F189" s="1" t="s">
        <v>23</v>
      </c>
      <c r="G189" s="1">
        <f>vhodni_podatki[[#This Row],[P]]+vhodni_podatki[[#This Row],[K]]</f>
        <v>100</v>
      </c>
    </row>
    <row r="190" spans="1:7" x14ac:dyDescent="0.45">
      <c r="A190" s="1" t="s">
        <v>227</v>
      </c>
      <c r="B190">
        <v>20</v>
      </c>
      <c r="C190">
        <v>45</v>
      </c>
      <c r="D190" s="1" t="s">
        <v>11</v>
      </c>
      <c r="E190" s="1" t="s">
        <v>52</v>
      </c>
      <c r="F190" s="1" t="s">
        <v>27</v>
      </c>
      <c r="G190" s="1">
        <f>vhodni_podatki[[#This Row],[P]]+vhodni_podatki[[#This Row],[K]]</f>
        <v>65</v>
      </c>
    </row>
    <row r="191" spans="1:7" x14ac:dyDescent="0.45">
      <c r="A191" s="1" t="s">
        <v>228</v>
      </c>
      <c r="B191">
        <v>30</v>
      </c>
      <c r="C191">
        <v>30</v>
      </c>
      <c r="D191" s="1" t="s">
        <v>29</v>
      </c>
      <c r="E191" s="1" t="s">
        <v>52</v>
      </c>
      <c r="F191" s="1" t="s">
        <v>52</v>
      </c>
      <c r="G191" s="1">
        <f>vhodni_podatki[[#This Row],[P]]+vhodni_podatki[[#This Row],[K]]</f>
        <v>60</v>
      </c>
    </row>
    <row r="192" spans="1:7" x14ac:dyDescent="0.45">
      <c r="A192" s="1" t="s">
        <v>229</v>
      </c>
      <c r="B192">
        <v>30</v>
      </c>
      <c r="C192">
        <v>20</v>
      </c>
      <c r="D192" s="1" t="s">
        <v>7</v>
      </c>
      <c r="E192" s="1" t="s">
        <v>8</v>
      </c>
      <c r="F192" s="1" t="s">
        <v>9</v>
      </c>
      <c r="G192" s="1">
        <f>vhodni_podatki[[#This Row],[P]]+vhodni_podatki[[#This Row],[K]]</f>
        <v>50</v>
      </c>
    </row>
    <row r="193" spans="1:7" x14ac:dyDescent="0.45">
      <c r="A193" s="1" t="s">
        <v>230</v>
      </c>
      <c r="B193">
        <v>120</v>
      </c>
      <c r="C193">
        <v>60</v>
      </c>
      <c r="D193" s="1" t="s">
        <v>11</v>
      </c>
      <c r="E193" s="1" t="s">
        <v>47</v>
      </c>
      <c r="F193" s="1" t="s">
        <v>27</v>
      </c>
      <c r="G193" s="1">
        <f>vhodni_podatki[[#This Row],[P]]+vhodni_podatki[[#This Row],[K]]</f>
        <v>180</v>
      </c>
    </row>
    <row r="194" spans="1:7" x14ac:dyDescent="0.45">
      <c r="A194" s="1" t="s">
        <v>231</v>
      </c>
      <c r="B194">
        <v>10</v>
      </c>
      <c r="C194">
        <v>20</v>
      </c>
      <c r="D194" s="1" t="s">
        <v>11</v>
      </c>
      <c r="E194" s="1" t="s">
        <v>160</v>
      </c>
      <c r="F194" s="1" t="s">
        <v>13</v>
      </c>
      <c r="G194" s="1">
        <f>vhodni_podatki[[#This Row],[P]]+vhodni_podatki[[#This Row],[K]]</f>
        <v>30</v>
      </c>
    </row>
    <row r="195" spans="1:7" x14ac:dyDescent="0.45">
      <c r="A195" s="1" t="s">
        <v>232</v>
      </c>
      <c r="B195">
        <v>20</v>
      </c>
      <c r="C195">
        <v>30</v>
      </c>
      <c r="D195" s="1" t="s">
        <v>11</v>
      </c>
      <c r="E195" s="1" t="s">
        <v>33</v>
      </c>
      <c r="F195" s="1" t="s">
        <v>23</v>
      </c>
      <c r="G195" s="1">
        <f>vhodni_podatki[[#This Row],[P]]+vhodni_podatki[[#This Row],[K]]</f>
        <v>50</v>
      </c>
    </row>
    <row r="196" spans="1:7" x14ac:dyDescent="0.45">
      <c r="A196" s="1" t="s">
        <v>233</v>
      </c>
      <c r="B196">
        <v>20</v>
      </c>
      <c r="C196">
        <v>30</v>
      </c>
      <c r="D196" s="1" t="s">
        <v>11</v>
      </c>
      <c r="E196" s="1" t="s">
        <v>33</v>
      </c>
      <c r="F196" s="1" t="s">
        <v>23</v>
      </c>
      <c r="G196" s="1">
        <f>vhodni_podatki[[#This Row],[P]]+vhodni_podatki[[#This Row],[K]]</f>
        <v>50</v>
      </c>
    </row>
    <row r="197" spans="1:7" x14ac:dyDescent="0.45">
      <c r="A197" s="1" t="s">
        <v>234</v>
      </c>
      <c r="B197">
        <v>120</v>
      </c>
      <c r="C197">
        <v>30</v>
      </c>
      <c r="D197" s="1" t="s">
        <v>11</v>
      </c>
      <c r="E197" s="1" t="s">
        <v>52</v>
      </c>
      <c r="F197" s="1" t="s">
        <v>27</v>
      </c>
      <c r="G197" s="1">
        <f>vhodni_podatki[[#This Row],[P]]+vhodni_podatki[[#This Row],[K]]</f>
        <v>150</v>
      </c>
    </row>
    <row r="198" spans="1:7" x14ac:dyDescent="0.45">
      <c r="A198" s="1" t="s">
        <v>235</v>
      </c>
      <c r="B198">
        <v>20</v>
      </c>
      <c r="C198">
        <v>40</v>
      </c>
      <c r="D198" s="1" t="s">
        <v>11</v>
      </c>
      <c r="E198" s="1" t="s">
        <v>12</v>
      </c>
      <c r="F198" s="1" t="s">
        <v>13</v>
      </c>
      <c r="G198" s="1">
        <f>vhodni_podatki[[#This Row],[P]]+vhodni_podatki[[#This Row],[K]]</f>
        <v>60</v>
      </c>
    </row>
    <row r="199" spans="1:7" x14ac:dyDescent="0.45">
      <c r="A199" s="1" t="s">
        <v>236</v>
      </c>
      <c r="B199">
        <v>10</v>
      </c>
      <c r="C199">
        <v>30</v>
      </c>
      <c r="D199" s="1" t="s">
        <v>7</v>
      </c>
      <c r="E199" s="1" t="s">
        <v>45</v>
      </c>
      <c r="F199" s="1" t="s">
        <v>27</v>
      </c>
      <c r="G199" s="1">
        <f>vhodni_podatki[[#This Row],[P]]+vhodni_podatki[[#This Row],[K]]</f>
        <v>40</v>
      </c>
    </row>
    <row r="200" spans="1:7" x14ac:dyDescent="0.45">
      <c r="A200" s="1" t="s">
        <v>237</v>
      </c>
      <c r="B200">
        <v>10</v>
      </c>
      <c r="C200">
        <v>35</v>
      </c>
      <c r="D200" s="1" t="s">
        <v>7</v>
      </c>
      <c r="E200" s="1" t="s">
        <v>22</v>
      </c>
      <c r="F200" s="1" t="s">
        <v>23</v>
      </c>
      <c r="G200" s="1">
        <f>vhodni_podatki[[#This Row],[P]]+vhodni_podatki[[#This Row],[K]]</f>
        <v>45</v>
      </c>
    </row>
    <row r="201" spans="1:7" x14ac:dyDescent="0.45">
      <c r="A201" s="1" t="s">
        <v>238</v>
      </c>
      <c r="B201">
        <v>10</v>
      </c>
      <c r="C201">
        <v>20</v>
      </c>
      <c r="D201" s="1" t="s">
        <v>7</v>
      </c>
      <c r="E201" s="1" t="s">
        <v>45</v>
      </c>
      <c r="F201" s="1" t="s">
        <v>27</v>
      </c>
      <c r="G201" s="1">
        <f>vhodni_podatki[[#This Row],[P]]+vhodni_podatki[[#This Row],[K]]</f>
        <v>30</v>
      </c>
    </row>
    <row r="202" spans="1:7" x14ac:dyDescent="0.45">
      <c r="A202" s="1" t="s">
        <v>239</v>
      </c>
      <c r="B202">
        <v>10</v>
      </c>
      <c r="C202">
        <v>25</v>
      </c>
      <c r="D202" s="1" t="s">
        <v>7</v>
      </c>
      <c r="E202" s="1" t="s">
        <v>22</v>
      </c>
      <c r="F202" s="1" t="s">
        <v>23</v>
      </c>
      <c r="G202" s="1">
        <f>vhodni_podatki[[#This Row],[P]]+vhodni_podatki[[#This Row],[K]]</f>
        <v>35</v>
      </c>
    </row>
    <row r="203" spans="1:7" x14ac:dyDescent="0.45">
      <c r="A203" s="1" t="s">
        <v>240</v>
      </c>
      <c r="B203">
        <v>10</v>
      </c>
      <c r="C203">
        <v>720</v>
      </c>
      <c r="D203" s="1" t="s">
        <v>7</v>
      </c>
      <c r="E203" s="1" t="s">
        <v>22</v>
      </c>
      <c r="F203" s="1" t="s">
        <v>23</v>
      </c>
      <c r="G203" s="1">
        <f>vhodni_podatki[[#This Row],[P]]+vhodni_podatki[[#This Row],[K]]</f>
        <v>730</v>
      </c>
    </row>
    <row r="204" spans="1:7" x14ac:dyDescent="0.45">
      <c r="A204" s="1" t="s">
        <v>241</v>
      </c>
      <c r="B204">
        <v>10</v>
      </c>
      <c r="C204">
        <v>20</v>
      </c>
      <c r="D204" s="1" t="s">
        <v>11</v>
      </c>
      <c r="E204" s="1" t="s">
        <v>8</v>
      </c>
      <c r="F204" s="1" t="s">
        <v>9</v>
      </c>
      <c r="G204" s="1">
        <f>vhodni_podatki[[#This Row],[P]]+vhodni_podatki[[#This Row],[K]]</f>
        <v>30</v>
      </c>
    </row>
    <row r="205" spans="1:7" x14ac:dyDescent="0.45">
      <c r="A205" s="1" t="s">
        <v>242</v>
      </c>
      <c r="B205">
        <v>10</v>
      </c>
      <c r="C205">
        <v>20</v>
      </c>
      <c r="D205" s="1" t="s">
        <v>7</v>
      </c>
      <c r="E205" s="1" t="s">
        <v>243</v>
      </c>
      <c r="F205" s="1" t="s">
        <v>13</v>
      </c>
      <c r="G205" s="1">
        <f>vhodni_podatki[[#This Row],[P]]+vhodni_podatki[[#This Row],[K]]</f>
        <v>30</v>
      </c>
    </row>
    <row r="206" spans="1:7" x14ac:dyDescent="0.45">
      <c r="A206" s="1" t="s">
        <v>244</v>
      </c>
      <c r="B206">
        <v>10</v>
      </c>
      <c r="C206">
        <v>60</v>
      </c>
      <c r="D206" s="1" t="s">
        <v>7</v>
      </c>
      <c r="E206" s="1" t="s">
        <v>114</v>
      </c>
      <c r="F206" s="1" t="s">
        <v>13</v>
      </c>
      <c r="G206" s="1">
        <f>vhodni_podatki[[#This Row],[P]]+vhodni_podatki[[#This Row],[K]]</f>
        <v>70</v>
      </c>
    </row>
    <row r="207" spans="1:7" x14ac:dyDescent="0.45">
      <c r="A207" s="1" t="s">
        <v>245</v>
      </c>
      <c r="B207">
        <v>10</v>
      </c>
      <c r="C207">
        <v>20</v>
      </c>
      <c r="D207" s="1" t="s">
        <v>7</v>
      </c>
      <c r="E207" s="1" t="s">
        <v>22</v>
      </c>
      <c r="F207" s="1" t="s">
        <v>23</v>
      </c>
      <c r="G207" s="1">
        <f>vhodni_podatki[[#This Row],[P]]+vhodni_podatki[[#This Row],[K]]</f>
        <v>30</v>
      </c>
    </row>
    <row r="208" spans="1:7" x14ac:dyDescent="0.45">
      <c r="A208" s="1" t="s">
        <v>246</v>
      </c>
      <c r="B208">
        <v>60</v>
      </c>
      <c r="C208">
        <v>10</v>
      </c>
      <c r="D208" s="1" t="s">
        <v>29</v>
      </c>
      <c r="E208" s="1" t="s">
        <v>22</v>
      </c>
      <c r="F208" s="1" t="s">
        <v>23</v>
      </c>
      <c r="G208" s="1">
        <f>vhodni_podatki[[#This Row],[P]]+vhodni_podatki[[#This Row],[K]]</f>
        <v>70</v>
      </c>
    </row>
    <row r="209" spans="1:7" x14ac:dyDescent="0.45">
      <c r="A209" s="1" t="s">
        <v>247</v>
      </c>
      <c r="B209">
        <v>15</v>
      </c>
      <c r="C209">
        <v>55</v>
      </c>
      <c r="D209" s="1" t="s">
        <v>7</v>
      </c>
      <c r="E209" s="1" t="s">
        <v>22</v>
      </c>
      <c r="F209" s="1" t="s">
        <v>23</v>
      </c>
      <c r="G209" s="1">
        <f>vhodni_podatki[[#This Row],[P]]+vhodni_podatki[[#This Row],[K]]</f>
        <v>70</v>
      </c>
    </row>
    <row r="210" spans="1:7" x14ac:dyDescent="0.45">
      <c r="A210" s="1" t="s">
        <v>248</v>
      </c>
      <c r="B210">
        <v>240</v>
      </c>
      <c r="C210">
        <v>30</v>
      </c>
      <c r="D210" s="1" t="s">
        <v>11</v>
      </c>
      <c r="E210" s="1" t="s">
        <v>12</v>
      </c>
      <c r="F210" s="1" t="s">
        <v>13</v>
      </c>
      <c r="G210" s="1">
        <f>vhodni_podatki[[#This Row],[P]]+vhodni_podatki[[#This Row],[K]]</f>
        <v>270</v>
      </c>
    </row>
    <row r="211" spans="1:7" x14ac:dyDescent="0.45">
      <c r="A211" s="1" t="s">
        <v>249</v>
      </c>
      <c r="B211">
        <v>240</v>
      </c>
      <c r="C211">
        <v>30</v>
      </c>
      <c r="D211" s="1" t="s">
        <v>66</v>
      </c>
      <c r="E211" s="1" t="s">
        <v>12</v>
      </c>
      <c r="F211" s="1" t="s">
        <v>13</v>
      </c>
      <c r="G211" s="1">
        <f>vhodni_podatki[[#This Row],[P]]+vhodni_podatki[[#This Row],[K]]</f>
        <v>270</v>
      </c>
    </row>
    <row r="212" spans="1:7" x14ac:dyDescent="0.45">
      <c r="A212" s="1" t="s">
        <v>250</v>
      </c>
      <c r="B212">
        <v>25</v>
      </c>
      <c r="C212">
        <v>30</v>
      </c>
      <c r="D212" s="1" t="s">
        <v>11</v>
      </c>
      <c r="E212" s="1" t="s">
        <v>22</v>
      </c>
      <c r="F212" s="1" t="s">
        <v>23</v>
      </c>
      <c r="G212" s="1">
        <f>vhodni_podatki[[#This Row],[P]]+vhodni_podatki[[#This Row],[K]]</f>
        <v>55</v>
      </c>
    </row>
    <row r="213" spans="1:7" x14ac:dyDescent="0.45">
      <c r="A213" s="1" t="s">
        <v>251</v>
      </c>
      <c r="B213">
        <v>10</v>
      </c>
      <c r="C213">
        <v>20</v>
      </c>
      <c r="D213" s="1" t="s">
        <v>11</v>
      </c>
      <c r="E213" s="1" t="s">
        <v>69</v>
      </c>
      <c r="F213" s="1" t="s">
        <v>27</v>
      </c>
      <c r="G213" s="1">
        <f>vhodni_podatki[[#This Row],[P]]+vhodni_podatki[[#This Row],[K]]</f>
        <v>30</v>
      </c>
    </row>
    <row r="214" spans="1:7" x14ac:dyDescent="0.45">
      <c r="A214" s="1" t="s">
        <v>252</v>
      </c>
      <c r="B214">
        <v>15</v>
      </c>
      <c r="C214">
        <v>20</v>
      </c>
      <c r="D214" s="1" t="s">
        <v>11</v>
      </c>
      <c r="E214" s="1" t="s">
        <v>31</v>
      </c>
      <c r="F214" s="1" t="s">
        <v>27</v>
      </c>
      <c r="G214" s="1">
        <f>vhodni_podatki[[#This Row],[P]]+vhodni_podatki[[#This Row],[K]]</f>
        <v>35</v>
      </c>
    </row>
    <row r="215" spans="1:7" x14ac:dyDescent="0.45">
      <c r="A215" s="1" t="s">
        <v>253</v>
      </c>
      <c r="B215">
        <v>15</v>
      </c>
      <c r="C215">
        <v>30</v>
      </c>
      <c r="D215" s="1" t="s">
        <v>29</v>
      </c>
      <c r="E215" s="1" t="s">
        <v>33</v>
      </c>
      <c r="F215" s="1" t="s">
        <v>23</v>
      </c>
      <c r="G215" s="1">
        <f>vhodni_podatki[[#This Row],[P]]+vhodni_podatki[[#This Row],[K]]</f>
        <v>45</v>
      </c>
    </row>
    <row r="216" spans="1:7" x14ac:dyDescent="0.45">
      <c r="A216" s="1" t="s">
        <v>254</v>
      </c>
      <c r="B216">
        <v>5</v>
      </c>
      <c r="C216">
        <v>30</v>
      </c>
      <c r="D216" s="1" t="s">
        <v>7</v>
      </c>
      <c r="E216" s="1" t="s">
        <v>19</v>
      </c>
      <c r="F216" s="1" t="s">
        <v>20</v>
      </c>
      <c r="G216" s="1">
        <f>vhodni_podatki[[#This Row],[P]]+vhodni_podatki[[#This Row],[K]]</f>
        <v>35</v>
      </c>
    </row>
    <row r="217" spans="1:7" x14ac:dyDescent="0.45">
      <c r="A217" s="1" t="s">
        <v>255</v>
      </c>
      <c r="B217">
        <v>35</v>
      </c>
      <c r="C217">
        <v>40</v>
      </c>
      <c r="D217" s="1" t="s">
        <v>11</v>
      </c>
      <c r="E217" s="1" t="s">
        <v>33</v>
      </c>
      <c r="F217" s="1" t="s">
        <v>23</v>
      </c>
      <c r="G217" s="1">
        <f>vhodni_podatki[[#This Row],[P]]+vhodni_podatki[[#This Row],[K]]</f>
        <v>75</v>
      </c>
    </row>
    <row r="218" spans="1:7" x14ac:dyDescent="0.45">
      <c r="A218" s="1" t="s">
        <v>256</v>
      </c>
      <c r="B218">
        <v>25</v>
      </c>
      <c r="C218">
        <v>60</v>
      </c>
      <c r="D218" s="1" t="s">
        <v>11</v>
      </c>
      <c r="E218" s="1" t="s">
        <v>33</v>
      </c>
      <c r="F218" s="1" t="s">
        <v>23</v>
      </c>
      <c r="G218" s="1">
        <f>vhodni_podatki[[#This Row],[P]]+vhodni_podatki[[#This Row],[K]]</f>
        <v>85</v>
      </c>
    </row>
    <row r="219" spans="1:7" x14ac:dyDescent="0.45">
      <c r="A219" s="1" t="s">
        <v>257</v>
      </c>
      <c r="B219">
        <v>10</v>
      </c>
      <c r="C219">
        <v>20</v>
      </c>
      <c r="D219" s="1" t="s">
        <v>7</v>
      </c>
      <c r="E219" s="1" t="s">
        <v>69</v>
      </c>
      <c r="F219" s="1" t="s">
        <v>27</v>
      </c>
      <c r="G219" s="1">
        <f>vhodni_podatki[[#This Row],[P]]+vhodni_podatki[[#This Row],[K]]</f>
        <v>30</v>
      </c>
    </row>
    <row r="220" spans="1:7" x14ac:dyDescent="0.45">
      <c r="A220" s="1" t="s">
        <v>258</v>
      </c>
      <c r="B220">
        <v>10</v>
      </c>
      <c r="C220">
        <v>20</v>
      </c>
      <c r="D220" s="1" t="s">
        <v>29</v>
      </c>
      <c r="E220" s="1" t="s">
        <v>52</v>
      </c>
      <c r="F220" s="1" t="s">
        <v>52</v>
      </c>
      <c r="G220" s="1">
        <f>vhodni_podatki[[#This Row],[P]]+vhodni_podatki[[#This Row],[K]]</f>
        <v>30</v>
      </c>
    </row>
    <row r="221" spans="1:7" x14ac:dyDescent="0.45">
      <c r="A221" s="1" t="s">
        <v>259</v>
      </c>
      <c r="B221">
        <v>10</v>
      </c>
      <c r="C221">
        <v>20</v>
      </c>
      <c r="D221" s="1" t="s">
        <v>29</v>
      </c>
      <c r="E221" s="1" t="s">
        <v>52</v>
      </c>
      <c r="F221" s="1" t="s">
        <v>27</v>
      </c>
      <c r="G221" s="1">
        <f>vhodni_podatki[[#This Row],[P]]+vhodni_podatki[[#This Row],[K]]</f>
        <v>30</v>
      </c>
    </row>
    <row r="222" spans="1:7" x14ac:dyDescent="0.45">
      <c r="A222" s="1" t="s">
        <v>260</v>
      </c>
      <c r="B222">
        <v>15</v>
      </c>
      <c r="C222">
        <v>20</v>
      </c>
      <c r="D222" s="1" t="s">
        <v>29</v>
      </c>
      <c r="E222" s="1" t="s">
        <v>52</v>
      </c>
      <c r="F222" s="1" t="s">
        <v>27</v>
      </c>
      <c r="G222" s="1">
        <f>vhodni_podatki[[#This Row],[P]]+vhodni_podatki[[#This Row],[K]]</f>
        <v>35</v>
      </c>
    </row>
    <row r="223" spans="1:7" x14ac:dyDescent="0.45">
      <c r="A223" s="1" t="s">
        <v>261</v>
      </c>
      <c r="B223">
        <v>20</v>
      </c>
      <c r="C223">
        <v>30</v>
      </c>
      <c r="D223" s="1" t="s">
        <v>11</v>
      </c>
      <c r="E223" s="1" t="s">
        <v>22</v>
      </c>
      <c r="F223" s="1" t="s">
        <v>23</v>
      </c>
      <c r="G223" s="1">
        <f>vhodni_podatki[[#This Row],[P]]+vhodni_podatki[[#This Row],[K]]</f>
        <v>50</v>
      </c>
    </row>
    <row r="224" spans="1:7" x14ac:dyDescent="0.45">
      <c r="A224" s="1" t="s">
        <v>262</v>
      </c>
      <c r="B224">
        <v>10</v>
      </c>
      <c r="C224">
        <v>30</v>
      </c>
      <c r="D224" s="1" t="s">
        <v>11</v>
      </c>
      <c r="E224" s="1" t="s">
        <v>12</v>
      </c>
      <c r="F224" s="1" t="s">
        <v>13</v>
      </c>
      <c r="G224" s="1">
        <f>vhodni_podatki[[#This Row],[P]]+vhodni_podatki[[#This Row],[K]]</f>
        <v>40</v>
      </c>
    </row>
    <row r="225" spans="1:7" x14ac:dyDescent="0.45">
      <c r="A225" s="1" t="s">
        <v>263</v>
      </c>
      <c r="B225">
        <v>10</v>
      </c>
      <c r="C225">
        <v>40</v>
      </c>
      <c r="D225" s="1" t="s">
        <v>11</v>
      </c>
      <c r="E225" s="1" t="s">
        <v>38</v>
      </c>
      <c r="F225" s="1" t="s">
        <v>23</v>
      </c>
      <c r="G225" s="1">
        <f>vhodni_podatki[[#This Row],[P]]+vhodni_podatki[[#This Row],[K]]</f>
        <v>50</v>
      </c>
    </row>
    <row r="226" spans="1:7" x14ac:dyDescent="0.45">
      <c r="A226" s="1" t="s">
        <v>264</v>
      </c>
      <c r="B226">
        <v>10</v>
      </c>
      <c r="C226">
        <v>25</v>
      </c>
      <c r="D226" s="1" t="s">
        <v>11</v>
      </c>
      <c r="E226" s="1" t="s">
        <v>22</v>
      </c>
      <c r="F226" s="1" t="s">
        <v>23</v>
      </c>
      <c r="G226" s="1">
        <f>vhodni_podatki[[#This Row],[P]]+vhodni_podatki[[#This Row],[K]]</f>
        <v>35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B40F-F7FA-4FEA-ABBD-4EAFB2E9DD9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K 7 s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A r u z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s 7 W t a V Y z R j A Q A A Q w I A A B M A H A B G b 3 J t d W x h c y 9 T Z W N 0 a W 9 u M S 5 t I K I Y A C i g F A A A A A A A A A A A A A A A A A A A A A A A A A A A A H V Q T U 8 C M R C 9 k + x / a O o F k m W j R j l I 9 m A W j c b E o C A H W Q / j 7 o C F f m z a 2 U Y h / B j / i D f / l x V M E I k 9 d D q v 8 1 7 f q 8 O C h N F s s K l H 3 a g R N d w L W C z Z A f c v p t S i X Z k S a C 4 4 S 5 l E i h o s r J G w o c 2 c T 3 q m q B V q a l 4 K i U l m N I X G N X l 2 l j 8 4 t C 5 X M A P I L R S 1 B q m F m w d F C 3 M S 8 1 r l H m a 4 A L G o B O X r / b g 9 E b q t g N o V l j m + F i j z X R 9 J 4 T x v x e M e S q E E o U 1 5 l 8 c s M 7 J W 2 q W d m F 3 o w p R C T 9 P O 6 e H h U c z u a k M 4 o D e J 6 f a Y 3 B q N T 6 1 4 k + e A 9 4 0 X n + + g k U 0 l e P x O O 4 T n M N e 3 R g X S F U I Z 4 j R D 8 p i N f 8 B z K Q c F S L A u J V v / l h t U F s O 3 z F A D 8 9 Y R b A W H F r S b G K s 2 l o d v F b r m v o F 4 u e T X K l R G Y Y I R v t I q Z k v e D 8 i 1 p s 5 J 8 s 1 c Q z f 7 0 G j 9 5 l / u o 8 d F M F T a z w / w + 9 f 3 O B W z X X j V i h p C / 5 + q + w V Q S w E C L Q A U A A I A C A A r u z t a 7 L J E g K Y A A A D 2 A A A A E g A A A A A A A A A A A A A A A A A A A A A A Q 2 9 u Z m l n L 1 B h Y 2 t h Z 2 U u e G 1 s U E s B A i 0 A F A A C A A g A K 7 s 7 W g / K 6 a u k A A A A 6 Q A A A B M A A A A A A A A A A A A A A A A A 8 g A A A F t D b 2 5 0 Z W 5 0 X 1 R 5 c G V z X S 5 4 b W x Q S w E C L Q A U A A I A C A A r u z t a 1 p V j N G M B A A B D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w A A A A A A A I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Y y O W R h Y S 1 k N j l h L T Q z M z M t O T I 2 Z C 0 x Y j Y y Y W Q y N j U 5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h v Z G 5 p X 3 B v Z G F 0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I y O j I 1 O j I z L j A z N j c z N z h a I i A v P j x F b n R y e S B U e X B l P S J G a W x s Q 2 9 s d W 1 u V H l w Z X M i I F Z h b H V l P S J z Q m d N R E J n W U c i I C 8 + P E V u d H J 5 I F R 5 c G U 9 I k Z p b G x D b 2 x 1 b W 5 O Y W 1 l c y I g V m F s d W U 9 I n N b J n F 1 b 3 Q 7 S W 1 l J n F 1 b 3 Q 7 L C Z x d W 9 0 O 1 A m c X V v d D s s J n F 1 b 3 Q 7 S y Z x d W 9 0 O y w m c X V v d D t W c n N 0 Y S Z x d W 9 0 O y w m c X V v d D t a d m V 6 b m E g Z H L F v m F 2 Y S Z x d W 9 0 O y w m c X V v d D t S Z W d p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J b W U s M H 0 m c X V v d D s s J n F 1 b 3 Q 7 U 2 V j d G l v b j E v d m h v Z G 5 p L X B v Z G F 0 a 2 k v Q X V 0 b 1 J l b W 9 2 Z W R D b 2 x 1 b W 5 z M S 5 7 U C w x f S Z x d W 9 0 O y w m c X V v d D t T Z W N 0 a W 9 u M S 9 2 a G 9 k b m k t c G 9 k Y X R r a S 9 B d X R v U m V t b 3 Z l Z E N v b H V t b n M x L n t L L D J 9 J n F 1 b 3 Q 7 L C Z x d W 9 0 O 1 N l Y 3 R p b 2 4 x L 3 Z o b 2 R u a S 1 w b 2 R h d G t p L 0 F 1 d G 9 S Z W 1 v d m V k Q 2 9 s d W 1 u c z E u e 1 Z y c 3 R h L D N 9 J n F 1 b 3 Q 7 L C Z x d W 9 0 O 1 N l Y 3 R p b 2 4 x L 3 Z o b 2 R u a S 1 w b 2 R h d G t p L 0 F 1 d G 9 S Z W 1 v d m V k Q 2 9 s d W 1 u c z E u e 1 p 2 Z X p u Y S B k c s W + Y X Z h L D R 9 J n F 1 b 3 Q 7 L C Z x d W 9 0 O 1 N l Y 3 R p b 2 4 x L 3 Z o b 2 R u a S 1 w b 2 R h d G t p L 0 F 1 d G 9 S Z W 1 v d m V k Q 2 9 s d W 1 u c z E u e 1 J l Z 2 l q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J b W U s M H 0 m c X V v d D s s J n F 1 b 3 Q 7 U 2 V j d G l v b j E v d m h v Z G 5 p L X B v Z G F 0 a 2 k v Q X V 0 b 1 J l b W 9 2 Z W R D b 2 x 1 b W 5 z M S 5 7 U C w x f S Z x d W 9 0 O y w m c X V v d D t T Z W N 0 a W 9 u M S 9 2 a G 9 k b m k t c G 9 k Y X R r a S 9 B d X R v U m V t b 3 Z l Z E N v b H V t b n M x L n t L L D J 9 J n F 1 b 3 Q 7 L C Z x d W 9 0 O 1 N l Y 3 R p b 2 4 x L 3 Z o b 2 R u a S 1 w b 2 R h d G t p L 0 F 1 d G 9 S Z W 1 v d m V k Q 2 9 s d W 1 u c z E u e 1 Z y c 3 R h L D N 9 J n F 1 b 3 Q 7 L C Z x d W 9 0 O 1 N l Y 3 R p b 2 4 x L 3 Z o b 2 R u a S 1 w b 2 R h d G t p L 0 F 1 d G 9 S Z W 1 v d m V k Q 2 9 s d W 1 u c z E u e 1 p 2 Z X p u Y S B k c s W + Y X Z h L D R 9 J n F 1 b 3 Q 7 L C Z x d W 9 0 O 1 N l Y 3 R p b 2 4 x L 3 Z o b 2 R u a S 1 w b 2 R h d G t p L 0 F 1 d G 9 S Z W 1 v d m V k Q 2 9 s d W 1 u c z E u e 1 J l Z 2 l q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X C i M 6 / t o R 4 u o i D 5 v p b w 9 A A A A A A I A A A A A A B B m A A A A A Q A A I A A A A N y V 1 0 X q 0 4 o O Z 1 b A U A U c D 7 D Z 8 n q H d 7 I v u z M L C W / v U P y R A A A A A A 6 A A A A A A g A A I A A A A O h C O G I 2 6 L N l X s J 9 W G n r i r A O n 7 h + O 1 a X s o 6 A l i D J K B 7 O U A A A A H e 5 C n Y P T y v J C e j O k l n z w 4 f 6 R T V E 8 Y j A U f P f v T G a V a 0 q F l q q R k m 4 R J 5 B G M S s C L y c g y Z 8 z B N S o o 3 w / C F G q h G v R g k R F 3 J f Y 1 o V 4 5 7 k z T T C + 3 I o Q A A A A F A n G A w e a o k 2 3 g U y f H Y d Z 8 L z w v E Z c Y 9 F j 7 T J L t g k E v g 2 2 x l q 8 E d M 5 W 3 P i S e L s i / t n S M U Z 1 V v x f P G f J / q Q a l G Q V A = < / D a t a M a s h u p > 
</file>

<file path=customXml/itemProps1.xml><?xml version="1.0" encoding="utf-8"?>
<ds:datastoreItem xmlns:ds="http://schemas.openxmlformats.org/officeDocument/2006/customXml" ds:itemID="{06E1E66E-563E-466D-BE57-5EFE536E2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2025-01-27T22:23:26Z</dcterms:created>
  <dcterms:modified xsi:type="dcterms:W3CDTF">2025-01-27T23:01:21Z</dcterms:modified>
</cp:coreProperties>
</file>