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jaa\racunalniski-praktikum\vajezaizpit\izpit3-apf-apm\excel\"/>
    </mc:Choice>
  </mc:AlternateContent>
  <xr:revisionPtr revIDLastSave="0" documentId="8_{DBF266CF-CA9D-4091-B84B-A9958929E6E4}" xr6:coauthVersionLast="47" xr6:coauthVersionMax="47" xr10:uidLastSave="{00000000-0000-0000-0000-000000000000}"/>
  <bookViews>
    <workbookView xWindow="-98" yWindow="-98" windowWidth="21795" windowHeight="12975" xr2:uid="{4861FAF3-64FA-4416-8CAD-DAFF782B1B3F}"/>
  </bookViews>
  <sheets>
    <sheet name="vhodni-podatki" sheetId="2" r:id="rId1"/>
    <sheet name="List1" sheetId="1" r:id="rId2"/>
  </sheets>
  <definedNames>
    <definedName name="ExternalData_1" localSheetId="0" hidden="1">'vhodni-podatki'!$A$1:$F$13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2" l="1"/>
  <c r="E18" i="2"/>
  <c r="E19" i="2"/>
  <c r="E20" i="2"/>
  <c r="E21" i="2"/>
  <c r="E22" i="2"/>
  <c r="E23" i="2"/>
  <c r="E24" i="2"/>
  <c r="E25" i="2"/>
  <c r="E26" i="2"/>
  <c r="E27" i="2"/>
  <c r="E17" i="2"/>
  <c r="D18" i="2"/>
  <c r="D19" i="2"/>
  <c r="D20" i="2"/>
  <c r="D21" i="2"/>
  <c r="D22" i="2"/>
  <c r="D23" i="2"/>
  <c r="D24" i="2"/>
  <c r="D25" i="2"/>
  <c r="D26" i="2"/>
  <c r="D27" i="2"/>
  <c r="D28" i="2"/>
  <c r="C18" i="2"/>
  <c r="C19" i="2"/>
  <c r="C20" i="2"/>
  <c r="C21" i="2"/>
  <c r="C22" i="2"/>
  <c r="C23" i="2"/>
  <c r="C24" i="2"/>
  <c r="C25" i="2"/>
  <c r="C26" i="2"/>
  <c r="C27" i="2"/>
  <c r="C28" i="2"/>
  <c r="D17" i="2"/>
  <c r="C17" i="2"/>
  <c r="B18" i="2"/>
  <c r="B19" i="2"/>
  <c r="B20" i="2"/>
  <c r="B21" i="2"/>
  <c r="B22" i="2"/>
  <c r="B23" i="2"/>
  <c r="B24" i="2"/>
  <c r="B25" i="2"/>
  <c r="B26" i="2"/>
  <c r="B27" i="2"/>
  <c r="B28" i="2"/>
  <c r="B1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6263CD-FEDF-4C99-85B2-56F4176747F5}" keepAlive="1" name="Poizvedba – vhodni-podatki" description="Povezava s poizvedbo »vhodni-podatki« v delovnem zvezku." type="5" refreshedVersion="8" background="1" saveData="1">
    <dbPr connection="Provider=Microsoft.Mashup.OleDb.1;Data Source=$Workbook$;Location=vhodni-podatki;Extended Properties=&quot;&quot;" command="SELECT * FROM [vhodni-podatki]"/>
  </connection>
</connections>
</file>

<file path=xl/sharedStrings.xml><?xml version="1.0" encoding="utf-8"?>
<sst xmlns="http://schemas.openxmlformats.org/spreadsheetml/2006/main" count="35" uniqueCount="23">
  <si>
    <t>Statistična regija</t>
  </si>
  <si>
    <t>Investicije 2015</t>
  </si>
  <si>
    <t>Investicije 2016</t>
  </si>
  <si>
    <t>Investicije 2017</t>
  </si>
  <si>
    <t>Investicije 2018</t>
  </si>
  <si>
    <t>Investicije 2019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</si>
  <si>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</si>
  <si>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</si>
  <si>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</si>
  <si>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</si>
  <si>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</si>
  <si>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</si>
  <si>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</si>
  <si>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</si>
  <si>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</si>
  <si>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</si>
  <si>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</si>
  <si>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</si>
  <si>
    <t>STATISTIČNA RELIGIJA</t>
  </si>
  <si>
    <t>INDEKS RASTI 2016</t>
  </si>
  <si>
    <t>INDEKS RASTI 2017</t>
  </si>
  <si>
    <t>INDEKS RASTI 2018</t>
  </si>
  <si>
    <t>INDEKS RASTI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</si>
</sst>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9" fontId="0" fillId="0" borderId="0" xfId="1" applyFont="1"/>
  </cellXfs>
  <cellStyles count="2">
    <cellStyle name="Navadno" xfId="0" builtinId="0"/>
    <cellStyle name="Odstotek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'vhodni-podatki'!$B$16</c:f>
              <c:strCache>
                <c:ptCount val="1"/>
                <c:pt idx="0">
                  <c:v>INDEKS RASTI 2016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'vhodni-podatki'!$A$17:$A$28</c:f>
              <c:strCache>
                <c:ptCount val="12"/>
                <c:pt idx="0">
                  <c:v>Pomurska</c:v>
                </c:pt>
                <c:pt idx="1">
                  <c:v>Podravska</c:v>
                </c:pt>
                <c:pt idx="2">
                  <c:v>Koroška</c:v>
                </c:pt>
                <c:pt idx="3">
                  <c:v>Savinjska</c:v>
                </c:pt>
                <c:pt idx="4">
                  <c:v>Zasavska</c:v>
                </c:pt>
                <c:pt idx="5">
                  <c:v>Posavska</c:v>
                </c:pt>
                <c:pt idx="6">
                  <c:v>Jugovzhodna Slovenija</c:v>
                </c:pt>
                <c:pt idx="7">
                  <c:v>Osrednjeslovenska</c:v>
                </c:pt>
                <c:pt idx="8">
                  <c:v>Gorenjska</c:v>
                </c:pt>
                <c:pt idx="9">
                  <c:v>Primorsko-notranjska</c:v>
                </c:pt>
                <c:pt idx="10">
                  <c:v>Goriška</c:v>
                </c:pt>
                <c:pt idx="11">
                  <c:v>Obalno-kraška</c:v>
                </c:pt>
              </c:strCache>
            </c:strRef>
          </c:cat>
          <c:val>
            <c:numRef>
              <c:f>'vhodni-podatki'!$B$17:$B$28</c:f>
              <c:numCache>
                <c:formatCode>0%</c:formatCode>
                <c:ptCount val="12"/>
                <c:pt idx="0">
                  <c:v>-0.54387623122077411</c:v>
                </c:pt>
                <c:pt idx="1">
                  <c:v>-0.59490763854218676</c:v>
                </c:pt>
                <c:pt idx="2">
                  <c:v>-4.9794852666915301E-2</c:v>
                </c:pt>
                <c:pt idx="3">
                  <c:v>-0.63043435898435218</c:v>
                </c:pt>
                <c:pt idx="4">
                  <c:v>-0.58916537065837216</c:v>
                </c:pt>
                <c:pt idx="5">
                  <c:v>2.8833381881736089</c:v>
                </c:pt>
                <c:pt idx="6">
                  <c:v>0.13316812312508142</c:v>
                </c:pt>
                <c:pt idx="7">
                  <c:v>-0.59137685189444156</c:v>
                </c:pt>
                <c:pt idx="8">
                  <c:v>-0.74920872507289082</c:v>
                </c:pt>
                <c:pt idx="9">
                  <c:v>-0.3203125</c:v>
                </c:pt>
                <c:pt idx="10">
                  <c:v>0.42900302114803623</c:v>
                </c:pt>
                <c:pt idx="11">
                  <c:v>-7.0671378091872739E-2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72-4717-80DB-CE18934372E6}"/>
            </c:ext>
          </c:extLst>
        </c:ser>
        <c:ser>
          <c:idx val="1"/>
          <c:order val="1"/>
          <c:tx>
            <c:strRef>
              <c:f>'vhodni-podatki'!$C$16</c:f>
              <c:strCache>
                <c:ptCount val="1"/>
                <c:pt idx="0">
                  <c:v>INDEKS RASTI 2017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'vhodni-podatki'!$A$17:$A$28</c:f>
              <c:strCache>
                <c:ptCount val="12"/>
                <c:pt idx="0">
                  <c:v>Pomurska</c:v>
                </c:pt>
                <c:pt idx="1">
                  <c:v>Podravska</c:v>
                </c:pt>
                <c:pt idx="2">
                  <c:v>Koroška</c:v>
                </c:pt>
                <c:pt idx="3">
                  <c:v>Savinjska</c:v>
                </c:pt>
                <c:pt idx="4">
                  <c:v>Zasavska</c:v>
                </c:pt>
                <c:pt idx="5">
                  <c:v>Posavska</c:v>
                </c:pt>
                <c:pt idx="6">
                  <c:v>Jugovzhodna Slovenija</c:v>
                </c:pt>
                <c:pt idx="7">
                  <c:v>Osrednjeslovenska</c:v>
                </c:pt>
                <c:pt idx="8">
                  <c:v>Gorenjska</c:v>
                </c:pt>
                <c:pt idx="9">
                  <c:v>Primorsko-notranjska</c:v>
                </c:pt>
                <c:pt idx="10">
                  <c:v>Goriška</c:v>
                </c:pt>
                <c:pt idx="11">
                  <c:v>Obalno-kraška</c:v>
                </c:pt>
              </c:strCache>
            </c:strRef>
          </c:cat>
          <c:val>
            <c:numRef>
              <c:f>'vhodni-podatki'!$C$17:$C$28</c:f>
              <c:numCache>
                <c:formatCode>0%</c:formatCode>
                <c:ptCount val="12"/>
                <c:pt idx="0">
                  <c:v>-0.60581036712764891</c:v>
                </c:pt>
                <c:pt idx="1">
                  <c:v>1.1795639873523047</c:v>
                </c:pt>
                <c:pt idx="2">
                  <c:v>-0.13800820589332341</c:v>
                </c:pt>
                <c:pt idx="3">
                  <c:v>-0.63559833973147306</c:v>
                </c:pt>
                <c:pt idx="4">
                  <c:v>1.6874027993779159</c:v>
                </c:pt>
                <c:pt idx="5">
                  <c:v>4.2465773376055926</c:v>
                </c:pt>
                <c:pt idx="6">
                  <c:v>0.34159384374592405</c:v>
                </c:pt>
                <c:pt idx="7">
                  <c:v>-0.77050517046000999</c:v>
                </c:pt>
                <c:pt idx="8">
                  <c:v>-0.83702075245178287</c:v>
                </c:pt>
                <c:pt idx="9">
                  <c:v>0.48697916666666674</c:v>
                </c:pt>
                <c:pt idx="10">
                  <c:v>4.4712990936555785E-2</c:v>
                </c:pt>
                <c:pt idx="11">
                  <c:v>-0.10327658207516865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72-4717-80DB-CE18934372E6}"/>
            </c:ext>
          </c:extLst>
        </c:ser>
        <c:ser>
          <c:idx val="2"/>
          <c:order val="2"/>
          <c:tx>
            <c:strRef>
              <c:f>'vhodni-podatki'!$D$16</c:f>
              <c:strCache>
                <c:ptCount val="1"/>
                <c:pt idx="0">
                  <c:v>INDEKS RASTI 2018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'vhodni-podatki'!$A$17:$A$28</c:f>
              <c:strCache>
                <c:ptCount val="12"/>
                <c:pt idx="0">
                  <c:v>Pomurska</c:v>
                </c:pt>
                <c:pt idx="1">
                  <c:v>Podravska</c:v>
                </c:pt>
                <c:pt idx="2">
                  <c:v>Koroška</c:v>
                </c:pt>
                <c:pt idx="3">
                  <c:v>Savinjska</c:v>
                </c:pt>
                <c:pt idx="4">
                  <c:v>Zasavska</c:v>
                </c:pt>
                <c:pt idx="5">
                  <c:v>Posavska</c:v>
                </c:pt>
                <c:pt idx="6">
                  <c:v>Jugovzhodna Slovenija</c:v>
                </c:pt>
                <c:pt idx="7">
                  <c:v>Osrednjeslovenska</c:v>
                </c:pt>
                <c:pt idx="8">
                  <c:v>Gorenjska</c:v>
                </c:pt>
                <c:pt idx="9">
                  <c:v>Primorsko-notranjska</c:v>
                </c:pt>
                <c:pt idx="10">
                  <c:v>Goriška</c:v>
                </c:pt>
                <c:pt idx="11">
                  <c:v>Obalno-kraška</c:v>
                </c:pt>
              </c:strCache>
            </c:strRef>
          </c:cat>
          <c:val>
            <c:numRef>
              <c:f>'vhodni-podatki'!$D$17:$D$28</c:f>
              <c:numCache>
                <c:formatCode>0%</c:formatCode>
                <c:ptCount val="12"/>
                <c:pt idx="0">
                  <c:v>-0.68570291513282267</c:v>
                </c:pt>
                <c:pt idx="1">
                  <c:v>-0.70141454484939258</c:v>
                </c:pt>
                <c:pt idx="2">
                  <c:v>-0.67064528161133907</c:v>
                </c:pt>
                <c:pt idx="3">
                  <c:v>-0.5372488648985716</c:v>
                </c:pt>
                <c:pt idx="4">
                  <c:v>4.2882322446863661</c:v>
                </c:pt>
                <c:pt idx="5">
                  <c:v>6.0735508301776875</c:v>
                </c:pt>
                <c:pt idx="6">
                  <c:v>-3.4041998173992449E-2</c:v>
                </c:pt>
                <c:pt idx="7">
                  <c:v>-0.60076438341271277</c:v>
                </c:pt>
                <c:pt idx="8">
                  <c:v>-0.81459999688167517</c:v>
                </c:pt>
                <c:pt idx="9">
                  <c:v>-3.211805555555558E-2</c:v>
                </c:pt>
                <c:pt idx="10">
                  <c:v>-0.19848942598187314</c:v>
                </c:pt>
                <c:pt idx="11">
                  <c:v>9.2675875361387661E-2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72-4717-80DB-CE18934372E6}"/>
            </c:ext>
          </c:extLst>
        </c:ser>
        <c:ser>
          <c:idx val="3"/>
          <c:order val="3"/>
          <c:tx>
            <c:strRef>
              <c:f>'vhodni-podatki'!$E$16</c:f>
              <c:strCache>
                <c:ptCount val="1"/>
                <c:pt idx="0">
                  <c:v>INDEKS RASTI 2019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'vhodni-podatki'!$A$17:$A$28</c:f>
              <c:strCache>
                <c:ptCount val="12"/>
                <c:pt idx="0">
                  <c:v>Pomurska</c:v>
                </c:pt>
                <c:pt idx="1">
                  <c:v>Podravska</c:v>
                </c:pt>
                <c:pt idx="2">
                  <c:v>Koroška</c:v>
                </c:pt>
                <c:pt idx="3">
                  <c:v>Savinjska</c:v>
                </c:pt>
                <c:pt idx="4">
                  <c:v>Zasavska</c:v>
                </c:pt>
                <c:pt idx="5">
                  <c:v>Posavska</c:v>
                </c:pt>
                <c:pt idx="6">
                  <c:v>Jugovzhodna Slovenija</c:v>
                </c:pt>
                <c:pt idx="7">
                  <c:v>Osrednjeslovenska</c:v>
                </c:pt>
                <c:pt idx="8">
                  <c:v>Gorenjska</c:v>
                </c:pt>
                <c:pt idx="9">
                  <c:v>Primorsko-notranjska</c:v>
                </c:pt>
                <c:pt idx="10">
                  <c:v>Goriška</c:v>
                </c:pt>
                <c:pt idx="11">
                  <c:v>Obalno-kraška</c:v>
                </c:pt>
              </c:strCache>
            </c:strRef>
          </c:cat>
          <c:val>
            <c:numRef>
              <c:f>'vhodni-podatki'!$E$17:$E$28</c:f>
              <c:numCache>
                <c:formatCode>0%</c:formatCode>
                <c:ptCount val="12"/>
                <c:pt idx="0">
                  <c:v>-0.45885981494378669</c:v>
                </c:pt>
                <c:pt idx="1">
                  <c:v>-0.62393077051090029</c:v>
                </c:pt>
                <c:pt idx="2">
                  <c:v>-0.21465870943677734</c:v>
                </c:pt>
                <c:pt idx="3">
                  <c:v>-0.63281173880000785</c:v>
                </c:pt>
                <c:pt idx="4">
                  <c:v>1.3465526179367546</c:v>
                </c:pt>
                <c:pt idx="5">
                  <c:v>3.3009030002912905</c:v>
                </c:pt>
                <c:pt idx="6">
                  <c:v>0.13303769401330379</c:v>
                </c:pt>
                <c:pt idx="7">
                  <c:v>-0.57855210393607281</c:v>
                </c:pt>
                <c:pt idx="8">
                  <c:v>-0.79671640394779919</c:v>
                </c:pt>
                <c:pt idx="9">
                  <c:v>3.3854166666666741E-2</c:v>
                </c:pt>
                <c:pt idx="10">
                  <c:v>0.27024169184290026</c:v>
                </c:pt>
                <c:pt idx="11">
                  <c:v>6.1034371988435643E-2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72-4717-80DB-CE1893437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272768"/>
        <c:axId val="108273248"/>
      </c:lineChart>
      <c:catAx>
        <c:axId val="10827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08273248"/>
        <c:crosses val="autoZero"/>
        <c:auto val="1"/>
        <c:lblAlgn val="ctr"/>
        <c:lblOffset val="100"/>
        <c:noMultiLvlLbl val="0"/>
      </c:catAx>
      <c:valAx>
        <c:axId val="10827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0827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716756</xdr:colOff>
      <xdr:row>28</xdr:row>
      <xdr:rowOff>171450</xdr:rowOff>
    </xdr:from>
    <xdr:to>
      <xdr:col>4</xdr:col>
      <xdr:colOff>654843</xdr:colOff>
      <xdr:row>44</xdr:row>
      <xdr:rowOff>19050</xdr:rowOff>
    </xdr:to>
    <xdr:graphicFrame macro="">
      <xdr:nvGraphicFramePr>
        <xdr:cNvPr id="4" name="Grafikon 3">
          <a:extLst>
            <a:ext uri="{FF2B5EF4-FFF2-40B4-BE49-F238E27FC236}">
              <a16:creationId xmlns:a16="http://schemas.microsoft.com/office/drawing/2014/main" id="{B8CB1B73-C4F7-FCDC-66EC-D75539F1A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517F50-21D8-4C58-80BB-6E5C1F1F2387}" autoFormatId="16" applyNumberFormats="0" applyBorderFormats="0" applyFontFormats="0" applyPatternFormats="0" applyAlignmentFormats="0" applyWidthHeightFormats="0">
  <queryTableRefresh nextId="7">
    <queryTableFields count="6">
      <queryTableField id="1" name="Statistična regija" tableColumnId="1"/>
      <queryTableField id="2" name="Investicije 2015" tableColumnId="2"/>
      <queryTableField id="3" name="Investicije 2016" tableColumnId="3"/>
      <queryTableField id="4" name="Investicije 2017" tableColumnId="4"/>
      <queryTableField id="5" name="Investicije 2018" tableColumnId="5"/>
      <queryTableField id="6" name="Investicije 2019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204D18-C3BB-42C2-834A-9ABD2FA6D9C3}" name="vhodni_podatki" displayName="vhodni_podatki" ref="A1:F13" tableType="queryTable" totalsRowShown="0">
  <autoFilter ref="A1:F13" xr:uid="{F3204D18-C3BB-42C2-834A-9ABD2FA6D9C3}"/>
  <tableColumns count="6">
    <tableColumn id="1" xr3:uid="{98A7ED2F-369B-4B29-B370-736D1319C2A2}" uniqueName="1" name="Statistična regija" queryTableFieldId="1" dataDxfId="3"/>
    <tableColumn id="2" xr3:uid="{0D3AA3B2-8670-4235-8E6E-19BAF793F1F3}" uniqueName="2" name="Investicije 2015" queryTableFieldId="2"/>
    <tableColumn id="3" xr3:uid="{7F637416-9026-4A33-B666-0FFB3E8A42C5}" uniqueName="3" name="Investicije 2016" queryTableFieldId="3"/>
    <tableColumn id="4" xr3:uid="{8E32B6E1-F400-441B-B088-D3CC65743778}" uniqueName="4" name="Investicije 2017" queryTableFieldId="4"/>
    <tableColumn id="5" xr3:uid="{0F560978-8F31-40B2-941A-E6A84CDDCCAA}" uniqueName="5" name="Investicije 2018" queryTableFieldId="5"/>
    <tableColumn id="6" xr3:uid="{E7400E07-3586-4DFC-9587-CD940D31A35E}" uniqueName="6" name="Investicije 2019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4C42-D118-40A6-8AFD-3FCB156909F2}">
  <dimension ref="A1:F28"/>
  <sheetViews>
    <sheetView tabSelected="1" topLeftCell="A6" workbookViewId="0">
      <selection activeCell="E28" sqref="A16:E28"/>
    </sheetView>
  </sheetViews>
  <sheetFormatPr defaultRowHeight="14.25" x14ac:dyDescent="0.45"/>
  <cols>
    <col min="1" max="1" width="18.265625" bestFit="1" customWidth="1"/>
    <col min="2" max="6" width="15.5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6</v>
      </c>
      <c r="B2">
        <v>20102</v>
      </c>
      <c r="C2">
        <v>9169</v>
      </c>
      <c r="D2">
        <v>7924</v>
      </c>
      <c r="E2">
        <v>6318</v>
      </c>
      <c r="F2">
        <v>10878</v>
      </c>
    </row>
    <row r="3" spans="1:6" x14ac:dyDescent="0.45">
      <c r="A3" s="1" t="s">
        <v>7</v>
      </c>
      <c r="B3">
        <v>30045</v>
      </c>
      <c r="C3">
        <v>12171</v>
      </c>
      <c r="D3">
        <v>65485</v>
      </c>
      <c r="E3">
        <v>8971</v>
      </c>
      <c r="F3">
        <v>11299</v>
      </c>
    </row>
    <row r="4" spans="1:6" x14ac:dyDescent="0.45">
      <c r="A4" s="1" t="s">
        <v>8</v>
      </c>
      <c r="B4">
        <v>5362</v>
      </c>
      <c r="C4">
        <v>5095</v>
      </c>
      <c r="D4">
        <v>4622</v>
      </c>
      <c r="E4">
        <v>1766</v>
      </c>
      <c r="F4">
        <v>4211</v>
      </c>
    </row>
    <row r="5" spans="1:6" x14ac:dyDescent="0.45">
      <c r="A5" s="1" t="s">
        <v>9</v>
      </c>
      <c r="B5">
        <v>51317</v>
      </c>
      <c r="C5">
        <v>18965</v>
      </c>
      <c r="D5">
        <v>18700</v>
      </c>
      <c r="E5">
        <v>23747</v>
      </c>
      <c r="F5">
        <v>18843</v>
      </c>
    </row>
    <row r="6" spans="1:6" x14ac:dyDescent="0.45">
      <c r="A6" s="1" t="s">
        <v>10</v>
      </c>
      <c r="B6">
        <v>3858</v>
      </c>
      <c r="C6">
        <v>1585</v>
      </c>
      <c r="D6">
        <v>10368</v>
      </c>
      <c r="E6">
        <v>20402</v>
      </c>
      <c r="F6">
        <v>9053</v>
      </c>
    </row>
    <row r="7" spans="1:6" x14ac:dyDescent="0.45">
      <c r="A7" s="1" t="s">
        <v>11</v>
      </c>
      <c r="B7">
        <v>6866</v>
      </c>
      <c r="C7">
        <v>26663</v>
      </c>
      <c r="D7">
        <v>36023</v>
      </c>
      <c r="E7">
        <v>48567</v>
      </c>
      <c r="F7">
        <v>29530</v>
      </c>
    </row>
    <row r="8" spans="1:6" x14ac:dyDescent="0.45">
      <c r="A8" s="1" t="s">
        <v>12</v>
      </c>
      <c r="B8">
        <v>7667</v>
      </c>
      <c r="C8">
        <v>8688</v>
      </c>
      <c r="D8">
        <v>10286</v>
      </c>
      <c r="E8">
        <v>7406</v>
      </c>
      <c r="F8">
        <v>8687</v>
      </c>
    </row>
    <row r="9" spans="1:6" x14ac:dyDescent="0.45">
      <c r="A9" s="1" t="s">
        <v>13</v>
      </c>
      <c r="B9">
        <v>239147</v>
      </c>
      <c r="C9">
        <v>97721</v>
      </c>
      <c r="D9">
        <v>54883</v>
      </c>
      <c r="E9">
        <v>95476</v>
      </c>
      <c r="F9">
        <v>100788</v>
      </c>
    </row>
    <row r="10" spans="1:6" x14ac:dyDescent="0.45">
      <c r="A10" s="1" t="s">
        <v>14</v>
      </c>
      <c r="B10">
        <v>64137</v>
      </c>
      <c r="C10">
        <v>16085</v>
      </c>
      <c r="D10">
        <v>10453</v>
      </c>
      <c r="E10">
        <v>11891</v>
      </c>
      <c r="F10">
        <v>13038</v>
      </c>
    </row>
    <row r="11" spans="1:6" x14ac:dyDescent="0.45">
      <c r="A11" s="1" t="s">
        <v>15</v>
      </c>
      <c r="B11">
        <v>1152</v>
      </c>
      <c r="C11">
        <v>783</v>
      </c>
      <c r="D11">
        <v>1713</v>
      </c>
      <c r="E11">
        <v>1115</v>
      </c>
      <c r="F11">
        <v>1191</v>
      </c>
    </row>
    <row r="12" spans="1:6" x14ac:dyDescent="0.45">
      <c r="A12" s="1" t="s">
        <v>16</v>
      </c>
      <c r="B12">
        <v>6620</v>
      </c>
      <c r="C12">
        <v>9460</v>
      </c>
      <c r="D12">
        <v>6916</v>
      </c>
      <c r="E12">
        <v>5306</v>
      </c>
      <c r="F12">
        <v>8409</v>
      </c>
    </row>
    <row r="13" spans="1:6" x14ac:dyDescent="0.45">
      <c r="A13" s="1" t="s">
        <v>17</v>
      </c>
      <c r="B13">
        <v>6226</v>
      </c>
      <c r="C13">
        <v>5786</v>
      </c>
      <c r="D13">
        <v>5583</v>
      </c>
      <c r="E13">
        <v>6803</v>
      </c>
      <c r="F13">
        <v>6606</v>
      </c>
    </row>
    <row r="16" spans="1:6" x14ac:dyDescent="0.45">
      <c r="A16" t="s">
        <v>18</v>
      </c>
      <c r="B16" t="s">
        <v>19</v>
      </c>
      <c r="C16" t="s">
        <v>20</v>
      </c>
      <c r="D16" t="s">
        <v>21</v>
      </c>
      <c r="E16" t="s">
        <v>22</v>
      </c>
    </row>
    <row r="17" spans="1:5" x14ac:dyDescent="0.45">
      <c r="A17" s="2" t="s">
        <v>6</v>
      </c>
      <c r="B17" s="4">
        <f>C2/B2-1</f>
        <v>-0.54387623122077411</v>
      </c>
      <c r="C17" s="4">
        <f>D2/B2-1</f>
        <v>-0.60581036712764891</v>
      </c>
      <c r="D17" s="4">
        <f>E2/B2-1</f>
        <v>-0.68570291513282267</v>
      </c>
      <c r="E17" s="4">
        <f>F2/B2-1</f>
        <v>-0.45885981494378669</v>
      </c>
    </row>
    <row r="18" spans="1:5" x14ac:dyDescent="0.45">
      <c r="A18" s="3" t="s">
        <v>7</v>
      </c>
      <c r="B18" s="4">
        <f t="shared" ref="B18:B28" si="0">C3/B3-1</f>
        <v>-0.59490763854218676</v>
      </c>
      <c r="C18" s="4">
        <f t="shared" ref="C18:C28" si="1">D3/B3-1</f>
        <v>1.1795639873523047</v>
      </c>
      <c r="D18" s="4">
        <f t="shared" ref="D18:D28" si="2">E3/B3-1</f>
        <v>-0.70141454484939258</v>
      </c>
      <c r="E18" s="4">
        <f t="shared" ref="E18:E27" si="3">F3/B3-1</f>
        <v>-0.62393077051090029</v>
      </c>
    </row>
    <row r="19" spans="1:5" x14ac:dyDescent="0.45">
      <c r="A19" s="2" t="s">
        <v>8</v>
      </c>
      <c r="B19" s="4">
        <f t="shared" si="0"/>
        <v>-4.9794852666915301E-2</v>
      </c>
      <c r="C19" s="4">
        <f t="shared" si="1"/>
        <v>-0.13800820589332341</v>
      </c>
      <c r="D19" s="4">
        <f t="shared" si="2"/>
        <v>-0.67064528161133907</v>
      </c>
      <c r="E19" s="4">
        <f t="shared" si="3"/>
        <v>-0.21465870943677734</v>
      </c>
    </row>
    <row r="20" spans="1:5" x14ac:dyDescent="0.45">
      <c r="A20" s="3" t="s">
        <v>9</v>
      </c>
      <c r="B20" s="4">
        <f t="shared" si="0"/>
        <v>-0.63043435898435218</v>
      </c>
      <c r="C20" s="4">
        <f t="shared" si="1"/>
        <v>-0.63559833973147306</v>
      </c>
      <c r="D20" s="4">
        <f t="shared" si="2"/>
        <v>-0.5372488648985716</v>
      </c>
      <c r="E20" s="4">
        <f t="shared" si="3"/>
        <v>-0.63281173880000785</v>
      </c>
    </row>
    <row r="21" spans="1:5" x14ac:dyDescent="0.45">
      <c r="A21" s="2" t="s">
        <v>10</v>
      </c>
      <c r="B21" s="4">
        <f t="shared" si="0"/>
        <v>-0.58916537065837216</v>
      </c>
      <c r="C21" s="4">
        <f t="shared" si="1"/>
        <v>1.6874027993779159</v>
      </c>
      <c r="D21" s="4">
        <f t="shared" si="2"/>
        <v>4.2882322446863661</v>
      </c>
      <c r="E21" s="4">
        <f t="shared" si="3"/>
        <v>1.3465526179367546</v>
      </c>
    </row>
    <row r="22" spans="1:5" x14ac:dyDescent="0.45">
      <c r="A22" s="3" t="s">
        <v>11</v>
      </c>
      <c r="B22" s="4">
        <f t="shared" si="0"/>
        <v>2.8833381881736089</v>
      </c>
      <c r="C22" s="4">
        <f t="shared" si="1"/>
        <v>4.2465773376055926</v>
      </c>
      <c r="D22" s="4">
        <f t="shared" si="2"/>
        <v>6.0735508301776875</v>
      </c>
      <c r="E22" s="4">
        <f t="shared" si="3"/>
        <v>3.3009030002912905</v>
      </c>
    </row>
    <row r="23" spans="1:5" x14ac:dyDescent="0.45">
      <c r="A23" s="2" t="s">
        <v>12</v>
      </c>
      <c r="B23" s="4">
        <f t="shared" si="0"/>
        <v>0.13316812312508142</v>
      </c>
      <c r="C23" s="4">
        <f t="shared" si="1"/>
        <v>0.34159384374592405</v>
      </c>
      <c r="D23" s="4">
        <f t="shared" si="2"/>
        <v>-3.4041998173992449E-2</v>
      </c>
      <c r="E23" s="4">
        <f t="shared" si="3"/>
        <v>0.13303769401330379</v>
      </c>
    </row>
    <row r="24" spans="1:5" x14ac:dyDescent="0.45">
      <c r="A24" s="3" t="s">
        <v>13</v>
      </c>
      <c r="B24" s="4">
        <f t="shared" si="0"/>
        <v>-0.59137685189444156</v>
      </c>
      <c r="C24" s="4">
        <f t="shared" si="1"/>
        <v>-0.77050517046000999</v>
      </c>
      <c r="D24" s="4">
        <f t="shared" si="2"/>
        <v>-0.60076438341271277</v>
      </c>
      <c r="E24" s="4">
        <f t="shared" si="3"/>
        <v>-0.57855210393607281</v>
      </c>
    </row>
    <row r="25" spans="1:5" x14ac:dyDescent="0.45">
      <c r="A25" s="2" t="s">
        <v>14</v>
      </c>
      <c r="B25" s="4">
        <f t="shared" si="0"/>
        <v>-0.74920872507289082</v>
      </c>
      <c r="C25" s="4">
        <f t="shared" si="1"/>
        <v>-0.83702075245178287</v>
      </c>
      <c r="D25" s="4">
        <f t="shared" si="2"/>
        <v>-0.81459999688167517</v>
      </c>
      <c r="E25" s="4">
        <f t="shared" si="3"/>
        <v>-0.79671640394779919</v>
      </c>
    </row>
    <row r="26" spans="1:5" x14ac:dyDescent="0.45">
      <c r="A26" s="3" t="s">
        <v>15</v>
      </c>
      <c r="B26" s="4">
        <f t="shared" si="0"/>
        <v>-0.3203125</v>
      </c>
      <c r="C26" s="4">
        <f t="shared" si="1"/>
        <v>0.48697916666666674</v>
      </c>
      <c r="D26" s="4">
        <f t="shared" si="2"/>
        <v>-3.211805555555558E-2</v>
      </c>
      <c r="E26" s="4">
        <f t="shared" si="3"/>
        <v>3.3854166666666741E-2</v>
      </c>
    </row>
    <row r="27" spans="1:5" x14ac:dyDescent="0.45">
      <c r="A27" s="2" t="s">
        <v>16</v>
      </c>
      <c r="B27" s="4">
        <f t="shared" si="0"/>
        <v>0.42900302114803623</v>
      </c>
      <c r="C27" s="4">
        <f t="shared" si="1"/>
        <v>4.4712990936555785E-2</v>
      </c>
      <c r="D27" s="4">
        <f t="shared" si="2"/>
        <v>-0.19848942598187314</v>
      </c>
      <c r="E27" s="4">
        <f t="shared" si="3"/>
        <v>0.27024169184290026</v>
      </c>
    </row>
    <row r="28" spans="1:5" x14ac:dyDescent="0.45">
      <c r="A28" s="3" t="s">
        <v>17</v>
      </c>
      <c r="B28" s="4">
        <f t="shared" si="0"/>
        <v>-7.0671378091872739E-2</v>
      </c>
      <c r="C28" s="4">
        <f t="shared" si="1"/>
        <v>-0.10327658207516865</v>
      </c>
      <c r="D28" s="4">
        <f t="shared" si="2"/>
        <v>9.2675875361387661E-2</v>
      </c>
      <c r="E28" s="4">
        <f>F13/B13-1</f>
        <v>6.1034371988435643E-2</v>
      </c>
    </row>
  </sheetData>
  <phoneticPr fontId="2" type="noConversion"/>
  <conditionalFormatting sqref="B17:E28">
    <cfRule type="colorScale" priority="4">
      <colorScale>
        <cfvo type="percent" val="&quot;&lt;0&quot;"/>
        <cfvo type="percent" val="&quot;&gt;0&quot;"/>
        <color rgb="FFFF0000"/>
        <color rgb="FF00B050"/>
      </colorScale>
    </cfRule>
    <cfRule type="colorScale" priority="3">
      <colorScale>
        <cfvo type="num" val="&quot;&lt;0&quot;"/>
        <cfvo type="num" val="&quot;&gt;0&quot;"/>
        <color rgb="FFFF7128"/>
        <color rgb="FF00B050"/>
      </colorScale>
    </cfRule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D991-0D3C-4C9F-850D-7BB459F029C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C057E7-30EC-4739-A7F1-9AF316F3E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vhodni-podatki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Arnež, Maja</dc:creator>
  <cp:lastModifiedBy>Arnež, Maja</cp:lastModifiedBy>
  <dcterms:created xsi:type="dcterms:W3CDTF">2025-01-27T23:07:28Z</dcterms:created>
  <dcterms:modified xsi:type="dcterms:W3CDTF">2025-01-28T08:36:04Z</dcterms:modified>
</cp:coreProperties>
</file>