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aczech-Drive\Výzkum\Papers\HardwareX-PressureProbes\"/>
    </mc:Choice>
  </mc:AlternateContent>
  <xr:revisionPtr revIDLastSave="0" documentId="13_ncr:1_{CE435635-2B27-4BB2-B9BC-FF43414BD35C}" xr6:coauthVersionLast="47" xr6:coauthVersionMax="47" xr10:uidLastSave="{00000000-0000-0000-0000-000000000000}"/>
  <bookViews>
    <workbookView xWindow="0" yWindow="0" windowWidth="35190" windowHeight="25635" xr2:uid="{6C02A4A7-44BF-4C8D-B7EB-6C249452E0E8}"/>
  </bookViews>
  <sheets>
    <sheet name="BOM" sheetId="1" r:id="rId1"/>
    <sheet name="Design Files Summary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5" i="1"/>
  <c r="E6" i="1"/>
  <c r="E4" i="1"/>
  <c r="E11" i="1"/>
  <c r="E12" i="1"/>
  <c r="E9" i="1"/>
  <c r="E10" i="1"/>
  <c r="E17" i="1"/>
  <c r="E16" i="1"/>
  <c r="E15" i="1"/>
  <c r="E14" i="1"/>
  <c r="E13" i="1"/>
  <c r="E8" i="1"/>
</calcChain>
</file>

<file path=xl/sharedStrings.xml><?xml version="1.0" encoding="utf-8"?>
<sst xmlns="http://schemas.openxmlformats.org/spreadsheetml/2006/main" count="91" uniqueCount="66">
  <si>
    <t>Design file name</t>
  </si>
  <si>
    <t>File type</t>
  </si>
  <si>
    <t>Open source license</t>
  </si>
  <si>
    <t xml:space="preserve">Location of the file </t>
  </si>
  <si>
    <t>Designator</t>
  </si>
  <si>
    <t>Component</t>
  </si>
  <si>
    <t>Number</t>
  </si>
  <si>
    <t>Source of materials</t>
  </si>
  <si>
    <t>Material type</t>
  </si>
  <si>
    <t>Pressure probe</t>
  </si>
  <si>
    <t>Arduino Uno</t>
  </si>
  <si>
    <t>Wires</t>
  </si>
  <si>
    <t>Breadboard</t>
  </si>
  <si>
    <t xml:space="preserve">Brass round tube d = 5 / 4.2 mm x 1000 mm </t>
  </si>
  <si>
    <t>Brass round bar 14 x 1000 mm</t>
  </si>
  <si>
    <t>https://www.peckamodel.cz/2225647-mosazna-trubka-prumer-5-0-4-2-mm</t>
  </si>
  <si>
    <t>https://www.kutil.cz/zelezarstvi/hutni-material/mosazny/tyc-kruhova-mosaz-14mm/</t>
  </si>
  <si>
    <t>Arduino UNO</t>
  </si>
  <si>
    <t>Arduino</t>
  </si>
  <si>
    <t>Electronics</t>
  </si>
  <si>
    <t>https://store.arduino.cc/arduino-uno-rev3</t>
  </si>
  <si>
    <t>Jumper</t>
  </si>
  <si>
    <t>Premium Female/Female Jumper Wires - 20 x 6" (150mm)</t>
  </si>
  <si>
    <t>Adafruit</t>
  </si>
  <si>
    <t>https://www.adafruit.com/product/1950</t>
  </si>
  <si>
    <t>Premium Male/Male Jumper Wires - 20 x 6" (150mm</t>
  </si>
  <si>
    <t>https://www.adafruit.com/product/1957</t>
  </si>
  <si>
    <t>YV Gear Wire Assortment, 0.50 mm, copper Tinned, 2x 25 m Reel Red/Black</t>
  </si>
  <si>
    <t>Amazon</t>
  </si>
  <si>
    <t>https://www.amazon.de/-/en/Assortment-0-50-copper-Tinned-Black/dp/B01CME8WPG/ref=sr_1_6?dchild=1&amp;keywords=draht+0,5&amp;qid=1613142975&amp;s=diy&amp;sr=1-6</t>
  </si>
  <si>
    <t xml:space="preserve">Cost per unit  </t>
  </si>
  <si>
    <t>Total cost [€]</t>
  </si>
  <si>
    <t>WWW</t>
  </si>
  <si>
    <t>[€]</t>
  </si>
  <si>
    <t>BB830 Solderless Plug-in BreadBoard, 830 tie-Points, 4 Power Rails, 6.5 x 2.2 x 0.3in (165 x 55 x 9mm)</t>
  </si>
  <si>
    <t>https://www.amazon.com/BB830-Solderless-Plug-BreadBoard-tie-Points/dp/B0040Z4QN8/ref=sr_1_15?currency=EUR&amp;dchild=1&amp;keywords=breadboard&amp;language=en_US&amp;qid=1621075754&amp;sr=8-15</t>
  </si>
  <si>
    <t>https://www.adafruit.com/product/1085</t>
  </si>
  <si>
    <t>ADS1115 16-Bit ADC - 4 Channel with Programmable Gain Amplifier</t>
  </si>
  <si>
    <t>Silicone Tubing, 5mm ID x 8mm OD 1.5m Rubber Tube Air Hose Water Pipe for Pump Transfer, Semi Clear</t>
  </si>
  <si>
    <t>https://www.ebay.com/itm/SETRA-C264-0-25-PRESSURE-TRANSDUCER-RANGE-0-0-25-WC-EXITATION-24-VDC-4-20-MA-/361753382870</t>
  </si>
  <si>
    <t>SETRA C264+/-0.25 PRESSURE TRANSDUCER RANGE 0-0.25" WC EXITATION 24 VDC 4-20 MA</t>
  </si>
  <si>
    <t>Resistor 100 Ohm</t>
  </si>
  <si>
    <t>Measuring Unit</t>
  </si>
  <si>
    <t>https://www.ampul.eu/cs/metalizovane-rezistory/3922-532-rezistor-2w-1-dratovy#/162-odpor-150_ohm_150r</t>
  </si>
  <si>
    <t>Resistor 150 Ohm</t>
  </si>
  <si>
    <t>Peckamodel</t>
  </si>
  <si>
    <t>Kutil</t>
  </si>
  <si>
    <t>https://www.amazon.co.uk/sourcing-map-Silicone-Tubing-Transfer/dp/B085N1ZTWK/ref=sr_1_2?currency=EUR&amp;dchild=1&amp;keywords=silicone%20hose%208x5mm&amp;qid=1621087416&amp;sr=8-2</t>
  </si>
  <si>
    <t>Silicone tube</t>
  </si>
  <si>
    <t>Metal</t>
  </si>
  <si>
    <t>Pressure transducer</t>
  </si>
  <si>
    <t>Ebay</t>
  </si>
  <si>
    <t>Ampul</t>
  </si>
  <si>
    <t>Suppor of pressure probe</t>
  </si>
  <si>
    <t>Head of pressure probe</t>
  </si>
  <si>
    <t>Connectection</t>
  </si>
  <si>
    <t>Resistor</t>
  </si>
  <si>
    <t>Pressure Transducer</t>
  </si>
  <si>
    <t>Analog-Digital Convertor</t>
  </si>
  <si>
    <t>Assembly diagram</t>
  </si>
  <si>
    <t>Figure (JPG)</t>
  </si>
  <si>
    <t>Basic connection diagram</t>
  </si>
  <si>
    <t>Advanced connection diagram</t>
  </si>
  <si>
    <t>CC BY-NC</t>
  </si>
  <si>
    <t>Sum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</si>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</sst>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3" fillId="0" borderId="11" xfId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0" fillId="0" borderId="15" xfId="0" applyBorder="1"/>
    <xf numFmtId="0" fontId="5" fillId="0" borderId="0" xfId="0" applyFont="1"/>
    <xf numFmtId="0" fontId="5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19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568A-2715-4807-8972-62EAADA87622}">
  <dimension ref="A1:H19"/>
  <sheetViews>
    <sheetView tabSelected="1" workbookViewId="0">
      <selection activeCell="E26" sqref="E26"/>
    </sheetView>
  </sheetViews>
  <sheetFormatPr defaultRowHeight="15" x14ac:dyDescent="0.25"/>
  <cols>
    <col min="1" max="1" width="19.5703125" customWidth="1"/>
    <col min="2" max="2" width="39.28515625" customWidth="1"/>
    <col min="3" max="3" width="21.85546875" customWidth="1"/>
    <col min="4" max="4" width="20.28515625" customWidth="1"/>
    <col min="5" max="5" width="18.7109375" customWidth="1"/>
    <col min="6" max="6" width="19.7109375" customWidth="1"/>
    <col min="7" max="7" width="20.140625" customWidth="1"/>
    <col min="8" max="8" width="21.7109375" customWidth="1"/>
  </cols>
  <sheetData>
    <row r="1" spans="1:8" x14ac:dyDescent="0.25">
      <c r="A1" s="18" t="s">
        <v>4</v>
      </c>
      <c r="B1" s="16" t="s">
        <v>5</v>
      </c>
      <c r="C1" s="14" t="s">
        <v>6</v>
      </c>
      <c r="D1" s="3" t="s">
        <v>30</v>
      </c>
      <c r="E1" s="14" t="s">
        <v>31</v>
      </c>
      <c r="F1" s="16" t="s">
        <v>7</v>
      </c>
      <c r="G1" s="14" t="s">
        <v>8</v>
      </c>
      <c r="H1" s="16" t="s">
        <v>32</v>
      </c>
    </row>
    <row r="2" spans="1:8" ht="15.75" thickBot="1" x14ac:dyDescent="0.3">
      <c r="A2" s="19"/>
      <c r="B2" s="17"/>
      <c r="C2" s="15"/>
      <c r="D2" s="4" t="s">
        <v>33</v>
      </c>
      <c r="E2" s="15"/>
      <c r="F2" s="17"/>
      <c r="G2" s="15"/>
      <c r="H2" s="17"/>
    </row>
    <row r="3" spans="1:8" x14ac:dyDescent="0.25">
      <c r="A3" s="20" t="s">
        <v>9</v>
      </c>
      <c r="B3" s="13"/>
      <c r="C3" s="13"/>
      <c r="D3" s="13"/>
      <c r="E3" s="13"/>
      <c r="F3" s="13"/>
      <c r="G3" s="13"/>
      <c r="H3" s="6"/>
    </row>
    <row r="4" spans="1:8" ht="30" x14ac:dyDescent="0.25">
      <c r="A4" s="21" t="s">
        <v>53</v>
      </c>
      <c r="B4" s="9" t="s">
        <v>13</v>
      </c>
      <c r="C4" s="8">
        <v>1</v>
      </c>
      <c r="D4" s="8">
        <v>3.34</v>
      </c>
      <c r="E4" s="8">
        <f t="shared" ref="E4:E5" si="0">D4*C4</f>
        <v>3.34</v>
      </c>
      <c r="F4" s="8" t="s">
        <v>45</v>
      </c>
      <c r="G4" s="8" t="s">
        <v>49</v>
      </c>
      <c r="H4" s="6" t="s">
        <v>15</v>
      </c>
    </row>
    <row r="5" spans="1:8" ht="30" x14ac:dyDescent="0.25">
      <c r="A5" s="21" t="s">
        <v>54</v>
      </c>
      <c r="B5" s="9" t="s">
        <v>14</v>
      </c>
      <c r="C5" s="8">
        <v>1</v>
      </c>
      <c r="D5" s="8">
        <v>16.93</v>
      </c>
      <c r="E5" s="8">
        <f t="shared" si="0"/>
        <v>16.93</v>
      </c>
      <c r="F5" s="8" t="s">
        <v>46</v>
      </c>
      <c r="G5" s="8" t="s">
        <v>49</v>
      </c>
      <c r="H5" s="6" t="s">
        <v>16</v>
      </c>
    </row>
    <row r="6" spans="1:8" ht="45.75" thickBot="1" x14ac:dyDescent="0.3">
      <c r="A6" s="22" t="s">
        <v>55</v>
      </c>
      <c r="B6" s="10" t="s">
        <v>38</v>
      </c>
      <c r="C6" s="11">
        <v>1</v>
      </c>
      <c r="D6" s="11">
        <v>7.53</v>
      </c>
      <c r="E6" s="8">
        <f t="shared" ref="E6" si="1">D6*C6</f>
        <v>7.53</v>
      </c>
      <c r="F6" s="11" t="s">
        <v>28</v>
      </c>
      <c r="G6" s="11" t="s">
        <v>48</v>
      </c>
      <c r="H6" s="6" t="s">
        <v>47</v>
      </c>
    </row>
    <row r="7" spans="1:8" x14ac:dyDescent="0.25">
      <c r="A7" s="20" t="s">
        <v>42</v>
      </c>
      <c r="B7" s="13"/>
      <c r="C7" s="13"/>
      <c r="D7" s="13"/>
      <c r="E7" s="13"/>
      <c r="F7" s="13"/>
      <c r="G7" s="13"/>
      <c r="H7" s="6"/>
    </row>
    <row r="8" spans="1:8" x14ac:dyDescent="0.25">
      <c r="A8" s="12" t="s">
        <v>17</v>
      </c>
      <c r="B8" s="5" t="s">
        <v>10</v>
      </c>
      <c r="C8" s="8">
        <v>1</v>
      </c>
      <c r="D8" s="8">
        <v>20</v>
      </c>
      <c r="E8" s="8">
        <f>D8*C8</f>
        <v>20</v>
      </c>
      <c r="F8" s="8" t="s">
        <v>18</v>
      </c>
      <c r="G8" s="8" t="s">
        <v>19</v>
      </c>
      <c r="H8" s="6" t="s">
        <v>20</v>
      </c>
    </row>
    <row r="9" spans="1:8" ht="45" x14ac:dyDescent="0.25">
      <c r="A9" s="23" t="s">
        <v>57</v>
      </c>
      <c r="B9" s="5" t="s">
        <v>40</v>
      </c>
      <c r="C9" s="8">
        <v>1</v>
      </c>
      <c r="D9" s="8">
        <v>55.99</v>
      </c>
      <c r="E9" s="8">
        <f t="shared" ref="E9:E12" si="2">D9*C9</f>
        <v>55.99</v>
      </c>
      <c r="F9" s="8" t="s">
        <v>51</v>
      </c>
      <c r="G9" s="8" t="s">
        <v>50</v>
      </c>
      <c r="H9" s="6" t="s">
        <v>39</v>
      </c>
    </row>
    <row r="10" spans="1:8" ht="30" x14ac:dyDescent="0.25">
      <c r="A10" s="23" t="s">
        <v>58</v>
      </c>
      <c r="B10" s="5" t="s">
        <v>37</v>
      </c>
      <c r="C10" s="8">
        <v>1</v>
      </c>
      <c r="D10" s="8">
        <v>12.31</v>
      </c>
      <c r="E10" s="8">
        <f t="shared" si="2"/>
        <v>12.31</v>
      </c>
      <c r="F10" s="8" t="s">
        <v>23</v>
      </c>
      <c r="G10" s="8" t="s">
        <v>19</v>
      </c>
      <c r="H10" s="6" t="s">
        <v>36</v>
      </c>
    </row>
    <row r="11" spans="1:8" x14ac:dyDescent="0.25">
      <c r="A11" s="12" t="s">
        <v>56</v>
      </c>
      <c r="B11" s="5" t="s">
        <v>41</v>
      </c>
      <c r="C11" s="8">
        <v>1</v>
      </c>
      <c r="D11" s="8">
        <v>0.19</v>
      </c>
      <c r="E11" s="8">
        <f t="shared" si="2"/>
        <v>0.19</v>
      </c>
      <c r="F11" s="8" t="s">
        <v>52</v>
      </c>
      <c r="G11" s="8" t="s">
        <v>19</v>
      </c>
      <c r="H11" s="6" t="s">
        <v>43</v>
      </c>
    </row>
    <row r="12" spans="1:8" x14ac:dyDescent="0.25">
      <c r="A12" s="12" t="s">
        <v>56</v>
      </c>
      <c r="B12" s="5" t="s">
        <v>44</v>
      </c>
      <c r="C12" s="8">
        <v>1</v>
      </c>
      <c r="D12" s="8">
        <v>0.19</v>
      </c>
      <c r="E12" s="8">
        <f t="shared" si="2"/>
        <v>0.19</v>
      </c>
      <c r="F12" s="8" t="s">
        <v>52</v>
      </c>
      <c r="G12" s="8" t="s">
        <v>19</v>
      </c>
      <c r="H12" s="6" t="s">
        <v>43</v>
      </c>
    </row>
    <row r="13" spans="1:8" ht="30" x14ac:dyDescent="0.25">
      <c r="A13" s="12" t="s">
        <v>21</v>
      </c>
      <c r="B13" s="5" t="s">
        <v>22</v>
      </c>
      <c r="C13" s="8">
        <v>1</v>
      </c>
      <c r="D13" s="8">
        <v>1.61</v>
      </c>
      <c r="E13" s="8">
        <f t="shared" ref="E13:E17" si="3">D13*C13</f>
        <v>1.61</v>
      </c>
      <c r="F13" s="8" t="s">
        <v>23</v>
      </c>
      <c r="G13" s="8" t="s">
        <v>11</v>
      </c>
      <c r="H13" s="7" t="s">
        <v>24</v>
      </c>
    </row>
    <row r="14" spans="1:8" ht="30" x14ac:dyDescent="0.25">
      <c r="A14" s="12" t="s">
        <v>21</v>
      </c>
      <c r="B14" s="5" t="s">
        <v>25</v>
      </c>
      <c r="C14" s="8">
        <v>1</v>
      </c>
      <c r="D14" s="8">
        <v>1.61</v>
      </c>
      <c r="E14" s="8">
        <f t="shared" si="3"/>
        <v>1.61</v>
      </c>
      <c r="F14" s="8" t="s">
        <v>23</v>
      </c>
      <c r="G14" s="8" t="s">
        <v>11</v>
      </c>
      <c r="H14" s="6" t="s">
        <v>26</v>
      </c>
    </row>
    <row r="15" spans="1:8" ht="30" x14ac:dyDescent="0.25">
      <c r="A15" s="12" t="s">
        <v>21</v>
      </c>
      <c r="B15" s="5" t="s">
        <v>22</v>
      </c>
      <c r="C15" s="8">
        <v>1</v>
      </c>
      <c r="D15" s="8">
        <v>1.61</v>
      </c>
      <c r="E15" s="8">
        <f t="shared" si="3"/>
        <v>1.61</v>
      </c>
      <c r="F15" s="8" t="s">
        <v>23</v>
      </c>
      <c r="G15" s="8" t="s">
        <v>11</v>
      </c>
      <c r="H15" s="6" t="s">
        <v>24</v>
      </c>
    </row>
    <row r="16" spans="1:8" ht="30" x14ac:dyDescent="0.25">
      <c r="A16" s="12" t="s">
        <v>11</v>
      </c>
      <c r="B16" s="5" t="s">
        <v>27</v>
      </c>
      <c r="C16" s="8">
        <v>1</v>
      </c>
      <c r="D16" s="8">
        <v>7.95</v>
      </c>
      <c r="E16" s="8">
        <f t="shared" si="3"/>
        <v>7.95</v>
      </c>
      <c r="F16" s="8" t="s">
        <v>28</v>
      </c>
      <c r="G16" s="8" t="s">
        <v>11</v>
      </c>
      <c r="H16" s="6" t="s">
        <v>29</v>
      </c>
    </row>
    <row r="17" spans="1:8" ht="45.75" thickBot="1" x14ac:dyDescent="0.3">
      <c r="A17" s="24" t="s">
        <v>12</v>
      </c>
      <c r="B17" s="25" t="s">
        <v>34</v>
      </c>
      <c r="C17" s="11">
        <v>1</v>
      </c>
      <c r="D17" s="11">
        <v>6.74</v>
      </c>
      <c r="E17" s="11">
        <f t="shared" si="3"/>
        <v>6.74</v>
      </c>
      <c r="F17" s="11" t="s">
        <v>28</v>
      </c>
      <c r="G17" s="11" t="s">
        <v>19</v>
      </c>
      <c r="H17" s="26" t="s">
        <v>35</v>
      </c>
    </row>
    <row r="19" spans="1:8" x14ac:dyDescent="0.25">
      <c r="D19" s="27" t="s">
        <v>64</v>
      </c>
      <c r="E19" s="28">
        <f>SUM(E8:E17) + SUM(E4:E6)</f>
        <v>136</v>
      </c>
      <c r="F19" s="28" t="s">
        <v>65</v>
      </c>
    </row>
  </sheetData>
  <mergeCells count="9">
    <mergeCell ref="A3:G3"/>
    <mergeCell ref="A7:G7"/>
    <mergeCell ref="E1:E2"/>
    <mergeCell ref="H1:H2"/>
    <mergeCell ref="A1:A2"/>
    <mergeCell ref="B1:B2"/>
    <mergeCell ref="C1:C2"/>
    <mergeCell ref="F1:F2"/>
    <mergeCell ref="G1:G2"/>
  </mergeCells>
  <hyperlinks>
    <hyperlink ref="H13" r:id="rId1" xr:uid="{A5C040F9-EA9D-4EA8-9BBB-6C708E530F4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4BBD-E916-4033-B227-9A715E828FBC}">
  <dimension ref="A1:D4"/>
  <sheetViews>
    <sheetView workbookViewId="0">
      <selection activeCell="C23" sqref="C23"/>
    </sheetView>
  </sheetViews>
  <sheetFormatPr defaultRowHeight="15" x14ac:dyDescent="0.25"/>
  <cols>
    <col min="1" max="1" width="29" customWidth="1"/>
    <col min="2" max="2" width="18.42578125" customWidth="1"/>
    <col min="3" max="3" width="25.28515625" customWidth="1"/>
    <col min="4" max="4" width="18.85546875" customWidth="1"/>
  </cols>
  <sheetData>
    <row r="1" spans="1:4" ht="48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59</v>
      </c>
      <c r="B2" t="s">
        <v>60</v>
      </c>
      <c r="C2" t="s">
        <v>63</v>
      </c>
    </row>
    <row r="3" spans="1:4" x14ac:dyDescent="0.25">
      <c r="A3" t="s">
        <v>61</v>
      </c>
      <c r="B3" t="s">
        <v>60</v>
      </c>
      <c r="C3" t="s">
        <v>63</v>
      </c>
    </row>
    <row r="4" spans="1:4" x14ac:dyDescent="0.25">
      <c r="A4" t="s">
        <v>62</v>
      </c>
      <c r="B4" t="s">
        <v>60</v>
      </c>
      <c r="C4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Design Files 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</dc:creator>
  <cp:lastModifiedBy>Uzivatel</cp:lastModifiedBy>
  <dcterms:created xsi:type="dcterms:W3CDTF">2021-05-13T13:54:14Z</dcterms:created>
  <dcterms:modified xsi:type="dcterms:W3CDTF">2021-12-26T18:40:44Z</dcterms:modified>
</cp:coreProperties>
</file>