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01 PRO\REKADAYA ERP\TEMPLATE UPLOAD\"/>
    </mc:Choice>
  </mc:AlternateContent>
  <bookViews>
    <workbookView xWindow="-120" yWindow="-120" windowWidth="19440" windowHeight="11790" activeTab="6"/>
  </bookViews>
  <sheets>
    <sheet name="PART CUSTOMER" sheetId="1" r:id="rId1"/>
    <sheet name="CUSTOMER" sheetId="3" r:id="rId2"/>
    <sheet name="DIVISI" sheetId="4" r:id="rId3"/>
    <sheet name="UNIT" sheetId="5" r:id="rId4"/>
    <sheet name="STATUS" sheetId="6" r:id="rId5"/>
    <sheet name="PLANT" sheetId="8" r:id="rId6"/>
    <sheet name="WAREHOUSE" sheetId="7" r:id="rId7"/>
  </sheets>
  <definedNames>
    <definedName name="ExternalData_1" localSheetId="1" hidden="1">CUSTOMER!#REF!</definedName>
    <definedName name="ExternalData_1" localSheetId="2" hidden="1">DIVISI!#REF!</definedName>
    <definedName name="ExternalData_1" localSheetId="4" hidden="1">STATUS!#REF!</definedName>
    <definedName name="ExternalData_1" localSheetId="3" hidden="1">UNIT!#REF!</definedName>
    <definedName name="ExternalData_1" localSheetId="6" hidden="1">WAREHOUSE!#REF!</definedName>
    <definedName name="ExternalData_2" localSheetId="5" hidden="1">PLANT!#REF!</definedName>
    <definedName name="list" localSheetId="1">CUSTOMER!$A$1:$B$61</definedName>
    <definedName name="list" localSheetId="2">DIVISI!$A$1:$B$10</definedName>
    <definedName name="list" localSheetId="5">PLANT!$A$1:$B$15</definedName>
    <definedName name="list" localSheetId="4">STATUS!$A$1:$B$5</definedName>
    <definedName name="list" localSheetId="3">UNIT!$A$1:$B$15</definedName>
    <definedName name="list" localSheetId="6">WAREHOUSE!#REF!</definedName>
    <definedName name="list_1" localSheetId="6">WAREHOUSE!$A$1:$D$9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5" i="1"/>
  <c r="A6" i="1"/>
  <c r="A9" i="1"/>
  <c r="A10" i="1"/>
  <c r="A13" i="1"/>
  <c r="A14" i="1"/>
  <c r="A17" i="1"/>
  <c r="A18" i="1"/>
  <c r="A21" i="1"/>
  <c r="A22" i="1"/>
  <c r="A4" i="1"/>
  <c r="A7" i="1"/>
  <c r="A8" i="1"/>
  <c r="A11" i="1"/>
  <c r="A12" i="1"/>
  <c r="A15" i="1"/>
  <c r="A16" i="1"/>
  <c r="A19" i="1"/>
  <c r="A20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rp.ardc.co.id/master/import/customer/list"/>
  </connection>
  <connection id="2" name="Connection1" type="4" refreshedVersion="5" background="1" saveData="1">
    <webPr sourceData="1" parsePre="1" consecutive="1" xl2000="1" url="http://erp.ardc.co.id/master/import/divisi/list"/>
  </connection>
  <connection id="3" name="Connection2" type="4" refreshedVersion="5" background="1" saveData="1">
    <webPr sourceData="1" parsePre="1" consecutive="1" xl2000="1" url="http://erp.ardc.co.id/master/import/plant/list"/>
  </connection>
  <connection id="4" name="Connection3" type="4" refreshedVersion="5" background="1" saveData="1">
    <webPr sourceData="1" parsePre="1" consecutive="1" xl2000="1" url="http://erp.ardc.co.id/master/import/unit/list"/>
  </connection>
  <connection id="5" name="Connection4" type="4" refreshedVersion="5" background="1" saveData="1">
    <webPr sourceData="1" parsePre="1" consecutive="1" xl2000="1" url="http://erp.ardc.co.id/master/import/status-customer/list"/>
  </connection>
  <connection id="6" name="Connection6" type="4" refreshedVersion="5" background="1" saveData="1">
    <webPr sourceData="1" parsePre="1" consecutive="1" xl2000="1" url="http://erp.ardc.co.id/master/import/warehouse/list"/>
  </connection>
</connections>
</file>

<file path=xl/sharedStrings.xml><?xml version="1.0" encoding="utf-8"?>
<sst xmlns="http://schemas.openxmlformats.org/spreadsheetml/2006/main" count="212" uniqueCount="195">
  <si>
    <t>divisi</t>
  </si>
  <si>
    <t>part_name</t>
  </si>
  <si>
    <t>part_number</t>
  </si>
  <si>
    <t>add_date</t>
  </si>
  <si>
    <t>stock</t>
  </si>
  <si>
    <t>unit</t>
  </si>
  <si>
    <t>Label name Door Trim M7 - 67742 - A1011</t>
  </si>
  <si>
    <t>Kg</t>
  </si>
  <si>
    <t>customer</t>
  </si>
  <si>
    <t>status</t>
  </si>
  <si>
    <t>production</t>
  </si>
  <si>
    <t>wip</t>
  </si>
  <si>
    <t>price</t>
  </si>
  <si>
    <t>effective_price</t>
  </si>
  <si>
    <t>warehouse</t>
  </si>
  <si>
    <t>Customer Name</t>
  </si>
  <si>
    <t>Customer ID</t>
  </si>
  <si>
    <t>Divisi Name</t>
  </si>
  <si>
    <t>ID</t>
  </si>
  <si>
    <t>Metal</t>
  </si>
  <si>
    <t>Interior</t>
  </si>
  <si>
    <t>Unit Name</t>
  </si>
  <si>
    <t>Unit ID</t>
  </si>
  <si>
    <t>Pcs</t>
  </si>
  <si>
    <t>Roll</t>
  </si>
  <si>
    <t>Status Name</t>
  </si>
  <si>
    <t>Status ID</t>
  </si>
  <si>
    <t>Project</t>
  </si>
  <si>
    <t>Tooling</t>
  </si>
  <si>
    <t>Active</t>
  </si>
  <si>
    <t>Warehouse Name</t>
  </si>
  <si>
    <t>Warehouse ID</t>
  </si>
  <si>
    <t>Plant Name</t>
  </si>
  <si>
    <t>Plant ID</t>
  </si>
  <si>
    <t>no</t>
  </si>
  <si>
    <t>KOPERASI. KOPERASI KARYAWAN TOYOTA</t>
  </si>
  <si>
    <t>dd1374e3-ba42-4a84-9887-79d2f58f9b10</t>
  </si>
  <si>
    <t>PT. ANDALIRA CIPTA ABADI</t>
  </si>
  <si>
    <t>3376199b-3a33-4abe-a5ea-a19ff9946986</t>
  </si>
  <si>
    <t>PT. ANEKA KOMKAR UTAMA</t>
  </si>
  <si>
    <t>c1b0d6ad-b0a0-43b1-b9e1-36956e8cd1c5</t>
  </si>
  <si>
    <t>PT. APM ARMADA AUTOPARTS</t>
  </si>
  <si>
    <t>acb15192-9355-4be5-9fad-d84ee95e091b</t>
  </si>
  <si>
    <t>PT. APM LEAF SPRING INDONESIA</t>
  </si>
  <si>
    <t>9505667a-24f0-4849-a8bb-e5c3b852a927</t>
  </si>
  <si>
    <t>PT. APM SHOCK ABSORBER INDONESIA</t>
  </si>
  <si>
    <t>a3fe11cb-e69e-4ab3-a369-ffef686664f8</t>
  </si>
  <si>
    <t>PT. ASTRA DAIHATSU MOTOR</t>
  </si>
  <si>
    <t>8689df1c-c00e-4344-ab7d-24170652ac0e</t>
  </si>
  <si>
    <t>PT. BONECOM TRICOM</t>
  </si>
  <si>
    <t>29a74fdb-d425-4c8f-a8f4-42c5d581c546</t>
  </si>
  <si>
    <t>PT. CATURINDO AGUNG JAYA RUBBER</t>
  </si>
  <si>
    <t>4cd8bf19-cc4f-4339-9198-cb797798b6b2</t>
  </si>
  <si>
    <t>PT. DASA WINDU AGUNG</t>
  </si>
  <si>
    <t>e77c6900-5b10-4e84-9e90-046bf4aa8a5f</t>
  </si>
  <si>
    <t>PT. DHARMA POLIMETAL</t>
  </si>
  <si>
    <t>b7c12d92-307a-4b1e-8b9e-7f69f37628de</t>
  </si>
  <si>
    <t>PT. ECHO ADVANCED TECHNOLOGY INDONESIA</t>
  </si>
  <si>
    <t>5d5d70f1-d27d-4e6f-a53e-f78947d2331a</t>
  </si>
  <si>
    <t>PT. GRAND SURYA TECHNO</t>
  </si>
  <si>
    <t>1a859f2c-6f94-4b3e-9c12-a38037613227</t>
  </si>
  <si>
    <t>PT. HINO MOTORS MANUFACTURING INDONESIA</t>
  </si>
  <si>
    <t>b4810153-a110-422d-85c8-85395238d6a1</t>
  </si>
  <si>
    <t>PT. HOWA INDONESIA</t>
  </si>
  <si>
    <t>51c56e03-231c-46b1-bec8-8f43114041e4</t>
  </si>
  <si>
    <t>PT. HYUNDAI INDONESIA MOTOR</t>
  </si>
  <si>
    <t>a9972b64-e769-452a-8285-31a29c7c864c</t>
  </si>
  <si>
    <t>PT. INOAC POLYTECHNO INDONESIA</t>
  </si>
  <si>
    <t>b4642dff-ad2e-4eaa-8960-fd1dcdcae966</t>
  </si>
  <si>
    <t>PT. INTI POLYMETAL</t>
  </si>
  <si>
    <t>a72cb188-6e9c-452d-af6e-674bec070d8d</t>
  </si>
  <si>
    <t>PT. IRC INOAC INDONESIA</t>
  </si>
  <si>
    <t>1a68ab47-29e4-4870-a096-82b259c1f138</t>
  </si>
  <si>
    <t>PT. JAYA VICTORI CEMERLANG</t>
  </si>
  <si>
    <t>9247f82a-e5af-43a0-ae9d-ba591fd4159e</t>
  </si>
  <si>
    <t>PT. KARYA BAHANA BERLIAN</t>
  </si>
  <si>
    <t>a87a607c-df1f-4bc9-a598-fa199820d0bf</t>
  </si>
  <si>
    <t>PT. KIAT MAHESA WINTOR INDONESIA</t>
  </si>
  <si>
    <t>49f24d0f-9da6-4e6f-b17d-edf94b3a5ab7</t>
  </si>
  <si>
    <t>PT. KOTOBUKIYA INDO CLASSIC INDUSTRIES</t>
  </si>
  <si>
    <t>e8235286-efb9-48ca-b1bc-d0e533615300</t>
  </si>
  <si>
    <t>PT. KREASI MANDIRI WINTOR INDONESIA</t>
  </si>
  <si>
    <t>e54b316f-c58f-4897-b4f4-3c4c8c0ab822</t>
  </si>
  <si>
    <t>PT. LA VIDA HERCULON</t>
  </si>
  <si>
    <t>ca11ed20-e642-429a-aeca-d58071f00934</t>
  </si>
  <si>
    <t>PT. MAHSING INDONESIA</t>
  </si>
  <si>
    <t>7063adac-e61e-4fde-9a31-a85ee69a2c74</t>
  </si>
  <si>
    <t>PT. MAJU BERSAMA PERSADA DAYAMU</t>
  </si>
  <si>
    <t>0ef7e215-34f2-46f5-80f8-e6f044fb24fe</t>
  </si>
  <si>
    <t>PT. MEIHOKU INDUSTRY INDONESIA</t>
  </si>
  <si>
    <t>fd58d89c-9f34-4617-aefa-ef358d44a8e8</t>
  </si>
  <si>
    <t>PT. MEIWA INDONESIA</t>
  </si>
  <si>
    <t>89ee7097-4dc1-41ba-9d76-94fd6eecf520</t>
  </si>
  <si>
    <t>PT. METINDO ERA SAKTI</t>
  </si>
  <si>
    <t>1924035b-37dd-420e-a999-b097687a35e6</t>
  </si>
  <si>
    <t>PT. MUTIHA ABADI PERIZKY</t>
  </si>
  <si>
    <t>42974c75-b827-413e-9932-ba1d69aac0b2</t>
  </si>
  <si>
    <t>PT. NITTO MATERIALS INDONESIA</t>
  </si>
  <si>
    <t>16608f6a-93f5-4e48-ae12-2578c0f1f716</t>
  </si>
  <si>
    <t>PT. NUSA KEIHIN INDONESIA</t>
  </si>
  <si>
    <t>5a820ec6-9525-4816-8f19-9c1ab3411be9</t>
  </si>
  <si>
    <t>PT. NUTECH PUNDI ARTHA</t>
  </si>
  <si>
    <t>3d062651-b85e-459b-8a45-2d8a5745a8e5</t>
  </si>
  <si>
    <t>PT. PURNAMA JAYA BAKTI UTAMA</t>
  </si>
  <si>
    <t>526febd4-2a7d-4f02-925a-1ee61db12028</t>
  </si>
  <si>
    <t>PT. REKADAYA KREASI INDONESIA</t>
  </si>
  <si>
    <t>5cfbb1aa-a607-42d5-8e46-89d41bde53ee</t>
  </si>
  <si>
    <t>PT. SANKO GOSEI TECHNOLOGY INDONESIA</t>
  </si>
  <si>
    <t>be4311bd-e9ba-4877-af9b-fe99658b2506</t>
  </si>
  <si>
    <t>PT. SARI TAKAGI ELOK PRODUK</t>
  </si>
  <si>
    <t>f5a9913a-8852-4240-bd21-8d5442172056</t>
  </si>
  <si>
    <t>PT. SEKISUI TECHNO MOLDING INDONESIA</t>
  </si>
  <si>
    <t>278d596b-7efb-4b02-b990-0f7b3b1d003f</t>
  </si>
  <si>
    <t>PT. SUGITY CREATIVES</t>
  </si>
  <si>
    <t>f3bcc761-7b73-40e5-9867-d4dacf72f4d1</t>
  </si>
  <si>
    <t>PT. SURYA GEMILANG PERKASA</t>
  </si>
  <si>
    <t>22aee3c6-c673-430c-acde-fc7a3420fb93</t>
  </si>
  <si>
    <t>PT. SUZUKI INDOMOBIL MOTOR</t>
  </si>
  <si>
    <t>702473b2-4be1-431e-9cf7-ef0ac6985bf6</t>
  </si>
  <si>
    <t>PT. TOYOTA ASTRA MOTOR</t>
  </si>
  <si>
    <t>71767bb1-a259-4f01-a04d-a994bac33b38</t>
  </si>
  <si>
    <t>PT. TOYOTA BOSHOKU INDONESIA</t>
  </si>
  <si>
    <t>79e9a3c9-ada6-4411-a9ec-7e2be139ce3f</t>
  </si>
  <si>
    <t>PT. TUFFINDO NITTOKU AUTONEUM</t>
  </si>
  <si>
    <t>775be080-a2c7-4484-aa89-33f603d70294</t>
  </si>
  <si>
    <t>PT. USRA TAMPI INDONESIA</t>
  </si>
  <si>
    <t>7f04281c-ff43-43c3-bf60-3789ba8c232a</t>
  </si>
  <si>
    <t>PT. VELASTO INDONESIA</t>
  </si>
  <si>
    <t>a4486736-3938-4084-8bae-a1157acda98c</t>
  </si>
  <si>
    <t>PT. VUTEQ INDONESIA</t>
  </si>
  <si>
    <t>589bab7a-f6a3-4b80-b605-4694d4c498b1</t>
  </si>
  <si>
    <t>PT. YOKOTEN CREATIVE INDONESIA</t>
  </si>
  <si>
    <t>61f078e2-c83f-4645-9289-323744a639a2</t>
  </si>
  <si>
    <t>PT. DAIMLER COMMERCIAL VEHICLES MANUFACTURING INDONESIA</t>
  </si>
  <si>
    <t>13f989f4-af6c-4e3f-b600-f880caa72133</t>
  </si>
  <si>
    <t>PT. BINTANG MATRIX INDONESIA</t>
  </si>
  <si>
    <t>241ef0d1-fb09-42a1-82a2-16e0550b7bfb</t>
  </si>
  <si>
    <t>PT. HANDAL INDONESIA MOTOR</t>
  </si>
  <si>
    <t>6d6d1910-2d6f-45ff-a6c2-4dfaa59b42bc</t>
  </si>
  <si>
    <t>PT. ANUGRAH DAYA INDUSTRI KOMPONEN UTAMA</t>
  </si>
  <si>
    <t>17ea9f7b-a9f4-473e-a0be-7d525d2c7b75</t>
  </si>
  <si>
    <t>PT. ASTRA OTOPART TBK</t>
  </si>
  <si>
    <t>3db0c125-9169-491d-9870-4a3328c56813</t>
  </si>
  <si>
    <t>PT. DAEWA ABADI JAYA</t>
  </si>
  <si>
    <t>810327af-3a87-44b8-b1e6-110e72902972</t>
  </si>
  <si>
    <t>PT. ADICIPTA GLOBAL INDONESIA</t>
  </si>
  <si>
    <t>e3001974-68e8-40f2-859c-2245594fd96e</t>
  </si>
  <si>
    <t>PT. ARMSTRONG INDUSTRI INDONESIA</t>
  </si>
  <si>
    <t>103851ec-d259-4bc7-9027-27cb758276cb</t>
  </si>
  <si>
    <t>PT. TOYOTA MOTOR MANUFACTURING</t>
  </si>
  <si>
    <t>5952f17d-23bc-4e74-9f83-7015070cee67</t>
  </si>
  <si>
    <t>PT. SUZUKI INDOMOBIL SALES</t>
  </si>
  <si>
    <t>5330a24a-fe8a-4e95-b8f1-189d92e7b34d</t>
  </si>
  <si>
    <t>PT. ADYAWINSA PLASTICS INDUSTRY</t>
  </si>
  <si>
    <t>5000c6d9-272b-430b-8c71-bb4937f3d8ad</t>
  </si>
  <si>
    <t>Door Trim</t>
  </si>
  <si>
    <t>Printing</t>
  </si>
  <si>
    <t>Service Hole</t>
  </si>
  <si>
    <t>Vacuum</t>
  </si>
  <si>
    <t>Felt</t>
  </si>
  <si>
    <t>Supporting</t>
  </si>
  <si>
    <t>Plant 1 CBB</t>
  </si>
  <si>
    <t>Plant 2 CBB</t>
  </si>
  <si>
    <t>Plant 3 CBB</t>
  </si>
  <si>
    <t>Plant 4 CBB</t>
  </si>
  <si>
    <t>Plant 5 CBB</t>
  </si>
  <si>
    <t>Plant 6 CBB</t>
  </si>
  <si>
    <t>Plant 7 CBB</t>
  </si>
  <si>
    <t>Plant 8 CBB</t>
  </si>
  <si>
    <t>Plant 9 CBB</t>
  </si>
  <si>
    <t>Plant 1 KRW</t>
  </si>
  <si>
    <t>Plant 2 KRW</t>
  </si>
  <si>
    <t>Plant 3 KRW</t>
  </si>
  <si>
    <t>Sub Cont</t>
  </si>
  <si>
    <t>In House</t>
  </si>
  <si>
    <t>Meter</t>
  </si>
  <si>
    <t>Box</t>
  </si>
  <si>
    <t>Sheet</t>
  </si>
  <si>
    <t>Liter</t>
  </si>
  <si>
    <t>Tbg</t>
  </si>
  <si>
    <t>Set</t>
  </si>
  <si>
    <t>Pail</t>
  </si>
  <si>
    <t>Unit</t>
  </si>
  <si>
    <t>Drum</t>
  </si>
  <si>
    <t>Gram</t>
  </si>
  <si>
    <t>Batang</t>
  </si>
  <si>
    <t>Discontinue</t>
  </si>
  <si>
    <t>Gudang P1 Karawang</t>
  </si>
  <si>
    <t>Gudang P2 Karawang</t>
  </si>
  <si>
    <t>Gudang P1 Cibubur</t>
  </si>
  <si>
    <t>Gudang Bawah P9 Cibubur</t>
  </si>
  <si>
    <t>Gudang Atas P9 Cibubur</t>
  </si>
  <si>
    <t>Gudang P3 Cibubur</t>
  </si>
  <si>
    <t>Gudang P6 Cibubur</t>
  </si>
  <si>
    <t>Gudang P7 Cibubur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</si>
</sst>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s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st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st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ist_1" connectionId="6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7" name="PART_CUSTOMER" displayName="PART_CUSTOMER" ref="A1:M4" totalsRowShown="0" headerRowDxfId="1">
  <tableColumns count="13">
    <tableColumn id="1" name="customer">
      <calculatedColumnFormula>IFERROR(VLOOKUP(B2,#REF!,2,FALSE),"")</calculatedColumnFormula>
    </tableColumn>
    <tableColumn id="3" name="divisi"/>
    <tableColumn id="5" name="part_name"/>
    <tableColumn id="6" name="part_number"/>
    <tableColumn id="7" name="add_date"/>
    <tableColumn id="8" name="production"/>
    <tableColumn id="9" name="unit"/>
    <tableColumn id="11" name="wip"/>
    <tableColumn id="12" name="status"/>
    <tableColumn id="14" name="price"/>
    <tableColumn id="15" name="effective_price"/>
    <tableColumn id="16" name="stock"/>
    <tableColumn id="17" name="wareho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6" sqref="L6"/>
    </sheetView>
  </sheetViews>
  <sheetFormatPr defaultColWidth="11" defaultRowHeight="15.75" x14ac:dyDescent="0.25"/>
  <cols>
    <col min="1" max="1" width="26.375" bestFit="1" customWidth="1"/>
    <col min="2" max="2" width="12.5" style="4" bestFit="1" customWidth="1"/>
    <col min="3" max="3" width="32.125" bestFit="1" customWidth="1"/>
    <col min="4" max="4" width="21" customWidth="1"/>
    <col min="5" max="6" width="13.625" customWidth="1"/>
    <col min="7" max="7" width="19.875" bestFit="1" customWidth="1"/>
    <col min="8" max="8" width="19.875" customWidth="1"/>
    <col min="9" max="9" width="13.625" customWidth="1"/>
    <col min="11" max="11" width="15.375" customWidth="1"/>
    <col min="13" max="13" width="22.25" customWidth="1"/>
    <col min="14" max="14" width="14.625" customWidth="1"/>
  </cols>
  <sheetData>
    <row r="1" spans="1:13" ht="26.1" customHeight="1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5</v>
      </c>
      <c r="H1" s="1" t="s">
        <v>11</v>
      </c>
      <c r="I1" s="1" t="s">
        <v>9</v>
      </c>
      <c r="J1" s="1" t="s">
        <v>12</v>
      </c>
      <c r="K1" s="1" t="s">
        <v>13</v>
      </c>
      <c r="L1" s="1" t="s">
        <v>4</v>
      </c>
      <c r="M1" s="1" t="s">
        <v>14</v>
      </c>
    </row>
    <row r="2" spans="1:13" x14ac:dyDescent="0.25">
      <c r="A2" t="s">
        <v>37</v>
      </c>
      <c r="B2" s="3" t="s">
        <v>155</v>
      </c>
      <c r="C2" s="5" t="s">
        <v>6</v>
      </c>
      <c r="D2">
        <v>123213</v>
      </c>
      <c r="E2" s="2">
        <v>44126</v>
      </c>
      <c r="F2" s="6" t="s">
        <v>161</v>
      </c>
      <c r="G2" t="s">
        <v>7</v>
      </c>
      <c r="H2" t="s">
        <v>34</v>
      </c>
      <c r="I2" s="7" t="s">
        <v>28</v>
      </c>
      <c r="J2">
        <v>10000</v>
      </c>
      <c r="K2" s="2">
        <v>44044</v>
      </c>
      <c r="L2">
        <v>20</v>
      </c>
      <c r="M2" t="s">
        <v>187</v>
      </c>
    </row>
    <row r="4" spans="1:13" x14ac:dyDescent="0.25">
      <c r="A4" t="str">
        <f>IFERROR(VLOOKUP(B4,#REF!,2,FALSE),"")</f>
        <v/>
      </c>
    </row>
    <row r="5" spans="1:13" x14ac:dyDescent="0.25">
      <c r="A5" t="str">
        <f>IFERROR(VLOOKUP(B5,#REF!,2,FALSE),"")</f>
        <v/>
      </c>
    </row>
    <row r="6" spans="1:13" x14ac:dyDescent="0.25">
      <c r="A6" t="str">
        <f>IFERROR(VLOOKUP(B6,#REF!,2,FALSE),"")</f>
        <v/>
      </c>
    </row>
    <row r="7" spans="1:13" x14ac:dyDescent="0.25">
      <c r="A7" t="str">
        <f>IFERROR(VLOOKUP(B7,#REF!,2,FALSE),"")</f>
        <v/>
      </c>
    </row>
    <row r="8" spans="1:13" x14ac:dyDescent="0.25">
      <c r="A8" t="str">
        <f>IFERROR(VLOOKUP(B8,#REF!,2,FALSE),"")</f>
        <v/>
      </c>
    </row>
    <row r="9" spans="1:13" x14ac:dyDescent="0.25">
      <c r="A9" t="str">
        <f>IFERROR(VLOOKUP(B9,#REF!,2,FALSE),"")</f>
        <v/>
      </c>
    </row>
    <row r="10" spans="1:13" x14ac:dyDescent="0.25">
      <c r="A10" t="str">
        <f>IFERROR(VLOOKUP(B10,#REF!,2,FALSE),"")</f>
        <v/>
      </c>
    </row>
    <row r="11" spans="1:13" x14ac:dyDescent="0.25">
      <c r="A11" t="str">
        <f>IFERROR(VLOOKUP(B11,#REF!,2,FALSE),"")</f>
        <v/>
      </c>
    </row>
    <row r="12" spans="1:13" x14ac:dyDescent="0.25">
      <c r="A12" t="str">
        <f>IFERROR(VLOOKUP(B12,#REF!,2,FALSE),"")</f>
        <v/>
      </c>
    </row>
    <row r="13" spans="1:13" x14ac:dyDescent="0.25">
      <c r="A13" t="str">
        <f>IFERROR(VLOOKUP(B13,#REF!,2,FALSE),"")</f>
        <v/>
      </c>
    </row>
    <row r="14" spans="1:13" x14ac:dyDescent="0.25">
      <c r="A14" t="str">
        <f>IFERROR(VLOOKUP(B14,#REF!,2,FALSE),"")</f>
        <v/>
      </c>
    </row>
    <row r="15" spans="1:13" x14ac:dyDescent="0.25">
      <c r="A15" t="str">
        <f>IFERROR(VLOOKUP(B15,#REF!,2,FALSE),"")</f>
        <v/>
      </c>
    </row>
    <row r="16" spans="1:13" x14ac:dyDescent="0.25">
      <c r="A16" t="str">
        <f>IFERROR(VLOOKUP(B16,#REF!,2,FALSE),"")</f>
        <v/>
      </c>
    </row>
    <row r="17" spans="1:1" x14ac:dyDescent="0.25">
      <c r="A17" t="str">
        <f>IFERROR(VLOOKUP(B17,#REF!,2,FALSE),"")</f>
        <v/>
      </c>
    </row>
    <row r="18" spans="1:1" x14ac:dyDescent="0.25">
      <c r="A18" t="str">
        <f>IFERROR(VLOOKUP(B18,#REF!,2,FALSE),"")</f>
        <v/>
      </c>
    </row>
    <row r="19" spans="1:1" x14ac:dyDescent="0.25">
      <c r="A19" t="str">
        <f>IFERROR(VLOOKUP(B19,#REF!,2,FALSE),"")</f>
        <v/>
      </c>
    </row>
    <row r="20" spans="1:1" x14ac:dyDescent="0.25">
      <c r="A20" t="str">
        <f>IFERROR(VLOOKUP(B20,#REF!,2,FALSE),"")</f>
        <v/>
      </c>
    </row>
    <row r="21" spans="1:1" x14ac:dyDescent="0.25">
      <c r="A21" t="str">
        <f>IFERROR(VLOOKUP(B21,#REF!,2,FALSE),"")</f>
        <v/>
      </c>
    </row>
    <row r="22" spans="1:1" x14ac:dyDescent="0.25">
      <c r="A22" t="str">
        <f>IFERROR(VLOOKUP(B22,#REF!,2,FALSE),"")</f>
        <v/>
      </c>
    </row>
    <row r="23" spans="1:1" x14ac:dyDescent="0.25">
      <c r="A23" t="str">
        <f>IFERROR(VLOOKUP(B23,#REF!,2,FALSE),"")</f>
        <v/>
      </c>
    </row>
    <row r="24" spans="1:1" x14ac:dyDescent="0.25">
      <c r="A24" t="str">
        <f>IFERROR(VLOOKUP(B24,#REF!,2,FALSE),"")</f>
        <v/>
      </c>
    </row>
    <row r="25" spans="1:1" x14ac:dyDescent="0.25">
      <c r="A25" t="str">
        <f>IFERROR(VLOOKUP(B25,#REF!,2,FALSE),"")</f>
        <v/>
      </c>
    </row>
    <row r="26" spans="1:1" x14ac:dyDescent="0.25">
      <c r="A26" t="str">
        <f>IFERROR(VLOOKUP(B26,#REF!,2,FALSE),"")</f>
        <v/>
      </c>
    </row>
    <row r="27" spans="1:1" x14ac:dyDescent="0.25">
      <c r="A27" t="str">
        <f>IFERROR(VLOOKUP(B27,#REF!,2,FALSE),"")</f>
        <v/>
      </c>
    </row>
  </sheetData>
  <phoneticPr fontId="2" type="noConversion"/>
  <conditionalFormatting sqref="C2">
    <cfRule type="expression" dxfId="0" priority="4">
      <formula>COUNTIF($E$3:$E965,$E2)&gt;1</formula>
    </cfRule>
  </conditionalFormatting>
  <dataValidations count="2">
    <dataValidation type="list" allowBlank="1" showInputMessage="1" showErrorMessage="1" sqref="B5:B1048576">
      <formula1>#REF!</formula1>
    </dataValidation>
    <dataValidation type="list" allowBlank="1" showInputMessage="1" showErrorMessage="1" errorTitle="Error" error="INVALID DATA" sqref="H2:H4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INVALID DATA">
          <x14:formula1>
            <xm:f>CUSTOMER!$A:$A</xm:f>
          </x14:formula1>
          <xm:sqref>A2:A4</xm:sqref>
        </x14:dataValidation>
        <x14:dataValidation type="list" allowBlank="1" showInputMessage="1" showErrorMessage="1">
          <x14:formula1>
            <xm:f>UNIT!$A:$A</xm:f>
          </x14:formula1>
          <xm:sqref>G2:G4</xm:sqref>
        </x14:dataValidation>
        <x14:dataValidation type="list" allowBlank="1" showInputMessage="1" showErrorMessage="1">
          <x14:formula1>
            <xm:f>DIVISI!$A:$A</xm:f>
          </x14:formula1>
          <xm:sqref>B2:B4</xm:sqref>
        </x14:dataValidation>
        <x14:dataValidation type="list" allowBlank="1" showInputMessage="1" showErrorMessage="1" errorTitle="Error" error="INVALID DATA">
          <x14:formula1>
            <xm:f>PLANT!$A:$A</xm:f>
          </x14:formula1>
          <xm:sqref>F2:F4</xm:sqref>
        </x14:dataValidation>
        <x14:dataValidation type="list" allowBlank="1" showInputMessage="1" showErrorMessage="1" errorTitle="Error" error="INVALID DATA">
          <x14:formula1>
            <xm:f>STATUS!$A:$A</xm:f>
          </x14:formula1>
          <xm:sqref>I2:I4</xm:sqref>
        </x14:dataValidation>
        <x14:dataValidation type="list" allowBlank="1" showInputMessage="1" showErrorMessage="1">
          <x14:formula1>
            <xm:f>WAREHOUSE!$A:$A</xm:f>
          </x14:formula1>
          <xm:sqref>M2:M4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/>
  </sheetViews>
  <sheetFormatPr defaultRowHeight="15.75" x14ac:dyDescent="0.25"/>
  <cols>
    <col min="1" max="1" width="57.875" bestFit="1" customWidth="1"/>
    <col min="2" max="2" width="36.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35</v>
      </c>
      <c r="B2" t="s">
        <v>36</v>
      </c>
    </row>
    <row r="3" spans="1:2" x14ac:dyDescent="0.25">
      <c r="A3" t="s">
        <v>37</v>
      </c>
      <c r="B3" t="s">
        <v>38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49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56</v>
      </c>
    </row>
    <row r="13" spans="1:2" x14ac:dyDescent="0.25">
      <c r="A13" t="s">
        <v>57</v>
      </c>
      <c r="B13" t="s">
        <v>58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64</v>
      </c>
    </row>
    <row r="17" spans="1:2" x14ac:dyDescent="0.25">
      <c r="A17" t="s">
        <v>65</v>
      </c>
      <c r="B17" t="s">
        <v>66</v>
      </c>
    </row>
    <row r="18" spans="1:2" x14ac:dyDescent="0.25">
      <c r="A18" t="s">
        <v>67</v>
      </c>
      <c r="B18" t="s">
        <v>68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79</v>
      </c>
      <c r="B24" t="s">
        <v>80</v>
      </c>
    </row>
    <row r="25" spans="1:2" x14ac:dyDescent="0.25">
      <c r="A25" t="s">
        <v>81</v>
      </c>
      <c r="B25" t="s">
        <v>82</v>
      </c>
    </row>
    <row r="26" spans="1:2" x14ac:dyDescent="0.25">
      <c r="A26" t="s">
        <v>83</v>
      </c>
      <c r="B26" t="s">
        <v>84</v>
      </c>
    </row>
    <row r="27" spans="1:2" x14ac:dyDescent="0.25">
      <c r="A27" t="s">
        <v>85</v>
      </c>
      <c r="B27" t="s">
        <v>86</v>
      </c>
    </row>
    <row r="28" spans="1:2" x14ac:dyDescent="0.25">
      <c r="A28" t="s">
        <v>87</v>
      </c>
      <c r="B28" t="s">
        <v>88</v>
      </c>
    </row>
    <row r="29" spans="1:2" x14ac:dyDescent="0.25">
      <c r="A29" t="s">
        <v>89</v>
      </c>
      <c r="B29" t="s">
        <v>90</v>
      </c>
    </row>
    <row r="30" spans="1:2" x14ac:dyDescent="0.25">
      <c r="A30" t="s">
        <v>91</v>
      </c>
      <c r="B30" t="s">
        <v>92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  <row r="39" spans="1:2" x14ac:dyDescent="0.25">
      <c r="A39" t="s">
        <v>109</v>
      </c>
      <c r="B39" t="s">
        <v>110</v>
      </c>
    </row>
    <row r="40" spans="1:2" x14ac:dyDescent="0.25">
      <c r="A40" t="s">
        <v>111</v>
      </c>
      <c r="B40" t="s">
        <v>112</v>
      </c>
    </row>
    <row r="41" spans="1:2" x14ac:dyDescent="0.25">
      <c r="A41" t="s">
        <v>113</v>
      </c>
      <c r="B41" t="s">
        <v>114</v>
      </c>
    </row>
    <row r="42" spans="1:2" x14ac:dyDescent="0.25">
      <c r="A42" t="s">
        <v>115</v>
      </c>
      <c r="B42" t="s">
        <v>116</v>
      </c>
    </row>
    <row r="43" spans="1:2" x14ac:dyDescent="0.25">
      <c r="A43" t="s">
        <v>117</v>
      </c>
      <c r="B43" t="s">
        <v>118</v>
      </c>
    </row>
    <row r="44" spans="1:2" x14ac:dyDescent="0.25">
      <c r="A44" t="s">
        <v>119</v>
      </c>
      <c r="B44" t="s">
        <v>120</v>
      </c>
    </row>
    <row r="45" spans="1:2" x14ac:dyDescent="0.25">
      <c r="A45" t="s">
        <v>121</v>
      </c>
      <c r="B45" t="s">
        <v>122</v>
      </c>
    </row>
    <row r="46" spans="1:2" x14ac:dyDescent="0.25">
      <c r="A46" t="s">
        <v>123</v>
      </c>
      <c r="B46" t="s">
        <v>124</v>
      </c>
    </row>
    <row r="47" spans="1:2" x14ac:dyDescent="0.25">
      <c r="A47" t="s">
        <v>125</v>
      </c>
      <c r="B47" t="s">
        <v>126</v>
      </c>
    </row>
    <row r="48" spans="1:2" x14ac:dyDescent="0.25">
      <c r="A48" t="s">
        <v>127</v>
      </c>
      <c r="B48" t="s">
        <v>128</v>
      </c>
    </row>
    <row r="49" spans="1:2" x14ac:dyDescent="0.25">
      <c r="A49" t="s">
        <v>129</v>
      </c>
      <c r="B49" t="s">
        <v>130</v>
      </c>
    </row>
    <row r="50" spans="1:2" x14ac:dyDescent="0.25">
      <c r="A50" t="s">
        <v>131</v>
      </c>
      <c r="B50" t="s">
        <v>132</v>
      </c>
    </row>
    <row r="51" spans="1:2" x14ac:dyDescent="0.25">
      <c r="A51" t="s">
        <v>133</v>
      </c>
      <c r="B51" t="s">
        <v>134</v>
      </c>
    </row>
    <row r="52" spans="1:2" x14ac:dyDescent="0.25">
      <c r="A52" t="s">
        <v>135</v>
      </c>
      <c r="B52" t="s">
        <v>136</v>
      </c>
    </row>
    <row r="53" spans="1:2" x14ac:dyDescent="0.25">
      <c r="A53" t="s">
        <v>137</v>
      </c>
      <c r="B53" t="s">
        <v>138</v>
      </c>
    </row>
    <row r="54" spans="1:2" x14ac:dyDescent="0.25">
      <c r="A54" t="s">
        <v>139</v>
      </c>
      <c r="B54" t="s">
        <v>140</v>
      </c>
    </row>
    <row r="55" spans="1:2" x14ac:dyDescent="0.25">
      <c r="A55" t="s">
        <v>141</v>
      </c>
      <c r="B55" t="s">
        <v>142</v>
      </c>
    </row>
    <row r="56" spans="1:2" x14ac:dyDescent="0.25">
      <c r="A56" t="s">
        <v>143</v>
      </c>
      <c r="B56" t="s">
        <v>144</v>
      </c>
    </row>
    <row r="57" spans="1:2" x14ac:dyDescent="0.25">
      <c r="A57" t="s">
        <v>145</v>
      </c>
      <c r="B57" t="s">
        <v>146</v>
      </c>
    </row>
    <row r="58" spans="1:2" x14ac:dyDescent="0.25">
      <c r="A58" t="s">
        <v>147</v>
      </c>
      <c r="B58" t="s">
        <v>148</v>
      </c>
    </row>
    <row r="59" spans="1:2" x14ac:dyDescent="0.25">
      <c r="A59" t="s">
        <v>149</v>
      </c>
      <c r="B59" t="s">
        <v>150</v>
      </c>
    </row>
    <row r="60" spans="1:2" x14ac:dyDescent="0.25">
      <c r="A60" t="s">
        <v>151</v>
      </c>
      <c r="B60" t="s">
        <v>152</v>
      </c>
    </row>
    <row r="61" spans="1:2" x14ac:dyDescent="0.25">
      <c r="A61" t="s">
        <v>153</v>
      </c>
      <c r="B61" t="s">
        <v>154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.75" x14ac:dyDescent="0.25"/>
  <cols>
    <col min="1" max="1" width="10.875" bestFit="1" customWidth="1"/>
    <col min="2" max="2" width="2.875" bestFit="1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20</v>
      </c>
      <c r="B2">
        <v>12</v>
      </c>
    </row>
    <row r="3" spans="1:2" x14ac:dyDescent="0.25">
      <c r="A3" t="s">
        <v>155</v>
      </c>
      <c r="B3">
        <v>10</v>
      </c>
    </row>
    <row r="4" spans="1:2" x14ac:dyDescent="0.25">
      <c r="A4" t="s">
        <v>19</v>
      </c>
      <c r="B4">
        <v>13</v>
      </c>
    </row>
    <row r="5" spans="1:2" x14ac:dyDescent="0.25">
      <c r="A5" t="s">
        <v>156</v>
      </c>
      <c r="B5">
        <v>14</v>
      </c>
    </row>
    <row r="6" spans="1:2" x14ac:dyDescent="0.25">
      <c r="A6" t="s">
        <v>157</v>
      </c>
      <c r="B6">
        <v>15</v>
      </c>
    </row>
    <row r="7" spans="1:2" x14ac:dyDescent="0.25">
      <c r="A7" t="s">
        <v>158</v>
      </c>
      <c r="B7">
        <v>16</v>
      </c>
    </row>
    <row r="8" spans="1:2" x14ac:dyDescent="0.25">
      <c r="A8" t="s">
        <v>159</v>
      </c>
      <c r="B8">
        <v>11</v>
      </c>
    </row>
    <row r="9" spans="1:2" x14ac:dyDescent="0.25">
      <c r="A9" t="s">
        <v>160</v>
      </c>
      <c r="B9">
        <v>26</v>
      </c>
    </row>
    <row r="10" spans="1:2" x14ac:dyDescent="0.25">
      <c r="A10" t="s">
        <v>28</v>
      </c>
      <c r="B10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1" sqref="C11"/>
    </sheetView>
  </sheetViews>
  <sheetFormatPr defaultRowHeight="15.75" x14ac:dyDescent="0.25"/>
  <cols>
    <col min="1" max="1" width="9.5" bestFit="1" customWidth="1"/>
    <col min="2" max="2" width="6.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175</v>
      </c>
      <c r="B2">
        <v>5</v>
      </c>
    </row>
    <row r="3" spans="1:2" x14ac:dyDescent="0.25">
      <c r="A3" t="s">
        <v>176</v>
      </c>
      <c r="B3">
        <v>6</v>
      </c>
    </row>
    <row r="4" spans="1:2" x14ac:dyDescent="0.25">
      <c r="A4" t="s">
        <v>177</v>
      </c>
      <c r="B4">
        <v>11</v>
      </c>
    </row>
    <row r="5" spans="1:2" x14ac:dyDescent="0.25">
      <c r="A5" t="s">
        <v>24</v>
      </c>
      <c r="B5">
        <v>12</v>
      </c>
    </row>
    <row r="6" spans="1:2" x14ac:dyDescent="0.25">
      <c r="A6" t="s">
        <v>178</v>
      </c>
      <c r="B6">
        <v>14</v>
      </c>
    </row>
    <row r="7" spans="1:2" x14ac:dyDescent="0.25">
      <c r="A7" t="s">
        <v>179</v>
      </c>
      <c r="B7">
        <v>15</v>
      </c>
    </row>
    <row r="8" spans="1:2" x14ac:dyDescent="0.25">
      <c r="A8" t="s">
        <v>180</v>
      </c>
      <c r="B8">
        <v>16</v>
      </c>
    </row>
    <row r="9" spans="1:2" x14ac:dyDescent="0.25">
      <c r="A9" t="s">
        <v>181</v>
      </c>
      <c r="B9">
        <v>17</v>
      </c>
    </row>
    <row r="10" spans="1:2" x14ac:dyDescent="0.25">
      <c r="A10" t="s">
        <v>182</v>
      </c>
      <c r="B10">
        <v>18</v>
      </c>
    </row>
    <row r="11" spans="1:2" x14ac:dyDescent="0.25">
      <c r="A11" t="s">
        <v>183</v>
      </c>
      <c r="B11">
        <v>19</v>
      </c>
    </row>
    <row r="12" spans="1:2" x14ac:dyDescent="0.25">
      <c r="A12" t="s">
        <v>184</v>
      </c>
      <c r="B12">
        <v>20</v>
      </c>
    </row>
    <row r="13" spans="1:2" x14ac:dyDescent="0.25">
      <c r="A13" t="s">
        <v>185</v>
      </c>
      <c r="B13">
        <v>21</v>
      </c>
    </row>
    <row r="14" spans="1:2" x14ac:dyDescent="0.25">
      <c r="A14" t="s">
        <v>7</v>
      </c>
      <c r="B14">
        <v>13</v>
      </c>
    </row>
    <row r="15" spans="1:2" x14ac:dyDescent="0.25">
      <c r="A15" t="s">
        <v>23</v>
      </c>
      <c r="B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.75" x14ac:dyDescent="0.25"/>
  <cols>
    <col min="1" max="1" width="11.125" bestFit="1" customWidth="1"/>
    <col min="2" max="2" width="8.1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29</v>
      </c>
      <c r="B2">
        <v>10</v>
      </c>
    </row>
    <row r="3" spans="1:2" x14ac:dyDescent="0.25">
      <c r="A3" t="s">
        <v>27</v>
      </c>
      <c r="B3">
        <v>14</v>
      </c>
    </row>
    <row r="4" spans="1:2" x14ac:dyDescent="0.25">
      <c r="A4" t="s">
        <v>28</v>
      </c>
      <c r="B4">
        <v>15</v>
      </c>
    </row>
    <row r="5" spans="1:2" x14ac:dyDescent="0.25">
      <c r="A5" t="s">
        <v>186</v>
      </c>
      <c r="B5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.75" x14ac:dyDescent="0.25"/>
  <cols>
    <col min="1" max="1" width="10.875" bestFit="1" customWidth="1"/>
    <col min="2" max="2" width="7.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161</v>
      </c>
      <c r="B2">
        <v>5</v>
      </c>
    </row>
    <row r="3" spans="1:2" x14ac:dyDescent="0.25">
      <c r="A3" t="s">
        <v>162</v>
      </c>
      <c r="B3">
        <v>6</v>
      </c>
    </row>
    <row r="4" spans="1:2" x14ac:dyDescent="0.25">
      <c r="A4" t="s">
        <v>163</v>
      </c>
      <c r="B4">
        <v>7</v>
      </c>
    </row>
    <row r="5" spans="1:2" x14ac:dyDescent="0.25">
      <c r="A5" t="s">
        <v>164</v>
      </c>
      <c r="B5">
        <v>8</v>
      </c>
    </row>
    <row r="6" spans="1:2" x14ac:dyDescent="0.25">
      <c r="A6" t="s">
        <v>165</v>
      </c>
      <c r="B6">
        <v>9</v>
      </c>
    </row>
    <row r="7" spans="1:2" x14ac:dyDescent="0.25">
      <c r="A7" t="s">
        <v>166</v>
      </c>
      <c r="B7">
        <v>10</v>
      </c>
    </row>
    <row r="8" spans="1:2" x14ac:dyDescent="0.25">
      <c r="A8" t="s">
        <v>167</v>
      </c>
      <c r="B8">
        <v>11</v>
      </c>
    </row>
    <row r="9" spans="1:2" x14ac:dyDescent="0.25">
      <c r="A9" t="s">
        <v>168</v>
      </c>
      <c r="B9">
        <v>12</v>
      </c>
    </row>
    <row r="10" spans="1:2" x14ac:dyDescent="0.25">
      <c r="A10" t="s">
        <v>169</v>
      </c>
      <c r="B10">
        <v>13</v>
      </c>
    </row>
    <row r="11" spans="1:2" x14ac:dyDescent="0.25">
      <c r="A11" t="s">
        <v>170</v>
      </c>
      <c r="B11">
        <v>14</v>
      </c>
    </row>
    <row r="12" spans="1:2" x14ac:dyDescent="0.25">
      <c r="A12" t="s">
        <v>171</v>
      </c>
      <c r="B12">
        <v>15</v>
      </c>
    </row>
    <row r="13" spans="1:2" x14ac:dyDescent="0.25">
      <c r="A13" t="s">
        <v>172</v>
      </c>
      <c r="B13">
        <v>16</v>
      </c>
    </row>
    <row r="14" spans="1:2" x14ac:dyDescent="0.25">
      <c r="A14" t="s">
        <v>173</v>
      </c>
      <c r="B14">
        <v>17</v>
      </c>
    </row>
    <row r="15" spans="1:2" x14ac:dyDescent="0.25">
      <c r="A15" t="s">
        <v>174</v>
      </c>
      <c r="B15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18" sqref="F18"/>
    </sheetView>
  </sheetViews>
  <sheetFormatPr defaultRowHeight="15.75" x14ac:dyDescent="0.25"/>
  <cols>
    <col min="1" max="1" width="22.75" bestFit="1" customWidth="1"/>
    <col min="2" max="2" width="12.375" bestFit="1" customWidth="1"/>
    <col min="3" max="3" width="10.875" bestFit="1" customWidth="1"/>
    <col min="4" max="4" width="7.25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  <row r="2" spans="1:4" x14ac:dyDescent="0.25">
      <c r="A2" t="s">
        <v>187</v>
      </c>
      <c r="B2">
        <v>10</v>
      </c>
      <c r="C2" t="s">
        <v>170</v>
      </c>
      <c r="D2">
        <v>14</v>
      </c>
    </row>
    <row r="3" spans="1:4" x14ac:dyDescent="0.25">
      <c r="A3" t="s">
        <v>188</v>
      </c>
      <c r="B3">
        <v>11</v>
      </c>
      <c r="C3" t="s">
        <v>172</v>
      </c>
      <c r="D3">
        <v>16</v>
      </c>
    </row>
    <row r="4" spans="1:4" x14ac:dyDescent="0.25">
      <c r="A4" t="s">
        <v>189</v>
      </c>
      <c r="B4">
        <v>8</v>
      </c>
      <c r="C4" t="s">
        <v>161</v>
      </c>
      <c r="D4">
        <v>5</v>
      </c>
    </row>
    <row r="5" spans="1:4" x14ac:dyDescent="0.25">
      <c r="A5" t="s">
        <v>190</v>
      </c>
      <c r="B5">
        <v>5</v>
      </c>
      <c r="C5" t="s">
        <v>169</v>
      </c>
      <c r="D5">
        <v>13</v>
      </c>
    </row>
    <row r="6" spans="1:4" x14ac:dyDescent="0.25">
      <c r="A6" t="s">
        <v>191</v>
      </c>
      <c r="B6">
        <v>6</v>
      </c>
      <c r="C6" t="s">
        <v>169</v>
      </c>
      <c r="D6">
        <v>13</v>
      </c>
    </row>
    <row r="7" spans="1:4" x14ac:dyDescent="0.25">
      <c r="A7" t="s">
        <v>192</v>
      </c>
      <c r="B7">
        <v>9</v>
      </c>
      <c r="C7" t="s">
        <v>163</v>
      </c>
      <c r="D7">
        <v>7</v>
      </c>
    </row>
    <row r="8" spans="1:4" x14ac:dyDescent="0.25">
      <c r="A8" t="s">
        <v>193</v>
      </c>
      <c r="B8">
        <v>12</v>
      </c>
      <c r="C8" t="s">
        <v>166</v>
      </c>
      <c r="D8">
        <v>10</v>
      </c>
    </row>
    <row r="9" spans="1:4" x14ac:dyDescent="0.25">
      <c r="A9" t="s">
        <v>194</v>
      </c>
      <c r="B9">
        <v>7</v>
      </c>
      <c r="C9" t="s">
        <v>167</v>
      </c>
      <c r="D9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s V i Y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x W J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i Y U + B 3 R 0 Z e A Q A A 5 Q Y A A B M A H A B G b 3 J t d W x h c y 9 T Z W N 0 a W 9 u M S 5 t I K I Y A C i g F A A A A A A A A A A A A A A A A A A A A A A A A A A A A L 3 T T 2 u D M B g G 8 L v g d w j u 0 o L T D s Y O G z s U L U z Y 2 t L E 9 T B 2 S D W r A U 0 k e d 0 f S r / 7 o n a s G w 5 G E b 2 o e f R 9 w g / V L A E u B c L t + e L G t m x L Z 1 S x F A U x J o u H 2 Q r d o p y B b S F z Y F m p h J m V N d t 4 S 7 p l o / o i k A K Y A D 1 y M o D y 2 v e Z K j 2 q 0 s R L p M d T v 6 A a m P J 5 U U o F f l J p k I W 5 z 7 k G Z z x 2 2 9 E h B T o x k 9 u K 3 W T / V K 8 8 H 9 I z J 8 i o 2 J p t k Y + S O e Y 5 Q j c 5 8 4 i i Q r 9 I V Q Q y r w p R h 3 r U j H J 3 O y c 4 V K E 5 L Z j j I j A x A v Y O e x c d p V H 4 I 9 u P b Y u L z t 5 j n z B 6 j H D U t 0 7 K X 7 n m A 9 i E T V G 3 T A M S C b i 6 9 O q 3 / i s S z y P S t 0 c l O A y g E Z u a b o s m O R E E k y m J c d 8 k G i h U + n z A / w g 3 j d 0 + h + x E o f V 0 N b t b x H j W N 9 K b G Z / J S r M B e N Z f X d 1 C 3 / F v p D p d 5 l T 8 8 e m 1 0 Y m y y / v p v P e / s a x 3 N I B o r y i f U E s B A i 0 A F A A C A A g A s V i Y U + q d Q 3 O j A A A A 9 Q A A A B I A A A A A A A A A A A A A A A A A A A A A A E N v b m Z p Z y 9 Q Y W N r Y W d l L n h t b F B L A Q I t A B Q A A g A I A L F Y m F M P y u m r p A A A A O k A A A A T A A A A A A A A A A A A A A A A A O 8 A A A B b Q 2 9 u d G V u d F 9 U e X B l c 1 0 u e G 1 s U E s B A i 0 A F A A C A A g A s V i Y U + B 3 R 0 Z e A Q A A 5 Q Y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4 A A A A A A A C u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V T V E 9 N R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V V N U T 0 1 F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z O j I x O j E x L j Y 2 M j M w M D Z a I i A v P j x F b n R y e S B U e X B l P S J G a W x s Q 2 9 s d W 1 u V H l w Z X M i I F Z h b H V l P S J z Q m d Z P S I g L z 4 8 R W 5 0 c n k g V H l w Z T 0 i R m l s b E N v b H V t b k 5 h b W V z I i B W Y W x 1 Z T 0 i c 1 s m c X V v d D t D d X N 0 b 2 1 l c i B O Y W 1 l J n F 1 b 3 Q 7 L C Z x d W 9 0 O 0 N 1 c 3 R v b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1 c 3 R v b W V y I E 5 h b W U s M H 0 m c X V v d D s s J n F 1 b 3 Q 7 U 2 V j d G l v b j E v V G F i b G U g M C 9 D a G F u Z 2 V k I F R 5 c G U u e 0 N 1 c 3 R v b W V y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2 h h b m d l Z C B U e X B l L n t D d X N 0 b 2 1 l c i B O Y W 1 l L D B 9 J n F 1 b 3 Q 7 L C Z x d W 9 0 O 1 N l Y 3 R p b 2 4 x L 1 R h Y m x l I D A v Q 2 h h b m d l Z C B U e X B l L n t D d X N 0 b 2 1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V T V E 9 N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T V E 9 N R V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N U T 0 1 F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V k l T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J V k l T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0 V D A z O j I y O j E x L j E 4 N j Y w M T J a I i A v P j x F b n R y e S B U e X B l P S J G a W x s Q 2 9 s d W 1 u V H l w Z X M i I F Z h b H V l P S J z Q m d N P S I g L z 4 8 R W 5 0 c n k g V H l w Z T 0 i R m l s b E N v b H V t b k 5 h b W V z I i B W Y W x 1 Z T 0 i c 1 s m c X V v d D t E a X Z p c 2 k g T m F t Z S Z x d W 9 0 O y w m c X V v d D t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E a X Z p c 2 k g T m F t Z S w w f S Z x d W 9 0 O y w m c X V v d D t T Z W N 0 a W 9 u M S 9 U Y W J s Z S A w L 0 N o Y W 5 n Z W Q g V H l w Z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R p d m l z a S B O Y W 1 l L D B 9 J n F 1 b 3 Q 7 L C Z x d W 9 0 O 1 N l Y 3 R p b 2 4 x L 1 R h Y m x l I D A v Q 2 h h b m d l Z C B U e X B l L n t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W S V N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V k l T S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V k l T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T k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D M 6 M j M 6 M j Y u N j I 3 O D k 2 N 1 o i I C 8 + P E V u d H J 5 I F R 5 c G U 9 I k Z p b G x D b 2 x 1 b W 5 U e X B l c y I g V m F s d W U 9 I n N C Z 0 0 9 I i A v P j x F b n R y e S B U e X B l P S J G a W x s Q 2 9 s d W 1 u T m F t Z X M i I F Z h b H V l P S J z W y Z x d W 9 0 O 1 V u a X Q g T m F t Z S Z x d W 9 0 O y w m c X V v d D t V b m l 0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V u a X Q g T m F t Z S w w f S Z x d W 9 0 O y w m c X V v d D t T Z W N 0 a W 9 u M S 9 U Y W J s Z S A w L 0 N o Y W 5 n Z W Q g V H l w Z S 5 7 V W 5 p d C B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N o Y W 5 n Z W Q g V H l w Z S 5 7 V W 5 p d C B O Y W 1 l L D B 9 J n F 1 b 3 Q 7 L C Z x d W 9 0 O 1 N l Y 3 R p b 2 4 x L 1 R h Y m x l I D A v Q 2 h h b m d l Z C B U e X B l L n t V b m l 0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T k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1 R B V F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D M 6 M j U 6 N D Y u M j U y N T Y y M l o i I C 8 + P E V u d H J 5 I F R 5 c G U 9 I k Z p b G x D b 2 x 1 b W 5 U e X B l c y I g V m F s d W U 9 I n N C Z 0 0 9 I i A v P j x F b n R y e S B U e X B l P S J G a W x s Q 2 9 s d W 1 u T m F t Z X M i I F Z h b H V l P S J z W y Z x d W 9 0 O 1 N 0 Y X R 1 c y B O Y W 1 l J n F 1 b 3 Q 7 L C Z x d W 9 0 O 1 N 0 Y X R 1 c y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T d G F 0 d X M g T m F t Z S w w f S Z x d W 9 0 O y w m c X V v d D t T Z W N 0 a W 9 u M S 9 U Y W J s Z S A w L 0 N o Y W 5 n Z W Q g V H l w Z S 5 7 U 3 R h d H V z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2 h h b m d l Z C B U e X B l L n t T d G F 0 d X M g T m F t Z S w w f S Z x d W 9 0 O y w m c X V v d D t T Z W N 0 a W 9 u M S 9 U Y W J s Z S A w L 0 N o Y W 5 n Z W Q g V H l w Z S 5 7 U 3 R h d H V z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F U V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F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S R U h P V V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0 F S R U h P V V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D M 6 N D g 6 M D c u N T U z O T U 4 M l o i I C 8 + P E V u d H J 5 I F R 5 c G U 9 I k Z p b G x D b 2 x 1 b W 5 U e X B l c y I g V m F s d W U 9 I n N C Z 0 1 H Q X c 9 P S I g L z 4 8 R W 5 0 c n k g V H l w Z T 0 i R m l s b E N v b H V t b k 5 h b W V z I i B W Y W x 1 Z T 0 i c 1 s m c X V v d D t X Y X J l a G 9 1 c 2 U g T m F t Z S Z x d W 9 0 O y w m c X V v d D t X Y X J l a G 9 1 c 2 U g S U Q m c X V v d D s s J n F 1 b 3 Q 7 U G x h b n Q g T m F t Z S Z x d W 9 0 O y w m c X V v d D t Q b G F u d C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X Y X J l a G 9 1 c 2 U g T m F t Z S w w f S Z x d W 9 0 O y w m c X V v d D t T Z W N 0 a W 9 u M S 9 U Y W J s Z S A w L 0 N o Y W 5 n Z W Q g V H l w Z S 5 7 V 2 F y Z W h v d X N l I E l E L D F 9 J n F 1 b 3 Q 7 L C Z x d W 9 0 O 1 N l Y 3 R p b 2 4 x L 1 R h Y m x l I D A v Q 2 h h b m d l Z C B U e X B l L n t Q b G F u d C B O Y W 1 l L D J 9 J n F 1 b 3 Q 7 L C Z x d W 9 0 O 1 N l Y 3 R p b 2 4 x L 1 R h Y m x l I D A v Q 2 h h b m d l Z C B U e X B l L n t Q b G F u d C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N o Y W 5 n Z W Q g V H l w Z S 5 7 V 2 F y Z W h v d X N l I E 5 h b W U s M H 0 m c X V v d D s s J n F 1 b 3 Q 7 U 2 V j d G l v b j E v V G F i b G U g M C 9 D a G F u Z 2 V k I F R 5 c G U u e 1 d h c m V o b 3 V z Z S B J R C w x f S Z x d W 9 0 O y w m c X V v d D t T Z W N 0 a W 9 u M S 9 U Y W J s Z S A w L 0 N o Y W 5 n Z W Q g V H l w Z S 5 7 U G x h b n Q g T m F t Z S w y f S Z x d W 9 0 O y w m c X V v d D t T Z W N 0 a W 9 u M S 9 U Y W J s Z S A w L 0 N o Y W 5 n Z W Q g V H l w Z S 5 7 U G x h b n Q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B U k V I T 1 V T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F S E 9 V U 0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J F S E 9 V U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E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M Q U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R U M D Q 6 M D U 6 M j Q u N j U w M T g z O V o i I C 8 + P E V u d H J 5 I F R 5 c G U 9 I k Z p b G x D b 2 x 1 b W 5 U e X B l c y I g V m F s d W U 9 I n N C Z 0 0 9 I i A v P j x F b n R y e S B U e X B l P S J G a W x s Q 2 9 s d W 1 u T m F t Z X M i I F Z h b H V l P S J z W y Z x d W 9 0 O 1 B s Y W 5 0 I E 5 h b W U m c X V v d D s s J n F 1 b 3 Q 7 U G x h b n Q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G x h b n Q g T m F t Z S w w f S Z x d W 9 0 O y w m c X V v d D t T Z W N 0 a W 9 u M S 9 U Y W J s Z S A w L 0 N o Y W 5 n Z W Q g V H l w Z S 5 7 U G x h b n Q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1 B s Y W 5 0 I E 5 h b W U s M H 0 m c X V v d D s s J n F 1 b 3 Q 7 U 2 V j d G l v b j E v V G F i b G U g M C 9 D a G F u Z 2 V k I F R 5 c G U u e 1 B s Y W 5 0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T E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E F O V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u z j X a B H p B n h Z 3 R F a C H f w A A A A A A g A A A A A A E G Y A A A A B A A A g A A A A i 8 m N / 0 f v X n J E h S q o r Q O d J G R m t h Y J d F D H T 8 0 P Z P p D 0 Z M A A A A A D o A A A A A C A A A g A A A A f u e m z 8 3 T O S Q U M r 8 y 9 g m 3 6 C x o h 3 V B g L a 6 k e B a c O h H n p 5 Q A A A A Y I T q 9 M 7 6 r f J s W e y d Z 7 b 4 O R 7 E M Q w v K d c z B 3 q J J 3 e v E 1 j q + a z q Y A 7 Z o f Z R y k N C m C n I Z 3 Y T f j p l 7 5 9 A m v e o K q 7 M E k 0 2 j X H + A Y h H V 8 6 X x f 6 l L o 5 A A A A A W Y n u A p 2 X 6 G h v W Q B g g r m C L Y n e a H y d R Q V G t p s 9 t G 2 w w M F W t P P Y L + c a f h I 5 l u U s u C i r r n i D Z c x y 9 A 8 A t J X N D p s 8 M w = = < / D a t a M a s h u p > 
</file>

<file path=customXml/itemProps1.xml><?xml version="1.0" encoding="utf-8"?>
<ds:datastoreItem xmlns:ds="http://schemas.openxmlformats.org/officeDocument/2006/customXml" ds:itemID="{B5CED7A6-5175-4EA1-AE0C-0B34460CBB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PART CUSTOMER</vt:lpstr>
      <vt:lpstr>CUSTOMER</vt:lpstr>
      <vt:lpstr>DIVISI</vt:lpstr>
      <vt:lpstr>UNIT</vt:lpstr>
      <vt:lpstr>STATUS</vt:lpstr>
      <vt:lpstr>PLANT</vt:lpstr>
      <vt:lpstr>WAREHOUSE</vt:lpstr>
      <vt:lpstr>CUSTOMER!list</vt:lpstr>
      <vt:lpstr>DIVISI!list</vt:lpstr>
      <vt:lpstr>PLANT!list</vt:lpstr>
      <vt:lpstr>STATUS!list</vt:lpstr>
      <vt:lpstr>UNIT!list</vt:lpstr>
      <vt:lpstr>WAREHOUSE!list_1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2021-07-01T10:46:38Z</dcterms:created>
  <dcterms:modified xsi:type="dcterms:W3CDTF">2022-01-04T10:08:40Z</dcterms:modified>
</cp:coreProperties>
</file>