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ecospain-my.sharepoint.com/personal/miguel_jaraiz_ineco_com/Documents/TFG/Excels/"/>
    </mc:Choice>
  </mc:AlternateContent>
  <xr:revisionPtr revIDLastSave="43" documentId="8_{5E8CFBDC-49B8-4EA8-9F24-9618DB84804A}" xr6:coauthVersionLast="47" xr6:coauthVersionMax="47" xr10:uidLastSave="{12295605-EAC2-442F-A40F-D76CE51B4C1A}"/>
  <bookViews>
    <workbookView xWindow="-96" yWindow="-96" windowWidth="23232" windowHeight="12552" xr2:uid="{270B433B-A77B-4C8D-A76F-3AA252BB2C1E}"/>
  </bookViews>
  <sheets>
    <sheet name="Pruebas" sheetId="1" r:id="rId1"/>
    <sheet name="Resumen" sheetId="2" r:id="rId2"/>
  </sheets>
  <definedNames>
    <definedName name="_xlcn.WorksheetConnection_ChecklistPruebas.xlsxTabla11" hidden="1">Tabla1[]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Checklist Pruebas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CFC5FF-C503-4F6D-B9BF-08378160EF2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8CCBDD-E9E4-4B90-AEC7-DFDA7F2C16EB}" name="WorksheetConnection_Checklist Pruebas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ChecklistPruebas.xlsxTabla11"/>
        </x15:connection>
      </ext>
    </extLst>
  </connection>
</connections>
</file>

<file path=xl/sharedStrings.xml><?xml version="1.0" encoding="utf-8"?>
<sst xmlns="http://schemas.openxmlformats.org/spreadsheetml/2006/main" count="319" uniqueCount="136">
  <si>
    <t>Dispositivo</t>
  </si>
  <si>
    <t>Ping desde red main a sede central (192.168.101.11)</t>
  </si>
  <si>
    <t>Conectividad exitosa</t>
  </si>
  <si>
    <t>OK</t>
  </si>
  <si>
    <t>Ping desde red main a sede respaldo (192.168.10.11)</t>
  </si>
  <si>
    <t>Ping desde red main a gestión (172.16.1.11)</t>
  </si>
  <si>
    <t>Destino inalcanzable</t>
  </si>
  <si>
    <t>Ping desde red main a invitados (172.19.1.2)</t>
  </si>
  <si>
    <t>Ping desde red main a Internet (8.8.8.8)</t>
  </si>
  <si>
    <t>Cifrado</t>
  </si>
  <si>
    <t>Ping desde red main a sede central con IPSec</t>
  </si>
  <si>
    <t>Conectividad cifrada exitosa</t>
  </si>
  <si>
    <t>PC-Invitados</t>
  </si>
  <si>
    <t>Ping desde invitados a otras VRFs (172.16.4.11)</t>
  </si>
  <si>
    <t>Acceso denegado</t>
  </si>
  <si>
    <t>Ping desde invitados a red main (192.168.1.11)</t>
  </si>
  <si>
    <t>Ping desde invitados a Internet (8.8.8.8)</t>
  </si>
  <si>
    <t>Verificar estado de todas las interfaces</t>
  </si>
  <si>
    <t>Todos los interfaces UP</t>
  </si>
  <si>
    <t>Enrutamiento</t>
  </si>
  <si>
    <t>Verificar rutas BGP en VRF main</t>
  </si>
  <si>
    <t>Rutas de todas las sedes + default</t>
  </si>
  <si>
    <t>Verificar anuncios hacia operador</t>
  </si>
  <si>
    <t>Solo red local (192.168.3.0/24)</t>
  </si>
  <si>
    <t>Conectividad plena</t>
  </si>
  <si>
    <t>Sin túneles activos</t>
  </si>
  <si>
    <t>Verificar túneles IPSec</t>
  </si>
  <si>
    <t>Ping a sede central con IPSec</t>
  </si>
  <si>
    <t>Conectividad cifrada</t>
  </si>
  <si>
    <t>Verificar túneles IPSec activos</t>
  </si>
  <si>
    <t>1 túnel a sede central</t>
  </si>
  <si>
    <t>Gestion</t>
  </si>
  <si>
    <t>Verificar sincronización NTP</t>
  </si>
  <si>
    <t>Sin configuración</t>
  </si>
  <si>
    <t>Verificar telemetría de tráfico</t>
  </si>
  <si>
    <t>Verificar agente SNMP</t>
  </si>
  <si>
    <t>Verificar logging centralizado</t>
  </si>
  <si>
    <t>Solo local</t>
  </si>
  <si>
    <t>Verificar acceso seguro</t>
  </si>
  <si>
    <t>Sin autenticación</t>
  </si>
  <si>
    <t>Servidor configurado</t>
  </si>
  <si>
    <t>Flows activos</t>
  </si>
  <si>
    <t>Agente activo</t>
  </si>
  <si>
    <t>Banner + AAA</t>
  </si>
  <si>
    <t>Verificar estado de interfaces</t>
  </si>
  <si>
    <t>Usuarios UP - No usados DOWN</t>
  </si>
  <si>
    <t>Verificar VLANs creadas</t>
  </si>
  <si>
    <t>3 VLANs + nativa</t>
  </si>
  <si>
    <t>Verificar aprendizaje MAC</t>
  </si>
  <si>
    <t>Separación por VLAN</t>
  </si>
  <si>
    <t>Verificar STP por VLAN</t>
  </si>
  <si>
    <t>Root para todas las VLANs</t>
  </si>
  <si>
    <t>Verificar seguridad por puerto</t>
  </si>
  <si>
    <t>Límite 5 MACs + sticky</t>
  </si>
  <si>
    <t>Verificar enlace troncal</t>
  </si>
  <si>
    <t>Verificar logging</t>
  </si>
  <si>
    <t>Verificar acceso</t>
  </si>
  <si>
    <t>ping 192.168.101.11</t>
  </si>
  <si>
    <t>ping 192.168.10.11</t>
  </si>
  <si>
    <t>ping 172.16.1.11</t>
  </si>
  <si>
    <t>ping 172.19.1.2</t>
  </si>
  <si>
    <t>ping 8.8.8.8</t>
  </si>
  <si>
    <t>ping 172.16.4.11</t>
  </si>
  <si>
    <t>ping 192.168.1.11</t>
  </si>
  <si>
    <t>sh ip interface brief</t>
  </si>
  <si>
    <t>sh ip route vrf main</t>
  </si>
  <si>
    <t>show ip bgp vpnv4 vrf main neighbors 10.0.0.254 advertised-routes</t>
  </si>
  <si>
    <t>ping vrf main 192.168.101.11 source fastEthernet 0/0.2</t>
  </si>
  <si>
    <t>sh crypto isakmp sa</t>
  </si>
  <si>
    <t>show ntp associations</t>
  </si>
  <si>
    <t>show ip cache flow</t>
  </si>
  <si>
    <t>sh snmp</t>
  </si>
  <si>
    <t>show logging history</t>
  </si>
  <si>
    <t>Conexión por consola</t>
  </si>
  <si>
    <t>sh vlan brief</t>
  </si>
  <si>
    <t>show mac address-table</t>
  </si>
  <si>
    <t>sh spanning-tree</t>
  </si>
  <si>
    <t>sh port-security interface ethernet1/2</t>
  </si>
  <si>
    <t>sh interfaces trunk</t>
  </si>
  <si>
    <t>sh ntp associations</t>
  </si>
  <si>
    <t>sh logging</t>
  </si>
  <si>
    <t>Resultado Esperado</t>
  </si>
  <si>
    <t>Resultado Obtenido</t>
  </si>
  <si>
    <t>PC-Sede3-alcorcon</t>
  </si>
  <si>
    <t>Router-Sede3-alcorcon</t>
  </si>
  <si>
    <t>Switch-Sede3-alcorcon</t>
  </si>
  <si>
    <t>Bloque Funcional</t>
  </si>
  <si>
    <t>Descripcion Prueba</t>
  </si>
  <si>
    <t>Comando Introducido</t>
  </si>
  <si>
    <t>Aislamiento VRFs</t>
  </si>
  <si>
    <t>Anuncios BGP</t>
  </si>
  <si>
    <t>Tabla MAC</t>
  </si>
  <si>
    <t>Spanning Tree</t>
  </si>
  <si>
    <t>Port Security</t>
  </si>
  <si>
    <t>Conectividad intersedes</t>
  </si>
  <si>
    <t>Conectividad internet</t>
  </si>
  <si>
    <t>Aislamiento invitados</t>
  </si>
  <si>
    <t>Estado interfaces</t>
  </si>
  <si>
    <t>Tabla rutas VRF</t>
  </si>
  <si>
    <t>Conectividad (sin cifrado)</t>
  </si>
  <si>
    <t>Estado túneles (sin bloque)</t>
  </si>
  <si>
    <t>Conectividad (con cifrado)</t>
  </si>
  <si>
    <t>Estado túneles (con bloque)</t>
  </si>
  <si>
    <t>NTP (sin bloque)</t>
  </si>
  <si>
    <t>NetFlow (sin bloque)</t>
  </si>
  <si>
    <t>SNMP (sin bloque)</t>
  </si>
  <si>
    <t>Syslog (sin bloque)</t>
  </si>
  <si>
    <t>Autenticación (sin bloque)</t>
  </si>
  <si>
    <t>NTP (con bloque)</t>
  </si>
  <si>
    <t>NetFlow (con bloque)</t>
  </si>
  <si>
    <t>SNMP (con bloque)</t>
  </si>
  <si>
    <t>Syslog (con bloque)</t>
  </si>
  <si>
    <t>Autenticación (con bloque)</t>
  </si>
  <si>
    <t>Configuración VLANs</t>
  </si>
  <si>
    <t>Configuración trunk</t>
  </si>
  <si>
    <t>Tipo de prueba</t>
  </si>
  <si>
    <t>Configuración básica</t>
  </si>
  <si>
    <t>Ping a sede central</t>
  </si>
  <si>
    <t>Segmentación</t>
  </si>
  <si>
    <t>Etiquetas de columna</t>
  </si>
  <si>
    <t>Total general</t>
  </si>
  <si>
    <t>Etiquetas de fila</t>
  </si>
  <si>
    <t>Recuento de Resultado Obtenido</t>
  </si>
  <si>
    <t>Exitosas</t>
  </si>
  <si>
    <t>Fallidas</t>
  </si>
  <si>
    <t>PC + Router + Switch</t>
  </si>
  <si>
    <t>Router</t>
  </si>
  <si>
    <t>PC + Router</t>
  </si>
  <si>
    <t>Gestión</t>
  </si>
  <si>
    <t>Router + Switch</t>
  </si>
  <si>
    <t>Configuración Básica</t>
  </si>
  <si>
    <t>TOTAL</t>
  </si>
  <si>
    <t>Sede Completa</t>
  </si>
  <si>
    <t>Pruebas Realizadas</t>
  </si>
  <si>
    <t>Tasa Exito</t>
  </si>
  <si>
    <t>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</si>
</sst>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13.501206712965" backgroundQuery="1" createdVersion="8" refreshedVersion="8" minRefreshableVersion="3" recordCount="0" supportSubquery="1" supportAdvancedDrill="1" xr:uid="{EA37377E-89AD-4395-8934-7C6543D5E3FF}">
  <cacheSource type="external" connectionId="1"/>
  <cacheFields count="3">
    <cacheField name="[Tabla1].[Dispositivo].[Dispositivo]" caption="Dispositivo" numFmtId="0" level="1">
      <sharedItems count="4">
        <s v="PC-Invitados"/>
        <s v="PC-Sede3-alcorcon"/>
        <s v="Router-Sede3-alcorcon"/>
        <s v="Switch-Sede3-alcorcon"/>
      </sharedItems>
    </cacheField>
    <cacheField name="[Tabla1].[Bloque Funcional].[Bloque Funcional]" caption="Bloque Funcional" numFmtId="0" hierarchy="1" level="1">
      <sharedItems count="5">
        <s v="Cifrado"/>
        <s v="Configuración básica"/>
        <s v="Enrutamiento"/>
        <s v="Gestion"/>
        <s v="Segmentación"/>
      </sharedItems>
    </cacheField>
    <cacheField name="[Measures].[Recuento de Resultado Obtenido]" caption="Recuento de Resultado Obtenido" numFmtId="0" hierarchy="9" level="32767"/>
  </cacheFields>
  <cacheHierarchies count="10">
    <cacheHierarchy uniqueName="[Tabla1].[Dispositivo]" caption="Dispositivo" attribute="1" defaultMemberUniqueName="[Tabla1].[Dispositivo].[All]" allUniqueName="[Tabla1].[Dispositiv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Bloque Funcional]" caption="Bloque Funcional" attribute="1" defaultMemberUniqueName="[Tabla1].[Bloque Funcional].[All]" allUniqueName="[Tabla1].[Bloque Funcional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Tipo de prueba]" caption="Tipo de prueba" attribute="1" defaultMemberUniqueName="[Tabla1].[Tipo de prueba].[All]" allUniqueName="[Tabla1].[Tipo de prueba].[All]" dimensionUniqueName="[Tabla1]" displayFolder="" count="0" memberValueDatatype="130" unbalanced="0"/>
    <cacheHierarchy uniqueName="[Tabla1].[Descripcion Prueba]" caption="Descripcion Prueba" attribute="1" defaultMemberUniqueName="[Tabla1].[Descripcion Prueba].[All]" allUniqueName="[Tabla1].[Descripcion Prueba].[All]" dimensionUniqueName="[Tabla1]" displayFolder="" count="0" memberValueDatatype="130" unbalanced="0"/>
    <cacheHierarchy uniqueName="[Tabla1].[Comando Introducido]" caption="Comando Introducido" attribute="1" defaultMemberUniqueName="[Tabla1].[Comando Introducido].[All]" allUniqueName="[Tabla1].[Comando Introducido].[All]" dimensionUniqueName="[Tabla1]" displayFolder="" count="0" memberValueDatatype="130" unbalanced="0"/>
    <cacheHierarchy uniqueName="[Tabla1].[Resultado Esperado]" caption="Resultado Esperado" attribute="1" defaultMemberUniqueName="[Tabla1].[Resultado Esperado].[All]" allUniqueName="[Tabla1].[Resultado Esperado].[All]" dimensionUniqueName="[Tabla1]" displayFolder="" count="0" memberValueDatatype="130" unbalanced="0"/>
    <cacheHierarchy uniqueName="[Tabla1].[Resultado Obtenido]" caption="Resultado Obtenido" attribute="1" defaultMemberUniqueName="[Tabla1].[Resultado Obtenido].[All]" allUniqueName="[Tabla1].[Resultado Obtenido].[All]" dimensionUniqueName="[Tabla1]" displayFolder="" count="0" memberValueDatatype="13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Resultado Obtenido]" caption="Recuento de Resultado Obtenido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95D17-7FE8-4901-9C20-D8C548C774E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Recuento de Resultado Obtenido"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ecklist Pruebas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1A9A2-07D0-4801-8F5F-58EDE190D5C1}" name="Tabla1" displayName="Tabla1" ref="A1:G41" totalsRowShown="0">
  <autoFilter ref="A1:G41" xr:uid="{7E91A9A2-07D0-4801-8F5F-58EDE190D5C1}"/>
  <tableColumns count="7">
    <tableColumn id="1" xr3:uid="{BA63AFE0-0058-4434-B6FB-270E956881E3}" name="Dispositivo"/>
    <tableColumn id="2" xr3:uid="{98F0C5BC-AD66-44C9-90B0-D8783B745847}" name="Bloque Funcional"/>
    <tableColumn id="3" xr3:uid="{E0328E35-3A22-4FF2-BC57-6CE756B83A90}" name="Tipo de prueba"/>
    <tableColumn id="4" xr3:uid="{B3861F4C-ADE5-4301-8CA3-78A3B01097D7}" name="Descripcion Prueba"/>
    <tableColumn id="5" xr3:uid="{26C659EC-A21A-4BF0-BF66-9B5F79F0BBCB}" name="Comando Introducido"/>
    <tableColumn id="6" xr3:uid="{576C01CD-A6E5-47E2-BF7C-CD2EC56B2158}" name="Resultado Esperado"/>
    <tableColumn id="7" xr3:uid="{41624D69-B9ED-4C29-BC20-CE7FFD3521E9}" name="Resultado Obteni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955A-D812-4C59-BAC5-BD6E02B6E91C}">
  <dimension ref="A1:G41"/>
  <sheetViews>
    <sheetView tabSelected="1" workbookViewId="0"/>
  </sheetViews>
  <sheetFormatPr baseColWidth="10" defaultRowHeight="14.4" x14ac:dyDescent="0.55000000000000004"/>
  <cols>
    <col min="1" max="1" width="18.89453125" bestFit="1" customWidth="1"/>
    <col min="2" max="2" width="17.15625" bestFit="1" customWidth="1"/>
    <col min="3" max="3" width="23.26171875" customWidth="1"/>
    <col min="4" max="4" width="42.3125" bestFit="1" customWidth="1"/>
    <col min="5" max="5" width="52.68359375" bestFit="1" customWidth="1"/>
    <col min="6" max="6" width="39.3125" bestFit="1" customWidth="1"/>
    <col min="7" max="7" width="29.5234375" bestFit="1" customWidth="1"/>
  </cols>
  <sheetData>
    <row r="1" spans="1:7" x14ac:dyDescent="0.55000000000000004">
      <c r="A1" t="s">
        <v>0</v>
      </c>
      <c r="B1" t="s">
        <v>86</v>
      </c>
      <c r="C1" t="s">
        <v>115</v>
      </c>
      <c r="D1" t="s">
        <v>87</v>
      </c>
      <c r="E1" t="s">
        <v>88</v>
      </c>
      <c r="F1" t="s">
        <v>81</v>
      </c>
      <c r="G1" t="s">
        <v>82</v>
      </c>
    </row>
    <row r="2" spans="1:7" x14ac:dyDescent="0.55000000000000004">
      <c r="A2" t="s">
        <v>83</v>
      </c>
      <c r="B2" t="s">
        <v>118</v>
      </c>
      <c r="C2" t="s">
        <v>94</v>
      </c>
      <c r="D2" t="s">
        <v>1</v>
      </c>
      <c r="E2" t="s">
        <v>57</v>
      </c>
      <c r="F2" t="s">
        <v>2</v>
      </c>
      <c r="G2" t="s">
        <v>3</v>
      </c>
    </row>
    <row r="3" spans="1:7" x14ac:dyDescent="0.55000000000000004">
      <c r="A3" t="s">
        <v>83</v>
      </c>
      <c r="B3" t="s">
        <v>118</v>
      </c>
      <c r="C3" t="s">
        <v>94</v>
      </c>
      <c r="D3" t="s">
        <v>4</v>
      </c>
      <c r="E3" t="s">
        <v>58</v>
      </c>
      <c r="F3" t="s">
        <v>2</v>
      </c>
      <c r="G3" t="s">
        <v>3</v>
      </c>
    </row>
    <row r="4" spans="1:7" x14ac:dyDescent="0.55000000000000004">
      <c r="A4" t="s">
        <v>83</v>
      </c>
      <c r="B4" t="s">
        <v>118</v>
      </c>
      <c r="C4" t="s">
        <v>89</v>
      </c>
      <c r="D4" t="s">
        <v>5</v>
      </c>
      <c r="E4" t="s">
        <v>59</v>
      </c>
      <c r="F4" t="s">
        <v>6</v>
      </c>
      <c r="G4" t="s">
        <v>3</v>
      </c>
    </row>
    <row r="5" spans="1:7" x14ac:dyDescent="0.55000000000000004">
      <c r="A5" t="s">
        <v>83</v>
      </c>
      <c r="B5" t="s">
        <v>118</v>
      </c>
      <c r="C5" t="s">
        <v>89</v>
      </c>
      <c r="D5" t="s">
        <v>7</v>
      </c>
      <c r="E5" t="s">
        <v>60</v>
      </c>
      <c r="F5" t="s">
        <v>6</v>
      </c>
      <c r="G5" t="s">
        <v>3</v>
      </c>
    </row>
    <row r="6" spans="1:7" x14ac:dyDescent="0.55000000000000004">
      <c r="A6" t="s">
        <v>83</v>
      </c>
      <c r="B6" t="s">
        <v>118</v>
      </c>
      <c r="C6" t="s">
        <v>95</v>
      </c>
      <c r="D6" t="s">
        <v>8</v>
      </c>
      <c r="E6" t="s">
        <v>61</v>
      </c>
      <c r="F6" t="s">
        <v>6</v>
      </c>
      <c r="G6" t="s">
        <v>3</v>
      </c>
    </row>
    <row r="7" spans="1:7" x14ac:dyDescent="0.55000000000000004">
      <c r="A7" t="s">
        <v>83</v>
      </c>
      <c r="B7" t="s">
        <v>9</v>
      </c>
      <c r="C7" t="s">
        <v>28</v>
      </c>
      <c r="D7" t="s">
        <v>10</v>
      </c>
      <c r="E7" t="s">
        <v>57</v>
      </c>
      <c r="F7" t="s">
        <v>11</v>
      </c>
      <c r="G7" t="s">
        <v>3</v>
      </c>
    </row>
    <row r="8" spans="1:7" x14ac:dyDescent="0.55000000000000004">
      <c r="A8" t="s">
        <v>12</v>
      </c>
      <c r="B8" t="s">
        <v>118</v>
      </c>
      <c r="C8" t="s">
        <v>96</v>
      </c>
      <c r="D8" t="s">
        <v>13</v>
      </c>
      <c r="E8" t="s">
        <v>62</v>
      </c>
      <c r="F8" t="s">
        <v>14</v>
      </c>
      <c r="G8" t="s">
        <v>3</v>
      </c>
    </row>
    <row r="9" spans="1:7" x14ac:dyDescent="0.55000000000000004">
      <c r="A9" t="s">
        <v>12</v>
      </c>
      <c r="B9" t="s">
        <v>118</v>
      </c>
      <c r="C9" t="s">
        <v>96</v>
      </c>
      <c r="D9" t="s">
        <v>15</v>
      </c>
      <c r="E9" t="s">
        <v>63</v>
      </c>
      <c r="F9" t="s">
        <v>14</v>
      </c>
      <c r="G9" t="s">
        <v>3</v>
      </c>
    </row>
    <row r="10" spans="1:7" x14ac:dyDescent="0.55000000000000004">
      <c r="A10" t="s">
        <v>12</v>
      </c>
      <c r="B10" t="s">
        <v>118</v>
      </c>
      <c r="C10" t="s">
        <v>95</v>
      </c>
      <c r="D10" t="s">
        <v>16</v>
      </c>
      <c r="E10" t="s">
        <v>61</v>
      </c>
      <c r="F10" t="s">
        <v>6</v>
      </c>
      <c r="G10" t="s">
        <v>3</v>
      </c>
    </row>
    <row r="11" spans="1:7" x14ac:dyDescent="0.55000000000000004">
      <c r="A11" t="s">
        <v>84</v>
      </c>
      <c r="B11" t="s">
        <v>116</v>
      </c>
      <c r="C11" t="s">
        <v>97</v>
      </c>
      <c r="D11" t="s">
        <v>17</v>
      </c>
      <c r="E11" t="s">
        <v>64</v>
      </c>
      <c r="F11" t="s">
        <v>18</v>
      </c>
      <c r="G11" t="s">
        <v>3</v>
      </c>
    </row>
    <row r="12" spans="1:7" x14ac:dyDescent="0.55000000000000004">
      <c r="A12" t="s">
        <v>84</v>
      </c>
      <c r="B12" t="s">
        <v>19</v>
      </c>
      <c r="C12" t="s">
        <v>98</v>
      </c>
      <c r="D12" t="s">
        <v>20</v>
      </c>
      <c r="E12" t="s">
        <v>65</v>
      </c>
      <c r="F12" t="s">
        <v>21</v>
      </c>
      <c r="G12" t="s">
        <v>3</v>
      </c>
    </row>
    <row r="13" spans="1:7" x14ac:dyDescent="0.55000000000000004">
      <c r="A13" t="s">
        <v>84</v>
      </c>
      <c r="B13" t="s">
        <v>19</v>
      </c>
      <c r="C13" t="s">
        <v>90</v>
      </c>
      <c r="D13" t="s">
        <v>22</v>
      </c>
      <c r="E13" t="s">
        <v>66</v>
      </c>
      <c r="F13" t="s">
        <v>23</v>
      </c>
      <c r="G13" t="s">
        <v>3</v>
      </c>
    </row>
    <row r="14" spans="1:7" x14ac:dyDescent="0.55000000000000004">
      <c r="A14" t="s">
        <v>84</v>
      </c>
      <c r="B14" t="s">
        <v>19</v>
      </c>
      <c r="C14" t="s">
        <v>99</v>
      </c>
      <c r="D14" t="s">
        <v>117</v>
      </c>
      <c r="E14" t="s">
        <v>67</v>
      </c>
      <c r="F14" t="s">
        <v>24</v>
      </c>
      <c r="G14" t="s">
        <v>3</v>
      </c>
    </row>
    <row r="15" spans="1:7" x14ac:dyDescent="0.55000000000000004">
      <c r="A15" t="s">
        <v>84</v>
      </c>
      <c r="B15" t="s">
        <v>9</v>
      </c>
      <c r="C15" t="s">
        <v>100</v>
      </c>
      <c r="D15" t="s">
        <v>26</v>
      </c>
      <c r="E15" t="s">
        <v>68</v>
      </c>
      <c r="F15" t="s">
        <v>25</v>
      </c>
      <c r="G15" t="s">
        <v>3</v>
      </c>
    </row>
    <row r="16" spans="1:7" x14ac:dyDescent="0.55000000000000004">
      <c r="A16" t="s">
        <v>84</v>
      </c>
      <c r="B16" t="s">
        <v>19</v>
      </c>
      <c r="C16" t="s">
        <v>101</v>
      </c>
      <c r="D16" t="s">
        <v>27</v>
      </c>
      <c r="E16" t="s">
        <v>67</v>
      </c>
      <c r="F16" t="s">
        <v>28</v>
      </c>
      <c r="G16" t="s">
        <v>3</v>
      </c>
    </row>
    <row r="17" spans="1:7" x14ac:dyDescent="0.55000000000000004">
      <c r="A17" t="s">
        <v>84</v>
      </c>
      <c r="B17" t="s">
        <v>9</v>
      </c>
      <c r="C17" t="s">
        <v>102</v>
      </c>
      <c r="D17" t="s">
        <v>29</v>
      </c>
      <c r="E17" t="s">
        <v>68</v>
      </c>
      <c r="F17" t="s">
        <v>30</v>
      </c>
      <c r="G17" t="s">
        <v>3</v>
      </c>
    </row>
    <row r="18" spans="1:7" x14ac:dyDescent="0.55000000000000004">
      <c r="A18" t="s">
        <v>84</v>
      </c>
      <c r="B18" t="s">
        <v>31</v>
      </c>
      <c r="C18" t="s">
        <v>103</v>
      </c>
      <c r="D18" t="s">
        <v>32</v>
      </c>
      <c r="E18" t="s">
        <v>69</v>
      </c>
      <c r="F18" t="s">
        <v>33</v>
      </c>
      <c r="G18" t="s">
        <v>3</v>
      </c>
    </row>
    <row r="19" spans="1:7" x14ac:dyDescent="0.55000000000000004">
      <c r="A19" t="s">
        <v>84</v>
      </c>
      <c r="B19" t="s">
        <v>31</v>
      </c>
      <c r="C19" t="s">
        <v>104</v>
      </c>
      <c r="D19" t="s">
        <v>34</v>
      </c>
      <c r="E19" t="s">
        <v>70</v>
      </c>
      <c r="F19" t="s">
        <v>33</v>
      </c>
      <c r="G19" t="s">
        <v>3</v>
      </c>
    </row>
    <row r="20" spans="1:7" x14ac:dyDescent="0.55000000000000004">
      <c r="A20" t="s">
        <v>84</v>
      </c>
      <c r="B20" t="s">
        <v>31</v>
      </c>
      <c r="C20" t="s">
        <v>105</v>
      </c>
      <c r="D20" t="s">
        <v>35</v>
      </c>
      <c r="E20" t="s">
        <v>71</v>
      </c>
      <c r="F20" t="s">
        <v>33</v>
      </c>
      <c r="G20" t="s">
        <v>3</v>
      </c>
    </row>
    <row r="21" spans="1:7" x14ac:dyDescent="0.55000000000000004">
      <c r="A21" t="s">
        <v>84</v>
      </c>
      <c r="B21" t="s">
        <v>31</v>
      </c>
      <c r="C21" t="s">
        <v>106</v>
      </c>
      <c r="D21" t="s">
        <v>36</v>
      </c>
      <c r="E21" t="s">
        <v>72</v>
      </c>
      <c r="F21" t="s">
        <v>37</v>
      </c>
      <c r="G21" t="s">
        <v>3</v>
      </c>
    </row>
    <row r="22" spans="1:7" x14ac:dyDescent="0.55000000000000004">
      <c r="A22" t="s">
        <v>84</v>
      </c>
      <c r="B22" t="s">
        <v>31</v>
      </c>
      <c r="C22" t="s">
        <v>107</v>
      </c>
      <c r="D22" t="s">
        <v>38</v>
      </c>
      <c r="E22" t="s">
        <v>73</v>
      </c>
      <c r="F22" t="s">
        <v>39</v>
      </c>
      <c r="G22" t="s">
        <v>3</v>
      </c>
    </row>
    <row r="23" spans="1:7" x14ac:dyDescent="0.55000000000000004">
      <c r="A23" t="s">
        <v>84</v>
      </c>
      <c r="B23" t="s">
        <v>31</v>
      </c>
      <c r="C23" t="s">
        <v>108</v>
      </c>
      <c r="D23" t="s">
        <v>32</v>
      </c>
      <c r="E23" t="s">
        <v>69</v>
      </c>
      <c r="F23" t="s">
        <v>40</v>
      </c>
      <c r="G23" t="s">
        <v>3</v>
      </c>
    </row>
    <row r="24" spans="1:7" x14ac:dyDescent="0.55000000000000004">
      <c r="A24" t="s">
        <v>84</v>
      </c>
      <c r="B24" t="s">
        <v>31</v>
      </c>
      <c r="C24" t="s">
        <v>109</v>
      </c>
      <c r="D24" t="s">
        <v>34</v>
      </c>
      <c r="E24" t="s">
        <v>70</v>
      </c>
      <c r="F24" t="s">
        <v>41</v>
      </c>
      <c r="G24" t="s">
        <v>3</v>
      </c>
    </row>
    <row r="25" spans="1:7" x14ac:dyDescent="0.55000000000000004">
      <c r="A25" t="s">
        <v>84</v>
      </c>
      <c r="B25" t="s">
        <v>31</v>
      </c>
      <c r="C25" t="s">
        <v>110</v>
      </c>
      <c r="D25" t="s">
        <v>35</v>
      </c>
      <c r="E25" t="s">
        <v>71</v>
      </c>
      <c r="F25" t="s">
        <v>42</v>
      </c>
      <c r="G25" t="s">
        <v>3</v>
      </c>
    </row>
    <row r="26" spans="1:7" x14ac:dyDescent="0.55000000000000004">
      <c r="A26" t="s">
        <v>84</v>
      </c>
      <c r="B26" t="s">
        <v>31</v>
      </c>
      <c r="C26" t="s">
        <v>111</v>
      </c>
      <c r="D26" t="s">
        <v>36</v>
      </c>
      <c r="E26" t="s">
        <v>72</v>
      </c>
      <c r="F26" t="s">
        <v>40</v>
      </c>
      <c r="G26" t="s">
        <v>3</v>
      </c>
    </row>
    <row r="27" spans="1:7" x14ac:dyDescent="0.55000000000000004">
      <c r="A27" t="s">
        <v>84</v>
      </c>
      <c r="B27" t="s">
        <v>31</v>
      </c>
      <c r="C27" t="s">
        <v>112</v>
      </c>
      <c r="D27" t="s">
        <v>38</v>
      </c>
      <c r="E27" t="s">
        <v>73</v>
      </c>
      <c r="F27" t="s">
        <v>43</v>
      </c>
      <c r="G27" t="s">
        <v>3</v>
      </c>
    </row>
    <row r="28" spans="1:7" x14ac:dyDescent="0.55000000000000004">
      <c r="A28" t="s">
        <v>85</v>
      </c>
      <c r="B28" t="s">
        <v>116</v>
      </c>
      <c r="C28" t="s">
        <v>97</v>
      </c>
      <c r="D28" t="s">
        <v>44</v>
      </c>
      <c r="E28" t="s">
        <v>64</v>
      </c>
      <c r="F28" t="s">
        <v>45</v>
      </c>
      <c r="G28" t="s">
        <v>3</v>
      </c>
    </row>
    <row r="29" spans="1:7" x14ac:dyDescent="0.55000000000000004">
      <c r="A29" t="s">
        <v>85</v>
      </c>
      <c r="B29" t="s">
        <v>118</v>
      </c>
      <c r="C29" t="s">
        <v>113</v>
      </c>
      <c r="D29" t="s">
        <v>46</v>
      </c>
      <c r="E29" t="s">
        <v>74</v>
      </c>
      <c r="F29" t="s">
        <v>47</v>
      </c>
      <c r="G29" t="s">
        <v>3</v>
      </c>
    </row>
    <row r="30" spans="1:7" x14ac:dyDescent="0.55000000000000004">
      <c r="A30" t="s">
        <v>85</v>
      </c>
      <c r="B30" t="s">
        <v>118</v>
      </c>
      <c r="C30" t="s">
        <v>91</v>
      </c>
      <c r="D30" t="s">
        <v>48</v>
      </c>
      <c r="E30" t="s">
        <v>75</v>
      </c>
      <c r="F30" t="s">
        <v>49</v>
      </c>
      <c r="G30" t="s">
        <v>3</v>
      </c>
    </row>
    <row r="31" spans="1:7" x14ac:dyDescent="0.55000000000000004">
      <c r="A31" t="s">
        <v>85</v>
      </c>
      <c r="B31" t="s">
        <v>116</v>
      </c>
      <c r="C31" t="s">
        <v>92</v>
      </c>
      <c r="D31" t="s">
        <v>50</v>
      </c>
      <c r="E31" t="s">
        <v>76</v>
      </c>
      <c r="F31" t="s">
        <v>51</v>
      </c>
      <c r="G31" t="s">
        <v>3</v>
      </c>
    </row>
    <row r="32" spans="1:7" x14ac:dyDescent="0.55000000000000004">
      <c r="A32" t="s">
        <v>85</v>
      </c>
      <c r="B32" t="s">
        <v>118</v>
      </c>
      <c r="C32" t="s">
        <v>93</v>
      </c>
      <c r="D32" t="s">
        <v>52</v>
      </c>
      <c r="E32" t="s">
        <v>77</v>
      </c>
      <c r="F32" t="s">
        <v>53</v>
      </c>
      <c r="G32" t="s">
        <v>3</v>
      </c>
    </row>
    <row r="33" spans="1:7" x14ac:dyDescent="0.55000000000000004">
      <c r="A33" t="s">
        <v>85</v>
      </c>
      <c r="B33" t="s">
        <v>116</v>
      </c>
      <c r="C33" t="s">
        <v>114</v>
      </c>
      <c r="D33" t="s">
        <v>54</v>
      </c>
      <c r="E33" t="s">
        <v>78</v>
      </c>
      <c r="F33" t="s">
        <v>47</v>
      </c>
      <c r="G33" t="s">
        <v>3</v>
      </c>
    </row>
    <row r="34" spans="1:7" x14ac:dyDescent="0.55000000000000004">
      <c r="A34" t="s">
        <v>85</v>
      </c>
      <c r="B34" t="s">
        <v>31</v>
      </c>
      <c r="C34" t="s">
        <v>103</v>
      </c>
      <c r="D34" t="s">
        <v>32</v>
      </c>
      <c r="E34" t="s">
        <v>79</v>
      </c>
      <c r="F34" t="s">
        <v>33</v>
      </c>
      <c r="G34" t="s">
        <v>3</v>
      </c>
    </row>
    <row r="35" spans="1:7" x14ac:dyDescent="0.55000000000000004">
      <c r="A35" t="s">
        <v>85</v>
      </c>
      <c r="B35" t="s">
        <v>31</v>
      </c>
      <c r="C35" t="s">
        <v>105</v>
      </c>
      <c r="D35" t="s">
        <v>35</v>
      </c>
      <c r="E35" t="s">
        <v>71</v>
      </c>
      <c r="F35" t="s">
        <v>33</v>
      </c>
      <c r="G35" t="s">
        <v>3</v>
      </c>
    </row>
    <row r="36" spans="1:7" x14ac:dyDescent="0.55000000000000004">
      <c r="A36" t="s">
        <v>85</v>
      </c>
      <c r="B36" t="s">
        <v>31</v>
      </c>
      <c r="C36" t="s">
        <v>106</v>
      </c>
      <c r="D36" t="s">
        <v>55</v>
      </c>
      <c r="E36" t="s">
        <v>80</v>
      </c>
      <c r="F36" t="s">
        <v>37</v>
      </c>
      <c r="G36" t="s">
        <v>3</v>
      </c>
    </row>
    <row r="37" spans="1:7" x14ac:dyDescent="0.55000000000000004">
      <c r="A37" t="s">
        <v>85</v>
      </c>
      <c r="B37" t="s">
        <v>31</v>
      </c>
      <c r="C37" t="s">
        <v>107</v>
      </c>
      <c r="D37" t="s">
        <v>56</v>
      </c>
      <c r="E37" t="s">
        <v>73</v>
      </c>
      <c r="F37" t="s">
        <v>39</v>
      </c>
      <c r="G37" t="s">
        <v>3</v>
      </c>
    </row>
    <row r="38" spans="1:7" x14ac:dyDescent="0.55000000000000004">
      <c r="A38" t="s">
        <v>85</v>
      </c>
      <c r="B38" t="s">
        <v>31</v>
      </c>
      <c r="C38" t="s">
        <v>108</v>
      </c>
      <c r="D38" t="s">
        <v>32</v>
      </c>
      <c r="E38" t="s">
        <v>79</v>
      </c>
      <c r="F38" t="s">
        <v>40</v>
      </c>
      <c r="G38" t="s">
        <v>3</v>
      </c>
    </row>
    <row r="39" spans="1:7" x14ac:dyDescent="0.55000000000000004">
      <c r="A39" t="s">
        <v>85</v>
      </c>
      <c r="B39" t="s">
        <v>31</v>
      </c>
      <c r="C39" t="s">
        <v>110</v>
      </c>
      <c r="D39" t="s">
        <v>35</v>
      </c>
      <c r="E39" t="s">
        <v>71</v>
      </c>
      <c r="F39" t="s">
        <v>42</v>
      </c>
      <c r="G39" t="s">
        <v>3</v>
      </c>
    </row>
    <row r="40" spans="1:7" x14ac:dyDescent="0.55000000000000004">
      <c r="A40" t="s">
        <v>85</v>
      </c>
      <c r="B40" t="s">
        <v>31</v>
      </c>
      <c r="C40" t="s">
        <v>111</v>
      </c>
      <c r="D40" t="s">
        <v>36</v>
      </c>
      <c r="E40" t="s">
        <v>80</v>
      </c>
      <c r="F40" t="s">
        <v>40</v>
      </c>
      <c r="G40" t="s">
        <v>3</v>
      </c>
    </row>
    <row r="41" spans="1:7" x14ac:dyDescent="0.55000000000000004">
      <c r="A41" t="s">
        <v>85</v>
      </c>
      <c r="B41" t="s">
        <v>31</v>
      </c>
      <c r="C41" t="s">
        <v>112</v>
      </c>
      <c r="D41" t="s">
        <v>38</v>
      </c>
      <c r="E41" t="s">
        <v>73</v>
      </c>
      <c r="F41" t="s">
        <v>43</v>
      </c>
      <c r="G4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B6C8-DB26-477F-B9AA-BB613E913D61}">
  <dimension ref="A3:F20"/>
  <sheetViews>
    <sheetView workbookViewId="0">
      <selection activeCell="A14" sqref="A14:E20"/>
    </sheetView>
  </sheetViews>
  <sheetFormatPr baseColWidth="10" defaultRowHeight="14.4" x14ac:dyDescent="0.55000000000000004"/>
  <cols>
    <col min="1" max="1" width="27.3125" bestFit="1" customWidth="1"/>
    <col min="2" max="2" width="20.3671875" bestFit="1" customWidth="1"/>
    <col min="3" max="3" width="16.26171875" bestFit="1" customWidth="1"/>
    <col min="4" max="4" width="19.3671875" bestFit="1" customWidth="1"/>
    <col min="5" max="5" width="19.41796875" bestFit="1" customWidth="1"/>
    <col min="6" max="6" width="11.05078125" bestFit="1" customWidth="1"/>
  </cols>
  <sheetData>
    <row r="3" spans="1:6" x14ac:dyDescent="0.55000000000000004">
      <c r="A3" s="1" t="s">
        <v>122</v>
      </c>
      <c r="B3" s="1" t="s">
        <v>119</v>
      </c>
    </row>
    <row r="4" spans="1:6" x14ac:dyDescent="0.55000000000000004">
      <c r="A4" s="1" t="s">
        <v>121</v>
      </c>
      <c r="B4" t="s">
        <v>12</v>
      </c>
      <c r="C4" t="s">
        <v>83</v>
      </c>
      <c r="D4" t="s">
        <v>84</v>
      </c>
      <c r="E4" t="s">
        <v>85</v>
      </c>
      <c r="F4" t="s">
        <v>120</v>
      </c>
    </row>
    <row r="5" spans="1:6" x14ac:dyDescent="0.55000000000000004">
      <c r="A5" s="2" t="s">
        <v>9</v>
      </c>
      <c r="C5">
        <v>1</v>
      </c>
      <c r="D5">
        <v>2</v>
      </c>
      <c r="F5">
        <v>3</v>
      </c>
    </row>
    <row r="6" spans="1:6" x14ac:dyDescent="0.55000000000000004">
      <c r="A6" s="2" t="s">
        <v>116</v>
      </c>
      <c r="D6">
        <v>1</v>
      </c>
      <c r="E6">
        <v>3</v>
      </c>
      <c r="F6">
        <v>4</v>
      </c>
    </row>
    <row r="7" spans="1:6" x14ac:dyDescent="0.55000000000000004">
      <c r="A7" s="2" t="s">
        <v>19</v>
      </c>
      <c r="D7">
        <v>4</v>
      </c>
      <c r="F7">
        <v>4</v>
      </c>
    </row>
    <row r="8" spans="1:6" x14ac:dyDescent="0.55000000000000004">
      <c r="A8" s="2" t="s">
        <v>31</v>
      </c>
      <c r="D8">
        <v>10</v>
      </c>
      <c r="E8">
        <v>8</v>
      </c>
      <c r="F8">
        <v>18</v>
      </c>
    </row>
    <row r="9" spans="1:6" x14ac:dyDescent="0.55000000000000004">
      <c r="A9" s="2" t="s">
        <v>118</v>
      </c>
      <c r="B9">
        <v>3</v>
      </c>
      <c r="C9">
        <v>5</v>
      </c>
      <c r="E9">
        <v>3</v>
      </c>
      <c r="F9">
        <v>11</v>
      </c>
    </row>
    <row r="10" spans="1:6" x14ac:dyDescent="0.55000000000000004">
      <c r="A10" s="2" t="s">
        <v>120</v>
      </c>
      <c r="B10">
        <v>3</v>
      </c>
      <c r="C10">
        <v>6</v>
      </c>
      <c r="D10">
        <v>17</v>
      </c>
      <c r="E10">
        <v>14</v>
      </c>
      <c r="F10">
        <v>40</v>
      </c>
    </row>
    <row r="14" spans="1:6" x14ac:dyDescent="0.55000000000000004">
      <c r="A14" s="4" t="s">
        <v>86</v>
      </c>
      <c r="B14" s="4" t="s">
        <v>135</v>
      </c>
      <c r="C14" s="5" t="s">
        <v>133</v>
      </c>
      <c r="D14" s="5" t="s">
        <v>123</v>
      </c>
      <c r="E14" s="5" t="s">
        <v>124</v>
      </c>
      <c r="F14" s="5" t="s">
        <v>134</v>
      </c>
    </row>
    <row r="15" spans="1:6" x14ac:dyDescent="0.55000000000000004">
      <c r="A15" s="3" t="s">
        <v>118</v>
      </c>
      <c r="B15" s="3" t="s">
        <v>125</v>
      </c>
      <c r="C15" s="6">
        <v>11</v>
      </c>
      <c r="D15" s="6">
        <v>11</v>
      </c>
      <c r="E15" s="6">
        <v>0</v>
      </c>
      <c r="F15" s="7">
        <f>C15/D15</f>
        <v>1</v>
      </c>
    </row>
    <row r="16" spans="1:6" x14ac:dyDescent="0.55000000000000004">
      <c r="A16" s="3" t="s">
        <v>19</v>
      </c>
      <c r="B16" s="3" t="s">
        <v>126</v>
      </c>
      <c r="C16" s="6">
        <v>4</v>
      </c>
      <c r="D16" s="6">
        <v>4</v>
      </c>
      <c r="E16" s="6">
        <v>0</v>
      </c>
      <c r="F16" s="7">
        <f t="shared" ref="F16:F20" si="0">C16/D16</f>
        <v>1</v>
      </c>
    </row>
    <row r="17" spans="1:6" x14ac:dyDescent="0.55000000000000004">
      <c r="A17" s="3" t="s">
        <v>9</v>
      </c>
      <c r="B17" s="3" t="s">
        <v>127</v>
      </c>
      <c r="C17" s="6">
        <v>3</v>
      </c>
      <c r="D17" s="6">
        <v>3</v>
      </c>
      <c r="E17" s="6">
        <v>0</v>
      </c>
      <c r="F17" s="7">
        <f t="shared" si="0"/>
        <v>1</v>
      </c>
    </row>
    <row r="18" spans="1:6" x14ac:dyDescent="0.55000000000000004">
      <c r="A18" s="3" t="s">
        <v>128</v>
      </c>
      <c r="B18" s="3" t="s">
        <v>129</v>
      </c>
      <c r="C18" s="6">
        <v>18</v>
      </c>
      <c r="D18" s="6">
        <v>18</v>
      </c>
      <c r="E18" s="6">
        <v>0</v>
      </c>
      <c r="F18" s="7">
        <f t="shared" si="0"/>
        <v>1</v>
      </c>
    </row>
    <row r="19" spans="1:6" x14ac:dyDescent="0.55000000000000004">
      <c r="A19" s="3" t="s">
        <v>130</v>
      </c>
      <c r="B19" s="3" t="s">
        <v>129</v>
      </c>
      <c r="C19" s="6">
        <v>4</v>
      </c>
      <c r="D19" s="6">
        <v>4</v>
      </c>
      <c r="E19" s="6">
        <v>0</v>
      </c>
      <c r="F19" s="7">
        <f t="shared" si="0"/>
        <v>1</v>
      </c>
    </row>
    <row r="20" spans="1:6" x14ac:dyDescent="0.55000000000000004">
      <c r="A20" s="3" t="s">
        <v>131</v>
      </c>
      <c r="B20" s="3" t="s">
        <v>132</v>
      </c>
      <c r="C20" s="6">
        <v>40</v>
      </c>
      <c r="D20" s="6">
        <v>40</v>
      </c>
      <c r="E20" s="6">
        <v>0</v>
      </c>
      <c r="F20" s="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Jaraíz Orden, Miguel Ángel</dc:creator>
  <cp:lastModifiedBy>Jaraíz Orden, Miguel Ángel</cp:lastModifiedBy>
  <dcterms:created xsi:type="dcterms:W3CDTF">2025-06-05T09:31:43Z</dcterms:created>
  <dcterms:modified xsi:type="dcterms:W3CDTF">2025-06-05T10:20:35Z</dcterms:modified>
</cp:coreProperties>
</file>