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M:\analysis\MFfetchR\tests\testthat\testdata\"/>
    </mc:Choice>
  </mc:AlternateContent>
  <xr:revisionPtr revIDLastSave="0" documentId="13_ncr:1_{63306D57-7295-43A0-A7B8-7DF12F77518C}" xr6:coauthVersionLast="47" xr6:coauthVersionMax="47" xr10:uidLastSave="{00000000-0000-0000-0000-000000000000}"/>
  <bookViews>
    <workbookView xWindow="-16320" yWindow="-2235" windowWidth="16440" windowHeight="28590" tabRatio="866" xr2:uid="{00000000-000D-0000-FFFF-FFFF00000000}"/>
  </bookViews>
  <sheets>
    <sheet name="MESPROR" sheetId="3" r:id="rId1"/>
  </sheets>
  <externalReferences>
    <externalReference r:id="rId2"/>
    <externalReference r:id="rId3"/>
    <externalReference r:id="rId4"/>
  </externalReferences>
  <definedNames>
    <definedName name="PROR2020">[1]PRORAČUN!$1:$1048576</definedName>
    <definedName name="PROR2021">[2]PRORAČUN!$1:$1048576</definedName>
    <definedName name="PROR2022">[3]PRORAČUN!$1:$1048576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3" l="1"/>
  <c r="F54" i="3"/>
  <c r="H54" i="3"/>
  <c r="J54" i="3"/>
  <c r="G58" i="3"/>
  <c r="H69" i="3"/>
  <c r="E29" i="3"/>
  <c r="F58" i="3"/>
  <c r="H58" i="3"/>
  <c r="J58" i="3"/>
  <c r="E58" i="3"/>
  <c r="I58" i="3"/>
  <c r="G29" i="3"/>
  <c r="F69" i="3"/>
  <c r="J69" i="3"/>
  <c r="F29" i="3"/>
  <c r="H29" i="3"/>
  <c r="J29" i="3"/>
  <c r="E54" i="3"/>
  <c r="G54" i="3"/>
  <c r="I54" i="3"/>
  <c r="E69" i="3"/>
  <c r="G69" i="3"/>
  <c r="I69" i="3"/>
  <c r="J27" i="3" l="1"/>
  <c r="E27" i="3"/>
  <c r="G67" i="3"/>
  <c r="H27" i="3"/>
  <c r="H67" i="3"/>
  <c r="F27" i="3"/>
  <c r="I67" i="3"/>
  <c r="E67" i="3"/>
  <c r="I27" i="3"/>
  <c r="G27" i="3"/>
  <c r="J67" i="3"/>
  <c r="F67" i="3"/>
  <c r="J25" i="3" l="1"/>
  <c r="F25" i="3"/>
  <c r="E25" i="3"/>
  <c r="H25" i="3"/>
  <c r="I25" i="3"/>
  <c r="G25" i="3"/>
  <c r="E19" i="3" l="1"/>
  <c r="G19" i="3"/>
  <c r="I19" i="3"/>
  <c r="F19" i="3"/>
  <c r="H19" i="3"/>
  <c r="J19" i="3"/>
  <c r="G22" i="3"/>
  <c r="E22" i="3"/>
  <c r="J22" i="3"/>
  <c r="F22" i="3"/>
  <c r="I22" i="3"/>
  <c r="H22" i="3"/>
</calcChain>
</file>

<file path=xl/sharedStrings.xml><?xml version="1.0" encoding="utf-8"?>
<sst xmlns="http://schemas.openxmlformats.org/spreadsheetml/2006/main" count="148" uniqueCount="132">
  <si>
    <t xml:space="preserve">A. </t>
  </si>
  <si>
    <t xml:space="preserve"> BILANCA  PRIHODKOV  IN  ODHODKOV</t>
  </si>
  <si>
    <t>STATE BUDGET REVENUES AND EXPENDITURE</t>
  </si>
  <si>
    <t>I.</t>
  </si>
  <si>
    <t xml:space="preserve">SKUPAJ PRIHODKI </t>
  </si>
  <si>
    <t>TOTAL REVENUES</t>
  </si>
  <si>
    <t>(70+71+72+73+74)</t>
  </si>
  <si>
    <t>(70+71)</t>
  </si>
  <si>
    <t>DAVČNI PRIHODKI</t>
  </si>
  <si>
    <t>TAX REVENUES</t>
  </si>
  <si>
    <t>Davki na dohodek in dobiček</t>
  </si>
  <si>
    <t>TAXES ON INCOME AND PROFIT</t>
  </si>
  <si>
    <t>Dohodnina</t>
  </si>
  <si>
    <t>Dohodnina - letni poračun</t>
  </si>
  <si>
    <t>Personal income tax - annual final assesment</t>
  </si>
  <si>
    <t>Zamudne obresti od dohodnine</t>
  </si>
  <si>
    <t>Drugi davki na dohodek in dobiček</t>
  </si>
  <si>
    <t>Other taxes on income and profit</t>
  </si>
  <si>
    <t>Prispevki za socialno varnost</t>
  </si>
  <si>
    <t>SOCIAL SECURITY CONTRIBUTIONS</t>
  </si>
  <si>
    <t>Prispevki zaposlenih</t>
  </si>
  <si>
    <t>Prispevek za zaposlovanje - od zaposlenih pri pravnih osebah</t>
  </si>
  <si>
    <t>Prispevek za zaposlovanje - od zaposlenih pri fizičnih osebah,ki opravljajo dejavnost</t>
  </si>
  <si>
    <t>Prispevek za starševsko varstvo - od zaposlenih pri pravnih osebah</t>
  </si>
  <si>
    <t>Prispevek za starševsko varstvo - od zaposlenih pri fizičnih osebah, ki opravlja dejavnost</t>
  </si>
  <si>
    <t>Prispevek za pokojninsko in invalidsko zavarovanje - od zaposlenih pri pravnih osebah</t>
  </si>
  <si>
    <t>Prispevek za pokojninsko in invalidsko zavarovanje - od zaposlenih pri fizičnih osebah, ki opravljajo dejavnost</t>
  </si>
  <si>
    <t>Prispevek za zdravstveno zavarovanje - od zaposlenih pri pravnih osebah</t>
  </si>
  <si>
    <t>Prispevek za zdravstveno zavarovanje - od zaposlenih pri fizičnih osebah, ki opravljajo dejavnost</t>
  </si>
  <si>
    <t>Prispevek za zdravstveno zavarovanje - od zaposlenih pri tujem delodajalcu</t>
  </si>
  <si>
    <t>MAREC</t>
  </si>
  <si>
    <t>APRIL</t>
  </si>
  <si>
    <t>MAJ</t>
  </si>
  <si>
    <t>JUNIJ</t>
  </si>
  <si>
    <t>JULIJ</t>
  </si>
  <si>
    <t>AVGUST</t>
  </si>
  <si>
    <t>CURRENT REVENUES</t>
  </si>
  <si>
    <t/>
  </si>
  <si>
    <t>(70+71+72+73+74+78)</t>
  </si>
  <si>
    <t>Akontacija dohodnine - od drugih dohodkov iz osnovne kmetijske dejavnosti in osnovne gozdarske dejavnosti</t>
  </si>
  <si>
    <t>Income tax prepayment for property rights income from basic agricultural and forestry activities</t>
  </si>
  <si>
    <t>Dohodnina - občinski vir</t>
  </si>
  <si>
    <t>Income tax resources ceded to local government levels</t>
  </si>
  <si>
    <t>***Akontacija dohodnine - od dohodka iz vzajemnih skladov</t>
  </si>
  <si>
    <t>***Income tax prepayment for mutual fund revenues</t>
  </si>
  <si>
    <t>Dohodnina od nenapovedanih dohodkov</t>
  </si>
  <si>
    <t>Tax on undeclared income</t>
  </si>
  <si>
    <t>Dohodnina - glavno mesto</t>
  </si>
  <si>
    <t>Personal income tax resource - capital city</t>
  </si>
  <si>
    <t>Dodatni davek od dohodkov članov poslovodstev in nadzornih organov v času finančne in gospodarske krize</t>
  </si>
  <si>
    <t>Additional tax on income of the management and supervisory bodies in times of financial and economic crisis</t>
  </si>
  <si>
    <t>Zamudne obresti od dodatnega davka od dohodkov članov poslovodstev in nadzornih organov v času finančne in gospodarske krize</t>
  </si>
  <si>
    <t>Penalty interest on income of the management and supervisory bodies in times of financial and economic crisis</t>
  </si>
  <si>
    <t>Davek od dohodka iz finančnih instrumentov, ki ga oseba prejme za tuj račun</t>
  </si>
  <si>
    <t>Tax on income from financial instruments received by the person on behalf of another person</t>
  </si>
  <si>
    <t>Zamudne obresti od davka od dohodka iz finančnih instrumentov, ki ga oseba prejme za tuj račun</t>
  </si>
  <si>
    <t>Interest on late payment of tax on income from financial instruments received by the person on behalf of another person</t>
  </si>
  <si>
    <t>Davek na dobiček zaradi spremembe namembnosti zemljišč</t>
  </si>
  <si>
    <t>Tax on profit due to changes in land use</t>
  </si>
  <si>
    <t>Zamudne obresti od davka na dobiček zaradi spremembe namembnosti zemljišč</t>
  </si>
  <si>
    <t>MINISTRSTVO ZA FINANCE</t>
  </si>
  <si>
    <t>MINISTRY OF FINANCE</t>
  </si>
  <si>
    <t>Personal income tax</t>
  </si>
  <si>
    <t>Akontacija dohodnine od dohodka iz zaposlitve</t>
  </si>
  <si>
    <t>Income tax prepayment for employment-related earnings</t>
  </si>
  <si>
    <t>Akontacija dohodnine od pokojnin, nadomestil in drugih dohodkov iz naslova obveznega in prostovoljnega pokojninskega in invalidskega zavarovanja</t>
  </si>
  <si>
    <t>Income tax prepayment for pensions, compensations and other earnings from compulsory and voluntary pension and disability insurance</t>
  </si>
  <si>
    <t>Akontacija dohodnine od dohodkov iz drugega pogodbenega razmerja</t>
  </si>
  <si>
    <t>Income tax prepayment for work contract-related earnings</t>
  </si>
  <si>
    <t>Akontacija dohodnine od drugih dohodkov</t>
  </si>
  <si>
    <t>Income tax prepayment for other earnings</t>
  </si>
  <si>
    <t>Akontacija dohodnine od dohodka iz osnovne kmetijske dejavnosti</t>
  </si>
  <si>
    <t>Income tax prepayment for income from basic agricultural activity imposed on and paid for cadastral income from agricultural land</t>
  </si>
  <si>
    <t>Akontacija dohodnine od dohodka iz osnovne gozdarske dejavnosti</t>
  </si>
  <si>
    <t>Income tax prepayment for income from basic forestry activity imposed on and paid for cadastral income from forests</t>
  </si>
  <si>
    <t>Akontacija dohodnine od dohodka iz dejavnosti</t>
  </si>
  <si>
    <t>Income tax prepayment for income derived from economic actitivity</t>
  </si>
  <si>
    <t>Dohodnina od dohodka iz dejavnosti na podlagi normiranih stroškov</t>
  </si>
  <si>
    <t>Income tax for econimic activity imposed on each individual income</t>
  </si>
  <si>
    <t>Dohodnina od dobička iz kapitala pri odsvojitvi nepremičnin</t>
  </si>
  <si>
    <t>Income tax from capital gains and real property disposal</t>
  </si>
  <si>
    <t>Dohodnina od dobička iz kapitala od odsvojitve vrednostnih papirjev in drugih deležev ter investicijskih kuponov</t>
  </si>
  <si>
    <t>Income tax on capital gains from securities and other participations</t>
  </si>
  <si>
    <t>Dohodnina od dividend</t>
  </si>
  <si>
    <t>Income tax prepayment for dividends</t>
  </si>
  <si>
    <t>Dohodnina od obresti</t>
  </si>
  <si>
    <t>Income tax prepayment for interest</t>
  </si>
  <si>
    <t>Dohodnina od dohodkov iz oddajanja premoženja v najem</t>
  </si>
  <si>
    <t>Income tax for property rental income</t>
  </si>
  <si>
    <t>Akontacija dohodnine od dohodkov iz prenosa premoženjske pravice</t>
  </si>
  <si>
    <t>Income tax prepayment for copyright transfer</t>
  </si>
  <si>
    <t>Penalty interest on personal income tax</t>
  </si>
  <si>
    <t>Davek od dohodkov pravnih oseb</t>
  </si>
  <si>
    <t>Corporation tax</t>
  </si>
  <si>
    <t>Davek od dohodkov pravnih in fizičnih oseb - davčni odtegljaj</t>
  </si>
  <si>
    <t>Corporation income tax</t>
  </si>
  <si>
    <t>Zamudne obresti od davka od dohodkov pravnih oseb</t>
  </si>
  <si>
    <t>Penalty interest on corporation income tax</t>
  </si>
  <si>
    <t>Other taxes on revenue and profit</t>
  </si>
  <si>
    <t>Employee contributions</t>
  </si>
  <si>
    <t>Unemployment insurance contribution paid by persons employed by legal entities</t>
  </si>
  <si>
    <t>Unemployment insurance contribution paid by persons employed by individuals</t>
  </si>
  <si>
    <t>Parental protection contribution paid by persons employed by legal entities</t>
  </si>
  <si>
    <t>Parental protection contribution paid by persons employed by individuals engaging in economic activity</t>
  </si>
  <si>
    <t>Pension and disability insurance contribution  paid by persons employed by legal entities</t>
  </si>
  <si>
    <t>Pension and disability insurance contribution paid by persons employed by individuals engaging in economic activity</t>
  </si>
  <si>
    <t>Health insurance contribution paid by persons employed by legal entities</t>
  </si>
  <si>
    <t>Health insurance contribution paid by persons employed by individuals engaging in economic activity</t>
  </si>
  <si>
    <t>Health insurance contribution paid by persons employed by non-residents</t>
  </si>
  <si>
    <t>PRORAČUN REPUBLIKE SLOVENIJE</t>
  </si>
  <si>
    <t>REPUBLIKA SLOVENIJA</t>
  </si>
  <si>
    <t>REPUBLIC OF SLOVENIA</t>
  </si>
  <si>
    <t>REPUBLIC OF SLOVENIA STATE BUDGET</t>
  </si>
  <si>
    <t>***Akontacija dohodnine - od dohodkov iz premoženjskih pravic - od izumov, znakov razlikovanja in tehničnih izboljšav</t>
  </si>
  <si>
    <t>***Income tax prepayment  for property rights from inventions, distinguishing marks and technical improvements</t>
  </si>
  <si>
    <t>Prispevek za pokojninsko in invalidsko zavarovanje iz drugih pravnih razmerij</t>
  </si>
  <si>
    <t>Interest on late payment of tax on profit due to changes in land use</t>
  </si>
  <si>
    <t>Pension and disability insurance contribution from other legal relationships</t>
  </si>
  <si>
    <t>Prispevek za zdravstveno zavarovanje iz drugih pravnih razmerij</t>
  </si>
  <si>
    <t>Health insurance contribution from other legal relationships</t>
  </si>
  <si>
    <t>Prispevek za pokojninsko in invalidsko zavarovanje - od začasnih in občasnih del študentov in dijakov</t>
  </si>
  <si>
    <t>MARCH</t>
  </si>
  <si>
    <t>MAY</t>
  </si>
  <si>
    <t>JUNE</t>
  </si>
  <si>
    <t>JULY</t>
  </si>
  <si>
    <t>AUGUST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</si>
  <si>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</si>
  <si>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</si>
  <si>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Pension and disability insurance contribution from temporary or ocasionaly student work</t>
  </si>
  <si>
    <t>Akontacija dohodnine od katastrskega dohodka in pavšalne ocene dohodka na panj</t>
  </si>
  <si>
    <t>Income tax prepayment from the cadastral income and lump sum estimation of income per hive</t>
  </si>
  <si>
    <t xml:space="preserve">TEKOCI PRIHODKI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</si>
</sst>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SIT&quot;;\-#,##0\ &quot;SIT&quot;"/>
  </numFmts>
  <fonts count="14" x14ac:knownFonts="1">
    <font>
      <sz val="12"/>
      <name val="Arial"/>
      <charset val="238"/>
    </font>
    <font>
      <b/>
      <sz val="14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ont="0" applyFill="0" applyAlignment="0" applyProtection="0"/>
    <xf numFmtId="0" fontId="4" fillId="0" borderId="0" applyNumberFormat="0" applyFont="0" applyFill="0" applyAlignment="0" applyProtection="0"/>
    <xf numFmtId="0" fontId="2" fillId="0" borderId="1" applyNumberFormat="0" applyFont="0" applyBorder="0" applyAlignment="0" applyProtection="0"/>
    <xf numFmtId="0" fontId="2" fillId="0" borderId="0">
      <alignment vertical="top"/>
    </xf>
  </cellStyleXfs>
  <cellXfs count="72">
    <xf numFmtId="0" fontId="0" fillId="0" borderId="0" xfId="0"/>
    <xf numFmtId="0" fontId="1" fillId="0" borderId="2" xfId="0" applyFont="1" applyFill="1" applyBorder="1" applyAlignment="1" applyProtection="1">
      <alignment horizontal="right" vertical="center"/>
    </xf>
    <xf numFmtId="3" fontId="1" fillId="0" borderId="3" xfId="0" applyNumberFormat="1" applyFont="1" applyFill="1" applyBorder="1" applyAlignment="1" applyProtection="1">
      <alignment horizontal="left" vertical="center"/>
    </xf>
    <xf numFmtId="3" fontId="1" fillId="0" borderId="4" xfId="0" applyNumberFormat="1" applyFont="1" applyFill="1" applyBorder="1" applyAlignment="1" applyProtection="1">
      <alignment horizontal="right" vertical="center"/>
    </xf>
    <xf numFmtId="0" fontId="6" fillId="0" borderId="2" xfId="0" applyFont="1" applyFill="1" applyBorder="1" applyAlignment="1" applyProtection="1">
      <alignment horizontal="right" vertical="center"/>
    </xf>
    <xf numFmtId="3" fontId="6" fillId="0" borderId="3" xfId="0" applyNumberFormat="1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horizontal="right" vertical="center"/>
    </xf>
    <xf numFmtId="3" fontId="7" fillId="0" borderId="3" xfId="0" applyNumberFormat="1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right" vertical="center"/>
      <protection locked="0"/>
    </xf>
    <xf numFmtId="3" fontId="5" fillId="0" borderId="3" xfId="0" applyNumberFormat="1" applyFont="1" applyFill="1" applyBorder="1" applyAlignment="1" applyProtection="1">
      <alignment horizontal="left" vertical="center"/>
    </xf>
    <xf numFmtId="1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Border="1" applyAlignment="1" applyProtection="1">
      <alignment horizontal="right" vertical="center"/>
      <protection locked="0"/>
    </xf>
    <xf numFmtId="3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1" fontId="8" fillId="4" borderId="2" xfId="0" applyNumberFormat="1" applyFont="1" applyFill="1" applyBorder="1" applyAlignment="1" applyProtection="1">
      <alignment horizontal="right" vertical="center"/>
    </xf>
    <xf numFmtId="3" fontId="8" fillId="4" borderId="3" xfId="0" applyNumberFormat="1" applyFont="1" applyFill="1" applyBorder="1" applyAlignment="1" applyProtection="1">
      <alignment horizontal="left" vertical="center"/>
    </xf>
    <xf numFmtId="3" fontId="8" fillId="4" borderId="4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vertical="center"/>
      <protection locked="0"/>
    </xf>
    <xf numFmtId="1" fontId="5" fillId="0" borderId="2" xfId="0" applyNumberFormat="1" applyFont="1" applyFill="1" applyBorder="1" applyAlignment="1" applyProtection="1">
      <alignment horizontal="right" vertical="center"/>
      <protection locked="0"/>
    </xf>
    <xf numFmtId="3" fontId="8" fillId="0" borderId="4" xfId="0" applyNumberFormat="1" applyFont="1" applyFill="1" applyBorder="1" applyAlignment="1" applyProtection="1">
      <alignment horizontal="right" vertical="center"/>
      <protection locked="0"/>
    </xf>
    <xf numFmtId="3" fontId="5" fillId="0" borderId="4" xfId="0" applyNumberFormat="1" applyFont="1" applyFill="1" applyBorder="1" applyAlignment="1" applyProtection="1">
      <alignment horizontal="right" vertical="center"/>
      <protection locked="0"/>
    </xf>
    <xf numFmtId="3" fontId="6" fillId="0" borderId="4" xfId="0" applyNumberFormat="1" applyFont="1" applyFill="1" applyBorder="1" applyAlignment="1" applyProtection="1">
      <alignment horizontal="right" vertical="center"/>
    </xf>
    <xf numFmtId="0" fontId="7" fillId="0" borderId="2" xfId="0" applyFont="1" applyFill="1" applyBorder="1" applyAlignment="1" applyProtection="1">
      <alignment horizontal="right" vertical="center"/>
      <protection locked="0"/>
    </xf>
    <xf numFmtId="3" fontId="7" fillId="0" borderId="4" xfId="0" applyNumberFormat="1" applyFont="1" applyFill="1" applyBorder="1" applyAlignment="1" applyProtection="1">
      <alignment horizontal="right" vertical="center"/>
    </xf>
    <xf numFmtId="3" fontId="7" fillId="0" borderId="3" xfId="0" applyNumberFormat="1" applyFont="1" applyFill="1" applyBorder="1" applyAlignment="1" applyProtection="1">
      <alignment horizontal="left" vertical="center"/>
      <protection locked="0"/>
    </xf>
    <xf numFmtId="1" fontId="6" fillId="0" borderId="2" xfId="0" applyNumberFormat="1" applyFont="1" applyFill="1" applyBorder="1" applyAlignment="1" applyProtection="1">
      <alignment horizontal="right" vertical="center"/>
      <protection locked="0"/>
    </xf>
    <xf numFmtId="3" fontId="5" fillId="0" borderId="3" xfId="0" applyNumberFormat="1" applyFont="1" applyFill="1" applyBorder="1" applyAlignment="1" applyProtection="1">
      <alignment horizontal="left" vertical="center"/>
      <protection locked="0"/>
    </xf>
    <xf numFmtId="3" fontId="5" fillId="0" borderId="4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/>
    <xf numFmtId="0" fontId="5" fillId="2" borderId="6" xfId="0" applyNumberFormat="1" applyFont="1" applyFill="1" applyBorder="1" applyAlignment="1" applyProtection="1">
      <alignment horizontal="center" vertical="center"/>
      <protection locked="0"/>
    </xf>
    <xf numFmtId="3" fontId="9" fillId="0" borderId="3" xfId="0" applyNumberFormat="1" applyFont="1" applyFill="1" applyBorder="1" applyAlignment="1" applyProtection="1">
      <alignment horizontal="left" vertical="center"/>
      <protection locked="0"/>
    </xf>
    <xf numFmtId="3" fontId="9" fillId="0" borderId="4" xfId="0" applyNumberFormat="1" applyFont="1" applyFill="1" applyBorder="1" applyAlignment="1" applyProtection="1">
      <alignment horizontal="right" vertical="center"/>
      <protection locked="0"/>
    </xf>
    <xf numFmtId="3" fontId="5" fillId="0" borderId="3" xfId="0" applyNumberFormat="1" applyFont="1" applyBorder="1" applyAlignment="1" applyProtection="1">
      <alignment horizontal="left" vertical="center"/>
      <protection locked="0"/>
    </xf>
    <xf numFmtId="3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3" borderId="0" xfId="0" applyNumberFormat="1" applyFont="1" applyFill="1" applyBorder="1" applyAlignment="1" applyProtection="1">
      <alignment vertical="center"/>
      <protection locked="0"/>
    </xf>
    <xf numFmtId="3" fontId="8" fillId="0" borderId="3" xfId="0" applyNumberFormat="1" applyFont="1" applyFill="1" applyBorder="1" applyAlignment="1" applyProtection="1">
      <alignment horizontal="left" vertical="center"/>
      <protection locked="0"/>
    </xf>
    <xf numFmtId="1" fontId="6" fillId="0" borderId="0" xfId="0" applyNumberFormat="1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Fill="1" applyBorder="1" applyAlignment="1"/>
    <xf numFmtId="0" fontId="10" fillId="0" borderId="0" xfId="0" applyFont="1" applyFill="1" applyBorder="1" applyAlignment="1" applyProtection="1">
      <alignment vertical="center"/>
      <protection locked="0"/>
    </xf>
    <xf numFmtId="3" fontId="10" fillId="0" borderId="0" xfId="0" applyNumberFormat="1" applyFont="1" applyFill="1" applyBorder="1" applyAlignment="1" applyProtection="1">
      <alignment vertical="center"/>
      <protection locked="0"/>
    </xf>
    <xf numFmtId="0" fontId="5" fillId="2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4" xfId="0" applyNumberFormat="1" applyFont="1" applyFill="1" applyBorder="1" applyAlignment="1" applyProtection="1">
      <alignment horizontal="right" vertical="center"/>
      <protection locked="0"/>
    </xf>
    <xf numFmtId="1" fontId="6" fillId="4" borderId="14" xfId="0" applyNumberFormat="1" applyFont="1" applyFill="1" applyBorder="1" applyAlignment="1" applyProtection="1">
      <alignment vertical="center"/>
    </xf>
    <xf numFmtId="1" fontId="6" fillId="0" borderId="14" xfId="0" applyNumberFormat="1" applyFont="1" applyFill="1" applyBorder="1" applyAlignment="1" applyProtection="1">
      <alignment horizontal="right" vertical="center"/>
      <protection locked="0"/>
    </xf>
    <xf numFmtId="1" fontId="6" fillId="0" borderId="14" xfId="0" applyNumberFormat="1" applyFont="1" applyFill="1" applyBorder="1" applyAlignment="1" applyProtection="1">
      <alignment horizontal="right" vertical="center"/>
    </xf>
    <xf numFmtId="1" fontId="1" fillId="0" borderId="14" xfId="0" applyNumberFormat="1" applyFont="1" applyFill="1" applyBorder="1" applyAlignment="1" applyProtection="1">
      <alignment horizontal="right" vertical="center"/>
    </xf>
    <xf numFmtId="1" fontId="7" fillId="0" borderId="14" xfId="0" applyNumberFormat="1" applyFont="1" applyFill="1" applyBorder="1" applyAlignment="1" applyProtection="1">
      <alignment horizontal="right" vertical="center"/>
    </xf>
    <xf numFmtId="1" fontId="7" fillId="0" borderId="14" xfId="0" applyNumberFormat="1" applyFont="1" applyFill="1" applyBorder="1" applyAlignment="1" applyProtection="1">
      <alignment horizontal="right" vertical="center"/>
      <protection locked="0"/>
    </xf>
    <xf numFmtId="3" fontId="5" fillId="2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10" fillId="0" borderId="0" xfId="0" applyFont="1" applyFill="1"/>
    <xf numFmtId="0" fontId="6" fillId="3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/>
    <xf numFmtId="1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NumberFormat="1" applyFont="1" applyFill="1" applyBorder="1" applyAlignment="1" applyProtection="1">
      <alignment horizontal="left" vertical="center"/>
      <protection locked="0"/>
    </xf>
    <xf numFmtId="1" fontId="5" fillId="0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left" vertical="center"/>
      <protection locked="0"/>
    </xf>
    <xf numFmtId="1" fontId="5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left" vertical="center"/>
      <protection locked="0"/>
    </xf>
    <xf numFmtId="0" fontId="5" fillId="0" borderId="10" xfId="0" applyNumberFormat="1" applyFont="1" applyFill="1" applyBorder="1" applyAlignment="1" applyProtection="1">
      <alignment horizontal="left" vertical="center"/>
      <protection locked="0"/>
    </xf>
    <xf numFmtId="0" fontId="5" fillId="0" borderId="6" xfId="0" applyNumberFormat="1" applyFont="1" applyFill="1" applyBorder="1" applyAlignment="1" applyProtection="1">
      <alignment horizontal="left" vertical="center"/>
      <protection locked="0"/>
    </xf>
    <xf numFmtId="0" fontId="11" fillId="0" borderId="5" xfId="0" applyNumberFormat="1" applyFont="1" applyFill="1" applyBorder="1" applyAlignment="1">
      <alignment horizontal="center"/>
    </xf>
    <xf numFmtId="0" fontId="5" fillId="0" borderId="8" xfId="0" applyNumberFormat="1" applyFont="1" applyFill="1" applyBorder="1" applyAlignment="1" applyProtection="1">
      <alignment horizontal="left" vertical="center"/>
      <protection locked="0"/>
    </xf>
    <xf numFmtId="0" fontId="4" fillId="0" borderId="6" xfId="0" applyNumberFormat="1" applyFont="1" applyFill="1" applyBorder="1" applyAlignment="1">
      <alignment horizontal="center"/>
    </xf>
    <xf numFmtId="1" fontId="6" fillId="5" borderId="14" xfId="0" applyNumberFormat="1" applyFont="1" applyFill="1" applyBorder="1" applyAlignment="1" applyProtection="1">
      <alignment horizontal="right" vertical="center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8" xr:uid="{00000000-0005-0000-0000-000008000000}"/>
    <cellStyle name="Total" xfId="7" builtinId="25" customBuiltin="1"/>
  </cellStyles>
  <dxfs count="0"/>
  <tableStyles count="0" defaultTableStyle="TableStyleMedium2" defaultPivotStyle="PivotStyleLight16"/>
  <colors>
    <mruColors>
      <color rgb="FFFFCCFF"/>
      <color rgb="FFB21E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sigov.si\dat\MF\DEFP-POLITIKA\SABJF\Osnovne%20tabele\proracun\Prora&#269;un%20K6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sigov.si\dat\MF\DEFP-POLITIKA\SABJF\Osnovne%20tabele\proracun\Prora&#269;un%20K6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sigov.si\dat\MF\DEFP-POLITIKA\SABJF\Osnovne%20tabele\proracun\Prora&#269;un%20K6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ČUN"/>
      <sheetName val="2020"/>
      <sheetName val="A_DP"/>
      <sheetName val="A_DP_413"/>
      <sheetName val="A_DP_78"/>
      <sheetName val="2011_85"/>
      <sheetName val="Imena Kontov 2017"/>
      <sheetName val="eu flows q surs"/>
    </sheetNames>
    <sheetDataSet>
      <sheetData sheetId="0">
        <row r="1">
          <cell r="A1"/>
          <cell r="B1"/>
          <cell r="C1" t="str">
            <v>MINISTRSTVO ZA FINANCE</v>
          </cell>
          <cell r="D1" t="str">
            <v>MINISTRY OF FINANCE</v>
          </cell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</row>
        <row r="4">
          <cell r="A4"/>
          <cell r="B4"/>
          <cell r="C4" t="str">
            <v xml:space="preserve">PRORAČUN REPUBLIKE SLOVENIJE </v>
          </cell>
          <cell r="D4" t="str">
            <v>REPUBLIC OF SLOVENIA:  S T A T E    B U D G E T</v>
          </cell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</row>
        <row r="5">
          <cell r="A5"/>
          <cell r="B5"/>
          <cell r="C5" t="str">
            <v>KONČNO za ZR 2020: 1_3_2021</v>
          </cell>
          <cell r="D5"/>
          <cell r="E5"/>
          <cell r="F5"/>
          <cell r="G5"/>
          <cell r="H5"/>
          <cell r="N5"/>
          <cell r="Q5"/>
        </row>
        <row r="6">
          <cell r="A6"/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</row>
        <row r="7">
          <cell r="A7"/>
          <cell r="B7" t="str">
            <v xml:space="preserve">A. </v>
          </cell>
          <cell r="C7" t="str">
            <v xml:space="preserve"> BILANCA  PRIHODKOV  IN  ODHODKOV</v>
          </cell>
          <cell r="D7" t="str">
            <v>STATE BUDGET REVENUES AND EXPENDITURE</v>
          </cell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</row>
        <row r="8">
          <cell r="A8"/>
          <cell r="B8"/>
          <cell r="C8" t="str">
            <v>- v evrih -</v>
          </cell>
          <cell r="D8" t="str">
            <v>- euros -</v>
          </cell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</row>
        <row r="11">
          <cell r="A11"/>
          <cell r="B11"/>
          <cell r="C11"/>
          <cell r="D11"/>
          <cell r="E11" t="str">
            <v>JANUAR</v>
          </cell>
          <cell r="F11" t="str">
            <v>FEBRUAR</v>
          </cell>
          <cell r="G11" t="str">
            <v>MAREC</v>
          </cell>
          <cell r="H11" t="str">
            <v>APRIL</v>
          </cell>
          <cell r="I11" t="str">
            <v>MAJ</v>
          </cell>
          <cell r="J11" t="str">
            <v>JUNIJ</v>
          </cell>
          <cell r="K11" t="str">
            <v>JULIJ</v>
          </cell>
          <cell r="L11" t="str">
            <v>AVGUST</v>
          </cell>
          <cell r="M11" t="str">
            <v>SEPTEMBER</v>
          </cell>
          <cell r="N11" t="str">
            <v>OKTOBER</v>
          </cell>
          <cell r="O11" t="str">
            <v>NOVEMBER</v>
          </cell>
          <cell r="P11" t="str">
            <v>DECEMBER</v>
          </cell>
          <cell r="Q11" t="str">
            <v>SKUPAJ</v>
          </cell>
        </row>
        <row r="12">
          <cell r="A12"/>
          <cell r="B12"/>
          <cell r="C12"/>
          <cell r="D12"/>
          <cell r="E12">
            <v>2020</v>
          </cell>
          <cell r="F12">
            <v>2020</v>
          </cell>
          <cell r="G12">
            <v>2020</v>
          </cell>
          <cell r="H12">
            <v>2020</v>
          </cell>
          <cell r="I12">
            <v>2020</v>
          </cell>
          <cell r="J12">
            <v>2020</v>
          </cell>
          <cell r="K12">
            <v>2020</v>
          </cell>
          <cell r="L12">
            <v>2020</v>
          </cell>
          <cell r="M12">
            <v>2020</v>
          </cell>
          <cell r="N12">
            <v>2020</v>
          </cell>
          <cell r="O12">
            <v>2020</v>
          </cell>
          <cell r="P12">
            <v>2020</v>
          </cell>
          <cell r="Q12">
            <v>2020</v>
          </cell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</row>
        <row r="14">
          <cell r="A14"/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</row>
        <row r="16">
          <cell r="A16" t="str">
            <v>I.</v>
          </cell>
          <cell r="B16" t="str">
            <v>I.</v>
          </cell>
          <cell r="C16" t="str">
            <v xml:space="preserve">SKUPAJ PRIHODKI </v>
          </cell>
          <cell r="D16" t="str">
            <v>TOTAL REVENUES</v>
          </cell>
          <cell r="E16">
            <v>904588031.02999997</v>
          </cell>
          <cell r="F16">
            <v>745938539.39999998</v>
          </cell>
          <cell r="G16">
            <v>737453611.67000008</v>
          </cell>
          <cell r="H16">
            <v>645074912.86000001</v>
          </cell>
          <cell r="I16">
            <v>527972314.41999996</v>
          </cell>
          <cell r="J16">
            <v>741032504.33000004</v>
          </cell>
          <cell r="K16">
            <v>759004208.16999996</v>
          </cell>
          <cell r="L16">
            <v>772936159.61000013</v>
          </cell>
          <cell r="M16">
            <v>824209660.6099999</v>
          </cell>
          <cell r="N16">
            <v>862219700.41999996</v>
          </cell>
          <cell r="O16">
            <v>828129416.48000002</v>
          </cell>
          <cell r="P16">
            <v>729301538.49000013</v>
          </cell>
          <cell r="Q16">
            <v>9077860597.4899979</v>
          </cell>
          <cell r="R16"/>
          <cell r="S16"/>
        </row>
        <row r="17">
          <cell r="A17"/>
          <cell r="B17"/>
          <cell r="C17" t="str">
            <v>(70+71+72+73+74+78)</v>
          </cell>
          <cell r="D17" t="str">
            <v>(70+71+72+73+74)</v>
          </cell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</row>
        <row r="19">
          <cell r="A19" t="str">
            <v>(70+71)</v>
          </cell>
          <cell r="B19"/>
          <cell r="C19" t="str">
            <v xml:space="preserve">TEKOČI PRIHODKI </v>
          </cell>
          <cell r="D19" t="str">
            <v>CURRENT REVENUES</v>
          </cell>
          <cell r="E19">
            <v>869004565.04999995</v>
          </cell>
          <cell r="F19">
            <v>708519048.63999999</v>
          </cell>
          <cell r="G19">
            <v>585396622.09000003</v>
          </cell>
          <cell r="H19">
            <v>587684757.82000005</v>
          </cell>
          <cell r="I19">
            <v>467650553.48999995</v>
          </cell>
          <cell r="J19">
            <v>710076279.12</v>
          </cell>
          <cell r="K19">
            <v>710075915.88</v>
          </cell>
          <cell r="L19">
            <v>739897402.49000013</v>
          </cell>
          <cell r="M19">
            <v>690441463.84000003</v>
          </cell>
          <cell r="N19">
            <v>812300822.39999998</v>
          </cell>
          <cell r="O19">
            <v>758981386.75999999</v>
          </cell>
          <cell r="P19">
            <v>617342111.04000008</v>
          </cell>
          <cell r="Q19">
            <v>8257370928.6199989</v>
          </cell>
          <cell r="S19"/>
        </row>
        <row r="20">
          <cell r="A20"/>
          <cell r="B20"/>
          <cell r="C20" t="str">
            <v>(70+71)</v>
          </cell>
          <cell r="D20" t="str">
            <v>(70+71)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</row>
        <row r="22">
          <cell r="A22">
            <v>70</v>
          </cell>
          <cell r="B22"/>
          <cell r="C22" t="str">
            <v>DAVČNI PRIHODKI</v>
          </cell>
          <cell r="D22" t="str">
            <v>TAX REVENUES</v>
          </cell>
          <cell r="E22">
            <v>839658195.77999997</v>
          </cell>
          <cell r="F22">
            <v>660138679.22000003</v>
          </cell>
          <cell r="G22">
            <v>506152885.95000005</v>
          </cell>
          <cell r="H22">
            <v>538018086.83000004</v>
          </cell>
          <cell r="I22">
            <v>347365961.05999994</v>
          </cell>
          <cell r="J22">
            <v>651207799.97000003</v>
          </cell>
          <cell r="K22">
            <v>621842620.38999999</v>
          </cell>
          <cell r="L22">
            <v>705263724.42000008</v>
          </cell>
          <cell r="M22">
            <v>633268445.47000003</v>
          </cell>
          <cell r="N22">
            <v>774931215.92999995</v>
          </cell>
          <cell r="O22">
            <v>719324738.23000002</v>
          </cell>
          <cell r="P22">
            <v>588244940.66000009</v>
          </cell>
          <cell r="Q22">
            <v>7585417293.9099989</v>
          </cell>
          <cell r="R22"/>
          <cell r="S22"/>
        </row>
        <row r="23">
          <cell r="A23"/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S23"/>
        </row>
        <row r="24">
          <cell r="A24">
            <v>700</v>
          </cell>
          <cell r="B24"/>
          <cell r="C24" t="str">
            <v>DAVKI NA DOHODEK IN DOBIČEK</v>
          </cell>
          <cell r="D24" t="str">
            <v>TAXES ON INCOME AND PROFIT</v>
          </cell>
          <cell r="E24">
            <v>180049223.49000001</v>
          </cell>
          <cell r="F24">
            <v>198890318.82000005</v>
          </cell>
          <cell r="G24">
            <v>194193068.67999998</v>
          </cell>
          <cell r="H24">
            <v>73607448.469999999</v>
          </cell>
          <cell r="I24">
            <v>81367622.189999968</v>
          </cell>
          <cell r="J24">
            <v>194368240.07999992</v>
          </cell>
          <cell r="K24">
            <v>35112590.969999969</v>
          </cell>
          <cell r="L24">
            <v>203282590.34999999</v>
          </cell>
          <cell r="M24">
            <v>177073212.26000005</v>
          </cell>
          <cell r="N24">
            <v>183045357.21000004</v>
          </cell>
          <cell r="O24">
            <v>202398909.04000002</v>
          </cell>
          <cell r="P24">
            <v>214975498.25000006</v>
          </cell>
          <cell r="Q24">
            <v>1938364079.8099995</v>
          </cell>
          <cell r="S24"/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S25"/>
        </row>
        <row r="26">
          <cell r="A26">
            <v>7000</v>
          </cell>
          <cell r="B26"/>
          <cell r="C26" t="str">
            <v>Dohodnina</v>
          </cell>
          <cell r="D26" t="str">
            <v>Personal income tax</v>
          </cell>
          <cell r="E26">
            <v>111478352.93999998</v>
          </cell>
          <cell r="F26">
            <v>128181767.29000004</v>
          </cell>
          <cell r="G26">
            <v>123365816.34999999</v>
          </cell>
          <cell r="H26">
            <v>35744610.830000013</v>
          </cell>
          <cell r="I26">
            <v>89295858.469999969</v>
          </cell>
          <cell r="J26">
            <v>135551113.65999994</v>
          </cell>
          <cell r="K26">
            <v>-69542454.030000031</v>
          </cell>
          <cell r="L26">
            <v>123465987.67999999</v>
          </cell>
          <cell r="M26">
            <v>97464147.180000052</v>
          </cell>
          <cell r="N26">
            <v>113569908.95000002</v>
          </cell>
          <cell r="O26">
            <v>137965453.86000001</v>
          </cell>
          <cell r="P26">
            <v>137477927.56000003</v>
          </cell>
          <cell r="Q26">
            <v>1164018490.7399998</v>
          </cell>
          <cell r="S26"/>
        </row>
        <row r="27">
          <cell r="A27">
            <v>700001</v>
          </cell>
          <cell r="B27"/>
          <cell r="C27" t="str">
            <v>Dohodnina - letni poračun</v>
          </cell>
          <cell r="D27" t="str">
            <v>Personal income tax - annual final assesment</v>
          </cell>
          <cell r="E27">
            <v>1508496.02</v>
          </cell>
          <cell r="F27">
            <v>-4141089.89</v>
          </cell>
          <cell r="G27">
            <v>1040551.81</v>
          </cell>
          <cell r="H27">
            <v>1059870.1100000001</v>
          </cell>
          <cell r="I27">
            <v>-69540468.730000004</v>
          </cell>
          <cell r="J27">
            <v>10598889.970000001</v>
          </cell>
          <cell r="K27">
            <v>-192518917.99000001</v>
          </cell>
          <cell r="L27">
            <v>-1247443.9099999999</v>
          </cell>
          <cell r="M27">
            <v>-955264.61</v>
          </cell>
          <cell r="N27">
            <v>-7827426.4800000004</v>
          </cell>
          <cell r="O27">
            <v>793490.4</v>
          </cell>
          <cell r="P27">
            <v>1533913.87</v>
          </cell>
          <cell r="Q27">
            <v>-259695399.43000001</v>
          </cell>
          <cell r="S27"/>
        </row>
        <row r="28">
          <cell r="A28">
            <v>700002</v>
          </cell>
          <cell r="B28"/>
          <cell r="C28" t="str">
            <v>Akontacija dohodnine od dohodka iz zaposlitve</v>
          </cell>
          <cell r="D28" t="str">
            <v>Income tax prepayment for employment-related earnings</v>
          </cell>
          <cell r="E28">
            <v>191871766.75</v>
          </cell>
          <cell r="F28">
            <v>191475669.27000001</v>
          </cell>
          <cell r="G28">
            <v>193086539.59999999</v>
          </cell>
          <cell r="H28">
            <v>132053191.23</v>
          </cell>
          <cell r="I28">
            <v>239122481.19</v>
          </cell>
          <cell r="J28">
            <v>191858167.53999999</v>
          </cell>
          <cell r="K28">
            <v>189145018.91999999</v>
          </cell>
          <cell r="L28">
            <v>189316354.97999999</v>
          </cell>
          <cell r="M28">
            <v>190665005.06</v>
          </cell>
          <cell r="N28">
            <v>188641647.46000001</v>
          </cell>
          <cell r="O28">
            <v>193034748.65000001</v>
          </cell>
          <cell r="P28">
            <v>212529933.56</v>
          </cell>
          <cell r="Q28">
            <v>2302800524.21</v>
          </cell>
          <cell r="S28"/>
        </row>
        <row r="29">
          <cell r="A29">
            <v>700003</v>
          </cell>
          <cell r="B29"/>
          <cell r="C29" t="str">
            <v>Akontacija dohodnine od pokojnin, nadomestil in drugih dohodkov iz naslova obveznega in prostovoljnega pokojninskega in invalidskega zavarovanja</v>
          </cell>
          <cell r="D29" t="str">
            <v>Income tax prepayment for pensions, compensations and other earnings from compulsory and voluntary pension and disability insurance</v>
          </cell>
          <cell r="E29">
            <v>3387296.18</v>
          </cell>
          <cell r="F29">
            <v>3758711.85</v>
          </cell>
          <cell r="G29">
            <v>3777340.47</v>
          </cell>
          <cell r="H29">
            <v>3842217.25</v>
          </cell>
          <cell r="I29">
            <v>4083386.08</v>
          </cell>
          <cell r="J29">
            <v>4458250.03</v>
          </cell>
          <cell r="K29">
            <v>4114815.23</v>
          </cell>
          <cell r="L29">
            <v>3981382.41</v>
          </cell>
          <cell r="M29">
            <v>4036357.77</v>
          </cell>
          <cell r="N29">
            <v>4056353.42</v>
          </cell>
          <cell r="O29">
            <v>4077438.79</v>
          </cell>
          <cell r="P29">
            <v>4303733.6900000004</v>
          </cell>
          <cell r="Q29">
            <v>47877283.170000002</v>
          </cell>
          <cell r="S29"/>
        </row>
        <row r="30">
          <cell r="A30">
            <v>700004</v>
          </cell>
          <cell r="B30"/>
          <cell r="C30" t="str">
            <v>Akontacija dohodnine od dohodkov iz drugega pogodbenega razmerja</v>
          </cell>
          <cell r="D30" t="str">
            <v>Income tax prepayment for work contract-related earnings</v>
          </cell>
          <cell r="E30">
            <v>4119428.7</v>
          </cell>
          <cell r="F30">
            <v>3835395.95</v>
          </cell>
          <cell r="G30">
            <v>3740613.35</v>
          </cell>
          <cell r="H30">
            <v>2725116.52</v>
          </cell>
          <cell r="I30">
            <v>2492375</v>
          </cell>
          <cell r="J30">
            <v>3120848.53</v>
          </cell>
          <cell r="K30">
            <v>3770618.88</v>
          </cell>
          <cell r="L30">
            <v>3432447.93</v>
          </cell>
          <cell r="M30">
            <v>3431665.74</v>
          </cell>
          <cell r="N30">
            <v>4268461.51</v>
          </cell>
          <cell r="O30">
            <v>3961741.16</v>
          </cell>
          <cell r="P30">
            <v>4871445.25</v>
          </cell>
          <cell r="Q30">
            <v>43770158.519999996</v>
          </cell>
          <cell r="S30"/>
        </row>
        <row r="31">
          <cell r="A31">
            <v>700005</v>
          </cell>
          <cell r="B31"/>
          <cell r="C31" t="str">
            <v>Akontacija dohodnine od drugih dohodkov</v>
          </cell>
          <cell r="D31" t="str">
            <v>Income tax prepayment for other earnings</v>
          </cell>
          <cell r="E31">
            <v>1555349.55</v>
          </cell>
          <cell r="F31">
            <v>1841402.75</v>
          </cell>
          <cell r="G31">
            <v>1636274.03</v>
          </cell>
          <cell r="H31">
            <v>952193.21</v>
          </cell>
          <cell r="I31">
            <v>616529.6</v>
          </cell>
          <cell r="J31">
            <v>788200.9</v>
          </cell>
          <cell r="K31">
            <v>881093</v>
          </cell>
          <cell r="L31">
            <v>852528.3</v>
          </cell>
          <cell r="M31">
            <v>822113.71</v>
          </cell>
          <cell r="N31">
            <v>970707.47</v>
          </cell>
          <cell r="O31">
            <v>1104047.28</v>
          </cell>
          <cell r="P31">
            <v>1494834.69</v>
          </cell>
          <cell r="Q31">
            <v>13515274.49</v>
          </cell>
          <cell r="S31"/>
        </row>
        <row r="32">
          <cell r="A32">
            <v>700006</v>
          </cell>
          <cell r="B32"/>
          <cell r="C32" t="str">
            <v>Akontacija dohodnine od dohodka iz osnovne kmetijske dejavnosti</v>
          </cell>
          <cell r="D32" t="str">
            <v>Income tax prepayment for income from basic agricultural activity imposed on and paid for cadastral income from agricultural land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/>
        </row>
        <row r="33">
          <cell r="A33">
            <v>700007</v>
          </cell>
          <cell r="B33"/>
          <cell r="C33" t="str">
            <v>Akontacija dohodnine od dohodka iz osnovne gozdarske dejavnosti</v>
          </cell>
          <cell r="D33" t="str">
            <v>Income tax prepayment for income from basic forestry activity imposed on and paid for cadastral income from forests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/>
        </row>
        <row r="34">
          <cell r="A34">
            <v>700008</v>
          </cell>
          <cell r="B34"/>
          <cell r="C34" t="str">
            <v>Akontacija dohodnine od dohodka iz dejavnosti</v>
          </cell>
          <cell r="D34" t="str">
            <v>Income tax prepayment for income derived from economic actitivity</v>
          </cell>
          <cell r="E34">
            <v>8494921.2300000004</v>
          </cell>
          <cell r="F34">
            <v>9157035.0700000003</v>
          </cell>
          <cell r="G34">
            <v>6990655.0599999996</v>
          </cell>
          <cell r="H34">
            <v>4352777.3099999996</v>
          </cell>
          <cell r="I34">
            <v>3231050.36</v>
          </cell>
          <cell r="J34">
            <v>7169351.5300000003</v>
          </cell>
          <cell r="K34">
            <v>13758334.470000001</v>
          </cell>
          <cell r="L34">
            <v>11021647.07</v>
          </cell>
          <cell r="M34">
            <v>10108109.640000001</v>
          </cell>
          <cell r="N34">
            <v>10863404.140000001</v>
          </cell>
          <cell r="O34">
            <v>9651470.1300000008</v>
          </cell>
          <cell r="P34">
            <v>13730426.32</v>
          </cell>
          <cell r="Q34">
            <v>108529182.32999998</v>
          </cell>
          <cell r="S34"/>
        </row>
        <row r="35">
          <cell r="A35">
            <v>700009</v>
          </cell>
          <cell r="B35"/>
          <cell r="C35" t="str">
            <v>Dohodnina od dohodka iz dejavnosti na podlagi normiranih stroškov</v>
          </cell>
          <cell r="D35" t="str">
            <v>Income tax for econimic activity imposed on each individual income</v>
          </cell>
          <cell r="E35">
            <v>24454.2</v>
          </cell>
          <cell r="F35">
            <v>60435.37</v>
          </cell>
          <cell r="G35">
            <v>42736.4</v>
          </cell>
          <cell r="H35">
            <v>6293.65</v>
          </cell>
          <cell r="I35">
            <v>7026.53</v>
          </cell>
          <cell r="J35">
            <v>32847.42</v>
          </cell>
          <cell r="K35">
            <v>13860.73</v>
          </cell>
          <cell r="L35">
            <v>1709.22</v>
          </cell>
          <cell r="M35">
            <v>9162.7199999999993</v>
          </cell>
          <cell r="N35">
            <v>19664.95</v>
          </cell>
          <cell r="O35">
            <v>3876.36</v>
          </cell>
          <cell r="P35">
            <v>14489.08</v>
          </cell>
          <cell r="Q35">
            <v>236556.63</v>
          </cell>
          <cell r="S35"/>
        </row>
        <row r="36">
          <cell r="A36">
            <v>700010</v>
          </cell>
          <cell r="B36"/>
          <cell r="C36" t="str">
            <v>Dohodnina od dobička iz kapitala pri odsvojitvi nepremičnin</v>
          </cell>
          <cell r="D36" t="str">
            <v>Income tax from capital gains and real property disposal</v>
          </cell>
          <cell r="E36">
            <v>1092408.17</v>
          </cell>
          <cell r="F36">
            <v>989584.49</v>
          </cell>
          <cell r="G36">
            <v>1053460.96</v>
          </cell>
          <cell r="H36">
            <v>647777.39</v>
          </cell>
          <cell r="I36">
            <v>941562.1</v>
          </cell>
          <cell r="J36">
            <v>1467420.32</v>
          </cell>
          <cell r="K36">
            <v>1278774.79</v>
          </cell>
          <cell r="L36">
            <v>759317.96</v>
          </cell>
          <cell r="M36">
            <v>1125375.8600000001</v>
          </cell>
          <cell r="N36">
            <v>1270939.43</v>
          </cell>
          <cell r="O36">
            <v>1224206.08</v>
          </cell>
          <cell r="P36">
            <v>1490138.23</v>
          </cell>
          <cell r="Q36">
            <v>13340965.780000001</v>
          </cell>
          <cell r="S36"/>
        </row>
        <row r="37">
          <cell r="A37">
            <v>700011</v>
          </cell>
          <cell r="B37"/>
          <cell r="C37" t="str">
            <v>Dohodnina od dobička iz kapitala od odsvojitve vrednostnih papirjev in drugih deležev ter investicijskih kuponov</v>
          </cell>
          <cell r="D37" t="str">
            <v>Income tax on capital gains from securities and other participations</v>
          </cell>
          <cell r="E37">
            <v>2899428.78</v>
          </cell>
          <cell r="F37">
            <v>1167727.6100000001</v>
          </cell>
          <cell r="G37">
            <v>624309.4</v>
          </cell>
          <cell r="H37">
            <v>183314.17</v>
          </cell>
          <cell r="I37">
            <v>5567492.1799999997</v>
          </cell>
          <cell r="J37">
            <v>2106066.92</v>
          </cell>
          <cell r="K37">
            <v>4245636.57</v>
          </cell>
          <cell r="L37">
            <v>2590922.1800000002</v>
          </cell>
          <cell r="M37">
            <v>4512253.1100000003</v>
          </cell>
          <cell r="N37">
            <v>268493.37</v>
          </cell>
          <cell r="O37">
            <v>12434067.07</v>
          </cell>
          <cell r="P37">
            <v>3423486.76</v>
          </cell>
          <cell r="Q37">
            <v>40023198.119999997</v>
          </cell>
          <cell r="S37"/>
        </row>
        <row r="38">
          <cell r="A38">
            <v>700012</v>
          </cell>
          <cell r="B38"/>
          <cell r="C38" t="str">
            <v>Dohodnina od dividend</v>
          </cell>
          <cell r="D38" t="str">
            <v>Income tax prepayment for dividends</v>
          </cell>
          <cell r="E38">
            <v>4410689.18</v>
          </cell>
          <cell r="F38">
            <v>8058279.8600000003</v>
          </cell>
          <cell r="G38">
            <v>3783561.26</v>
          </cell>
          <cell r="H38">
            <v>3487405.08</v>
          </cell>
          <cell r="I38">
            <v>9149453.6699999999</v>
          </cell>
          <cell r="J38">
            <v>6730300.79</v>
          </cell>
          <cell r="K38">
            <v>22249978.280000001</v>
          </cell>
          <cell r="L38">
            <v>6888190.8799999999</v>
          </cell>
          <cell r="M38">
            <v>6831780.8600000003</v>
          </cell>
          <cell r="N38">
            <v>5303966.37</v>
          </cell>
          <cell r="O38">
            <v>5428710.6200000001</v>
          </cell>
          <cell r="P38">
            <v>14336293.050000001</v>
          </cell>
          <cell r="Q38">
            <v>96658609.900000006</v>
          </cell>
          <cell r="S38"/>
        </row>
        <row r="39">
          <cell r="A39">
            <v>700013</v>
          </cell>
          <cell r="B39"/>
          <cell r="C39" t="str">
            <v>Dohodnina od obresti</v>
          </cell>
          <cell r="D39" t="str">
            <v>Income tax prepayment for interest</v>
          </cell>
          <cell r="E39">
            <v>380436.47</v>
          </cell>
          <cell r="F39">
            <v>319996.87</v>
          </cell>
          <cell r="G39">
            <v>242828.4</v>
          </cell>
          <cell r="H39">
            <v>508685.38</v>
          </cell>
          <cell r="I39">
            <v>2188910.64</v>
          </cell>
          <cell r="J39">
            <v>650365.18999999994</v>
          </cell>
          <cell r="K39">
            <v>731200.9</v>
          </cell>
          <cell r="L39">
            <v>271370.40000000002</v>
          </cell>
          <cell r="M39">
            <v>485634.91</v>
          </cell>
          <cell r="N39">
            <v>300345.74</v>
          </cell>
          <cell r="O39">
            <v>498080.46</v>
          </cell>
          <cell r="P39">
            <v>630009.09</v>
          </cell>
          <cell r="Q39">
            <v>7207864.4500000011</v>
          </cell>
          <cell r="S39"/>
        </row>
        <row r="40">
          <cell r="A40">
            <v>700014</v>
          </cell>
          <cell r="B40"/>
          <cell r="C40" t="str">
            <v>Dohodnina od dohodkov iz oddajanja premoženja v najem</v>
          </cell>
          <cell r="D40" t="str">
            <v>Income tax for property rental income</v>
          </cell>
          <cell r="E40">
            <v>3481423.66</v>
          </cell>
          <cell r="F40">
            <v>2916401.27</v>
          </cell>
          <cell r="G40">
            <v>2797979.1</v>
          </cell>
          <cell r="H40">
            <v>1938269.64</v>
          </cell>
          <cell r="I40">
            <v>14420053.970000001</v>
          </cell>
          <cell r="J40">
            <v>8246578.79</v>
          </cell>
          <cell r="K40">
            <v>4394877.71</v>
          </cell>
          <cell r="L40">
            <v>3772508.48</v>
          </cell>
          <cell r="M40">
            <v>3179383.14</v>
          </cell>
          <cell r="N40">
            <v>3015415.53</v>
          </cell>
          <cell r="O40">
            <v>3789943.06</v>
          </cell>
          <cell r="P40">
            <v>5689102.0999999996</v>
          </cell>
          <cell r="Q40">
            <v>57641936.450000003</v>
          </cell>
          <cell r="S40"/>
        </row>
        <row r="41">
          <cell r="A41">
            <v>700015</v>
          </cell>
          <cell r="B41"/>
          <cell r="C41" t="str">
            <v>Akontacija dohodnine od dohodkov iz prenosa premoženjske pravice</v>
          </cell>
          <cell r="D41" t="str">
            <v>Income tax prepayment for copyright transfer</v>
          </cell>
          <cell r="E41">
            <v>125303.92</v>
          </cell>
          <cell r="F41">
            <v>147983.54</v>
          </cell>
          <cell r="G41">
            <v>143643.70000000001</v>
          </cell>
          <cell r="H41">
            <v>128745.92</v>
          </cell>
          <cell r="I41">
            <v>339732.16</v>
          </cell>
          <cell r="J41">
            <v>207391.65</v>
          </cell>
          <cell r="K41">
            <v>199091.31</v>
          </cell>
          <cell r="L41">
            <v>249502.43</v>
          </cell>
          <cell r="M41">
            <v>104756.86</v>
          </cell>
          <cell r="N41">
            <v>209229.11</v>
          </cell>
          <cell r="O41">
            <v>134427.97</v>
          </cell>
          <cell r="P41">
            <v>204247.02</v>
          </cell>
          <cell r="Q41">
            <v>2194055.59</v>
          </cell>
          <cell r="S41"/>
        </row>
        <row r="42">
          <cell r="A42">
            <v>700017</v>
          </cell>
          <cell r="B42"/>
          <cell r="C42" t="str">
            <v>Zamudne obresti od dohodnine</v>
          </cell>
          <cell r="D42" t="str">
            <v>Penalty interest on personal income tax</v>
          </cell>
          <cell r="E42">
            <v>183979.15</v>
          </cell>
          <cell r="F42">
            <v>119609.07</v>
          </cell>
          <cell r="G42">
            <v>169926.02</v>
          </cell>
          <cell r="H42">
            <v>85742.61</v>
          </cell>
          <cell r="I42">
            <v>173927.44</v>
          </cell>
          <cell r="J42">
            <v>221887.8</v>
          </cell>
          <cell r="K42">
            <v>132334.23000000001</v>
          </cell>
          <cell r="L42">
            <v>126114.7</v>
          </cell>
          <cell r="M42">
            <v>174687.33</v>
          </cell>
          <cell r="N42">
            <v>205166.55</v>
          </cell>
          <cell r="O42">
            <v>244979.91</v>
          </cell>
          <cell r="P42">
            <v>156445.44</v>
          </cell>
          <cell r="Q42">
            <v>1994800.25</v>
          </cell>
          <cell r="S42"/>
        </row>
        <row r="43">
          <cell r="A43">
            <v>700018</v>
          </cell>
          <cell r="B43"/>
          <cell r="C43" t="str">
            <v>Akontacija dohodnine - od drugih dohodkov iz osnovne kmetijske dejavnosti in osnovne gozdarske dejavnosti</v>
          </cell>
          <cell r="D43" t="str">
            <v>Income tax prepayment for property rights income from basic agricultural and forestry activities</v>
          </cell>
          <cell r="E43">
            <v>4220407.1900000004</v>
          </cell>
          <cell r="F43">
            <v>1565820.19</v>
          </cell>
          <cell r="G43">
            <v>1252781.42</v>
          </cell>
          <cell r="H43">
            <v>32209.24</v>
          </cell>
          <cell r="I43">
            <v>11431.09</v>
          </cell>
          <cell r="J43">
            <v>317187.95</v>
          </cell>
          <cell r="K43">
            <v>161730.26999999999</v>
          </cell>
          <cell r="L43">
            <v>61869.07</v>
          </cell>
          <cell r="M43">
            <v>142005.29</v>
          </cell>
          <cell r="N43">
            <v>57881.29</v>
          </cell>
          <cell r="O43">
            <v>103879.32</v>
          </cell>
          <cell r="P43">
            <v>296303.90000000002</v>
          </cell>
          <cell r="Q43">
            <v>8223506.2200000016</v>
          </cell>
          <cell r="S43"/>
        </row>
        <row r="44">
          <cell r="A44">
            <v>700020</v>
          </cell>
          <cell r="B44"/>
          <cell r="C44" t="str">
            <v>Dohodnina - občinski vir</v>
          </cell>
          <cell r="D44" t="str">
            <v>Income tax resources ceded to local government levels</v>
          </cell>
          <cell r="E44">
            <v>-116508695</v>
          </cell>
          <cell r="F44">
            <v>-93206956</v>
          </cell>
          <cell r="G44">
            <v>-93206956</v>
          </cell>
          <cell r="H44">
            <v>-116508695</v>
          </cell>
          <cell r="I44">
            <v>-123532042</v>
          </cell>
          <cell r="J44">
            <v>-98720608</v>
          </cell>
          <cell r="K44">
            <v>-123400760</v>
          </cell>
          <cell r="L44">
            <v>-98720608</v>
          </cell>
          <cell r="M44">
            <v>-123400760</v>
          </cell>
          <cell r="N44">
            <v>-98720608</v>
          </cell>
          <cell r="O44">
            <v>-98720608</v>
          </cell>
          <cell r="P44">
            <v>-123400750</v>
          </cell>
          <cell r="Q44">
            <v>-1308048046</v>
          </cell>
          <cell r="S44"/>
        </row>
        <row r="45">
          <cell r="A45">
            <v>700021</v>
          </cell>
          <cell r="B45"/>
          <cell r="C45" t="str">
            <v>Dohodnina od nenapovedanih dohodkov</v>
          </cell>
          <cell r="D45" t="str">
            <v>Tax on undeclared income</v>
          </cell>
          <cell r="E45">
            <v>230041.7</v>
          </cell>
          <cell r="F45">
            <v>112003.06</v>
          </cell>
          <cell r="G45">
            <v>42298.18</v>
          </cell>
          <cell r="H45">
            <v>249582.45</v>
          </cell>
          <cell r="I45">
            <v>5514.67</v>
          </cell>
          <cell r="J45">
            <v>6285.92</v>
          </cell>
          <cell r="K45">
            <v>1039566.35</v>
          </cell>
          <cell r="L45">
            <v>56677.91</v>
          </cell>
          <cell r="M45">
            <v>11692.59</v>
          </cell>
          <cell r="N45">
            <v>618983.43999999994</v>
          </cell>
          <cell r="O45">
            <v>23535.82</v>
          </cell>
          <cell r="P45">
            <v>8211.49</v>
          </cell>
          <cell r="Q45">
            <v>2404393.58</v>
          </cell>
          <cell r="S45"/>
        </row>
        <row r="46">
          <cell r="A46">
            <v>700022</v>
          </cell>
          <cell r="B46"/>
          <cell r="C46" t="str">
            <v>Dohodnina - glavno mesto</v>
          </cell>
          <cell r="D46" t="str">
            <v>Personal income tax resource - capital city</v>
          </cell>
          <cell r="E46">
            <v>0</v>
          </cell>
          <cell r="F46">
            <v>0</v>
          </cell>
          <cell r="G46">
            <v>-3854546</v>
          </cell>
          <cell r="H46">
            <v>0</v>
          </cell>
          <cell r="I46">
            <v>0</v>
          </cell>
          <cell r="J46">
            <v>-3854546</v>
          </cell>
          <cell r="K46">
            <v>0</v>
          </cell>
          <cell r="L46">
            <v>0</v>
          </cell>
          <cell r="M46">
            <v>-3854546</v>
          </cell>
          <cell r="N46">
            <v>0</v>
          </cell>
          <cell r="O46">
            <v>0</v>
          </cell>
          <cell r="P46">
            <v>-3854544</v>
          </cell>
          <cell r="Q46">
            <v>-15418182</v>
          </cell>
          <cell r="S46"/>
        </row>
        <row r="47">
          <cell r="A47">
            <v>700023</v>
          </cell>
          <cell r="B47"/>
          <cell r="C47" t="str">
            <v>Akontacija dohodnine od katastrskega dohodka in pavšalne ocene dohodka na panj</v>
          </cell>
          <cell r="D47"/>
          <cell r="E47">
            <v>1217.0899999999999</v>
          </cell>
          <cell r="F47">
            <v>3756.96</v>
          </cell>
          <cell r="G47">
            <v>1819.19</v>
          </cell>
          <cell r="H47">
            <v>-85.33</v>
          </cell>
          <cell r="I47">
            <v>17442.52</v>
          </cell>
          <cell r="J47">
            <v>146226.41</v>
          </cell>
          <cell r="K47">
            <v>260292.32</v>
          </cell>
          <cell r="L47">
            <v>51495.67</v>
          </cell>
          <cell r="M47">
            <v>34733.199999999997</v>
          </cell>
          <cell r="N47">
            <v>47283.65</v>
          </cell>
          <cell r="O47">
            <v>177418.78</v>
          </cell>
          <cell r="P47">
            <v>20208.02</v>
          </cell>
          <cell r="Q47">
            <v>761808.4800000001</v>
          </cell>
          <cell r="S47"/>
        </row>
        <row r="48">
          <cell r="A48"/>
          <cell r="B48"/>
          <cell r="C48" t="str">
            <v/>
          </cell>
          <cell r="D48" t="str">
            <v/>
          </cell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S48"/>
        </row>
        <row r="49">
          <cell r="A49">
            <v>7001</v>
          </cell>
          <cell r="B49"/>
          <cell r="C49" t="str">
            <v>Davek od dohodkov pravnih oseb</v>
          </cell>
          <cell r="D49" t="str">
            <v>Corporation tax</v>
          </cell>
          <cell r="E49">
            <v>68916344.550000012</v>
          </cell>
          <cell r="F49">
            <v>70633668.340000004</v>
          </cell>
          <cell r="G49">
            <v>73222603.879999995</v>
          </cell>
          <cell r="H49">
            <v>37855259.82</v>
          </cell>
          <cell r="I49">
            <v>-7749245.0999999996</v>
          </cell>
          <cell r="J49">
            <v>58825229.82</v>
          </cell>
          <cell r="K49">
            <v>101983621.19</v>
          </cell>
          <cell r="L49">
            <v>78205223.760000005</v>
          </cell>
          <cell r="M49">
            <v>79503164.299999997</v>
          </cell>
          <cell r="N49">
            <v>69604417.180000007</v>
          </cell>
          <cell r="O49">
            <v>64430201.649999999</v>
          </cell>
          <cell r="P49">
            <v>77498246.329999998</v>
          </cell>
          <cell r="Q49">
            <v>772928735.71999991</v>
          </cell>
          <cell r="S49"/>
        </row>
        <row r="50">
          <cell r="A50">
            <v>700100</v>
          </cell>
          <cell r="B50"/>
          <cell r="C50" t="str">
            <v>Davek od dohodkov pravnih in fizičnih oseb - davčni odtegljaj</v>
          </cell>
          <cell r="D50" t="str">
            <v>Corporation income tax</v>
          </cell>
          <cell r="E50">
            <v>68890141.870000005</v>
          </cell>
          <cell r="F50">
            <v>70546148.760000005</v>
          </cell>
          <cell r="G50">
            <v>73169879.239999995</v>
          </cell>
          <cell r="H50">
            <v>37776249.200000003</v>
          </cell>
          <cell r="I50">
            <v>-7828683.46</v>
          </cell>
          <cell r="J50">
            <v>58315516.890000001</v>
          </cell>
          <cell r="K50">
            <v>101710127.38</v>
          </cell>
          <cell r="L50">
            <v>78068977.450000003</v>
          </cell>
          <cell r="M50">
            <v>79438682.069999993</v>
          </cell>
          <cell r="N50">
            <v>69656333.340000004</v>
          </cell>
          <cell r="O50">
            <v>64550931.539999999</v>
          </cell>
          <cell r="P50">
            <v>77444027.010000005</v>
          </cell>
          <cell r="Q50">
            <v>771738331.28999996</v>
          </cell>
          <cell r="S50"/>
        </row>
        <row r="51">
          <cell r="A51">
            <v>700101</v>
          </cell>
          <cell r="B51"/>
          <cell r="C51" t="str">
            <v>Zamudne obresti od davka od dohodkov pravnih oseb</v>
          </cell>
          <cell r="D51" t="str">
            <v>Penalty interest on corporation income tax</v>
          </cell>
          <cell r="E51">
            <v>26202.68</v>
          </cell>
          <cell r="F51">
            <v>87519.58</v>
          </cell>
          <cell r="G51">
            <v>52724.639999999999</v>
          </cell>
          <cell r="H51">
            <v>79010.62</v>
          </cell>
          <cell r="I51">
            <v>79438.36</v>
          </cell>
          <cell r="J51">
            <v>509712.93</v>
          </cell>
          <cell r="K51">
            <v>273493.81</v>
          </cell>
          <cell r="L51">
            <v>136246.31</v>
          </cell>
          <cell r="M51">
            <v>64482.23</v>
          </cell>
          <cell r="N51">
            <v>-51916.160000000003</v>
          </cell>
          <cell r="O51">
            <v>-120729.89</v>
          </cell>
          <cell r="P51">
            <v>54219.32</v>
          </cell>
          <cell r="Q51">
            <v>1190404.4300000004</v>
          </cell>
          <cell r="S51"/>
        </row>
        <row r="52">
          <cell r="A52"/>
          <cell r="B52"/>
          <cell r="C52" t="str">
            <v/>
          </cell>
          <cell r="D52" t="str">
            <v/>
          </cell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S52"/>
        </row>
        <row r="53">
          <cell r="A53">
            <v>7002</v>
          </cell>
          <cell r="B53"/>
          <cell r="C53" t="str">
            <v>Drugi davki na dohodek in dobiček</v>
          </cell>
          <cell r="D53" t="str">
            <v>Other taxes on revenue and profit</v>
          </cell>
          <cell r="E53">
            <v>-345474</v>
          </cell>
          <cell r="F53">
            <v>74883.19</v>
          </cell>
          <cell r="G53">
            <v>-2395351.5499999998</v>
          </cell>
          <cell r="H53">
            <v>7577.82</v>
          </cell>
          <cell r="I53">
            <v>-178991.18000000002</v>
          </cell>
          <cell r="J53">
            <v>-8103.4000000000024</v>
          </cell>
          <cell r="K53">
            <v>2671423.81</v>
          </cell>
          <cell r="L53">
            <v>1611378.91</v>
          </cell>
          <cell r="M53">
            <v>105900.78</v>
          </cell>
          <cell r="N53">
            <v>-128968.91999999998</v>
          </cell>
          <cell r="O53">
            <v>3253.53</v>
          </cell>
          <cell r="P53">
            <v>-675.64</v>
          </cell>
          <cell r="Q53">
            <v>1416853.3499999996</v>
          </cell>
          <cell r="S53"/>
        </row>
        <row r="54">
          <cell r="A54">
            <v>700200</v>
          </cell>
          <cell r="B54"/>
          <cell r="C54" t="str">
            <v>Dodatni davek od dohodkov članov poslovodstev in nadzornih organov v času finančne in gospodarske krize</v>
          </cell>
          <cell r="D54" t="str">
            <v>Additional tax on income of the management and supervisory bodies in times of financial and economic crisis</v>
          </cell>
          <cell r="E54">
            <v>0</v>
          </cell>
          <cell r="F54">
            <v>0</v>
          </cell>
          <cell r="G54">
            <v>0</v>
          </cell>
          <cell r="H54">
            <v>3088.68</v>
          </cell>
          <cell r="I54">
            <v>0</v>
          </cell>
          <cell r="J54">
            <v>0</v>
          </cell>
          <cell r="K54">
            <v>1417.14</v>
          </cell>
          <cell r="L54">
            <v>8.49</v>
          </cell>
          <cell r="M54">
            <v>0</v>
          </cell>
          <cell r="N54">
            <v>0</v>
          </cell>
          <cell r="O54">
            <v>0</v>
          </cell>
          <cell r="P54">
            <v>573.58000000000004</v>
          </cell>
          <cell r="Q54">
            <v>5087.8899999999994</v>
          </cell>
          <cell r="S54"/>
        </row>
        <row r="55">
          <cell r="A55">
            <v>700201</v>
          </cell>
          <cell r="B55"/>
          <cell r="C55" t="str">
            <v>Zamudne obresti od dodatnega davka od dohodkov članov poslovodstev in nadzornih organov v času finančne in gospodarske krize</v>
          </cell>
          <cell r="D55" t="str">
            <v>Penalty interest on income of the management and supervisory bodies in times of financial and economic crisis</v>
          </cell>
          <cell r="E55">
            <v>0</v>
          </cell>
          <cell r="F55">
            <v>0</v>
          </cell>
          <cell r="G55">
            <v>0</v>
          </cell>
          <cell r="H55">
            <v>90.44</v>
          </cell>
          <cell r="I55">
            <v>282.77</v>
          </cell>
          <cell r="J55">
            <v>21.41</v>
          </cell>
          <cell r="K55">
            <v>21.97</v>
          </cell>
          <cell r="L55">
            <v>21.45</v>
          </cell>
          <cell r="M55">
            <v>21.41</v>
          </cell>
          <cell r="N55">
            <v>21.41</v>
          </cell>
          <cell r="O55">
            <v>21.41</v>
          </cell>
          <cell r="P55">
            <v>21.41</v>
          </cell>
          <cell r="Q55">
            <v>523.68000000000006</v>
          </cell>
          <cell r="S55"/>
        </row>
        <row r="56">
          <cell r="A56">
            <v>700202</v>
          </cell>
          <cell r="B56"/>
          <cell r="C56" t="str">
            <v>Davek od dohodka iz finančnih instrumentov, ki ga oseba prejme za tuj račun</v>
          </cell>
          <cell r="D56" t="str">
            <v>Tax on income from financial instruments received by the person on behalf of another person</v>
          </cell>
          <cell r="E56">
            <v>-377425.85</v>
          </cell>
          <cell r="F56">
            <v>-910.05</v>
          </cell>
          <cell r="G56">
            <v>-2435563.12</v>
          </cell>
          <cell r="H56">
            <v>0</v>
          </cell>
          <cell r="I56">
            <v>-195977.68</v>
          </cell>
          <cell r="J56">
            <v>-26042.49</v>
          </cell>
          <cell r="K56">
            <v>2655531.79</v>
          </cell>
          <cell r="L56">
            <v>1598512.73</v>
          </cell>
          <cell r="M56">
            <v>104655.4</v>
          </cell>
          <cell r="N56">
            <v>-129091.34</v>
          </cell>
          <cell r="O56">
            <v>-609.72</v>
          </cell>
          <cell r="P56">
            <v>-2254.69</v>
          </cell>
          <cell r="Q56">
            <v>1190824.9799999995</v>
          </cell>
          <cell r="S56"/>
        </row>
        <row r="57">
          <cell r="A57">
            <v>700203</v>
          </cell>
          <cell r="B57"/>
          <cell r="C57" t="str">
            <v>Zamudne obresti od davka od dohodka iz finančnih instrumentov, ki ga oseba prejme za tuj račun</v>
          </cell>
          <cell r="D57" t="str">
            <v>Interest on late payment of tax on income from financial instruments received by the person on behalf of another person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37.270000000000003</v>
          </cell>
          <cell r="M57">
            <v>-37.270000000000003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/>
        </row>
        <row r="58">
          <cell r="A58">
            <v>700204</v>
          </cell>
          <cell r="B58"/>
          <cell r="C58" t="str">
            <v>Davek na dobiček zaradi spremembe namembnosti zemljišč</v>
          </cell>
          <cell r="D58" t="str">
            <v>Tax on profit due to changes in land use</v>
          </cell>
          <cell r="E58">
            <v>31944.05</v>
          </cell>
          <cell r="F58">
            <v>75780.460000000006</v>
          </cell>
          <cell r="G58">
            <v>40181.85</v>
          </cell>
          <cell r="H58">
            <v>4381.08</v>
          </cell>
          <cell r="I58">
            <v>16534.740000000002</v>
          </cell>
          <cell r="J58">
            <v>17915.98</v>
          </cell>
          <cell r="K58">
            <v>14357.12</v>
          </cell>
          <cell r="L58">
            <v>12797.42</v>
          </cell>
          <cell r="M58">
            <v>1188.5999999999999</v>
          </cell>
          <cell r="N58">
            <v>100.44</v>
          </cell>
          <cell r="O58">
            <v>3015.4</v>
          </cell>
          <cell r="P58">
            <v>985.36</v>
          </cell>
          <cell r="Q58">
            <v>219182.5</v>
          </cell>
          <cell r="S58"/>
        </row>
        <row r="59">
          <cell r="A59">
            <v>700205</v>
          </cell>
          <cell r="B59"/>
          <cell r="C59" t="str">
            <v>Zamudne obresti od davka na dobiček zaradi spremembe namembnosti zemljišč</v>
          </cell>
          <cell r="D59"/>
          <cell r="E59">
            <v>7.8</v>
          </cell>
          <cell r="F59">
            <v>12.78</v>
          </cell>
          <cell r="G59">
            <v>29.72</v>
          </cell>
          <cell r="H59">
            <v>17.62</v>
          </cell>
          <cell r="I59">
            <v>168.99</v>
          </cell>
          <cell r="J59">
            <v>1.7</v>
          </cell>
          <cell r="K59">
            <v>95.79</v>
          </cell>
          <cell r="L59">
            <v>1.55</v>
          </cell>
          <cell r="M59">
            <v>72.64</v>
          </cell>
          <cell r="N59">
            <v>0.56999999999999995</v>
          </cell>
          <cell r="O59">
            <v>826.44</v>
          </cell>
          <cell r="P59">
            <v>-1.3</v>
          </cell>
          <cell r="Q59">
            <v>1234.3000000000002</v>
          </cell>
          <cell r="S59"/>
        </row>
        <row r="60">
          <cell r="A60">
            <v>700299</v>
          </cell>
          <cell r="B60"/>
          <cell r="C60" t="str">
            <v>Drugi davki na dohodek in dobiček</v>
          </cell>
          <cell r="D60" t="str">
            <v>Other taxes on income and profit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/>
        </row>
        <row r="61">
          <cell r="A61"/>
          <cell r="B61"/>
          <cell r="C61" t="str">
            <v/>
          </cell>
          <cell r="D61" t="str">
            <v/>
          </cell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S61"/>
        </row>
        <row r="62">
          <cell r="A62">
            <v>701</v>
          </cell>
          <cell r="B62"/>
          <cell r="C62" t="str">
            <v>Prispevki za socialno varnost</v>
          </cell>
          <cell r="D62" t="str">
            <v>SOCIAL SECURITY CONTRIBUTIONS</v>
          </cell>
          <cell r="E62">
            <v>6684115.2000000011</v>
          </cell>
          <cell r="F62">
            <v>6534402.3600000003</v>
          </cell>
          <cell r="G62">
            <v>6578800.6699999999</v>
          </cell>
          <cell r="H62">
            <v>4268025.08</v>
          </cell>
          <cell r="I62">
            <v>7063538.1200000001</v>
          </cell>
          <cell r="J62">
            <v>5734963.1399999987</v>
          </cell>
          <cell r="K62">
            <v>6494019.9299999997</v>
          </cell>
          <cell r="L62">
            <v>6609321.3500000006</v>
          </cell>
          <cell r="M62">
            <v>6510616.1199999992</v>
          </cell>
          <cell r="N62">
            <v>6556138.8700000001</v>
          </cell>
          <cell r="O62">
            <v>6617212.5</v>
          </cell>
          <cell r="P62">
            <v>7659821.5399999991</v>
          </cell>
          <cell r="Q62">
            <v>77310974.879999995</v>
          </cell>
          <cell r="S62"/>
        </row>
        <row r="63">
          <cell r="A63"/>
          <cell r="B63"/>
          <cell r="C63" t="str">
            <v/>
          </cell>
          <cell r="D63" t="str">
            <v/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S63"/>
        </row>
        <row r="64">
          <cell r="A64">
            <v>7010</v>
          </cell>
          <cell r="B64"/>
          <cell r="C64" t="str">
            <v>Prispevki zaposlenih</v>
          </cell>
          <cell r="D64" t="str">
            <v>Employee contributions</v>
          </cell>
          <cell r="E64">
            <v>3561995.9200000004</v>
          </cell>
          <cell r="F64">
            <v>3469534.7600000002</v>
          </cell>
          <cell r="G64">
            <v>3493080.0500000003</v>
          </cell>
          <cell r="H64">
            <v>2360524.0699999998</v>
          </cell>
          <cell r="I64">
            <v>3962134.17</v>
          </cell>
          <cell r="J64">
            <v>3197067.6799999997</v>
          </cell>
          <cell r="K64">
            <v>3450674.09</v>
          </cell>
          <cell r="L64">
            <v>3441903.25</v>
          </cell>
          <cell r="M64">
            <v>3412074.84</v>
          </cell>
          <cell r="N64">
            <v>3426318.08</v>
          </cell>
          <cell r="O64">
            <v>3489702.88</v>
          </cell>
          <cell r="P64">
            <v>4070479.56</v>
          </cell>
          <cell r="Q64">
            <v>41335489.349999994</v>
          </cell>
          <cell r="S64"/>
        </row>
        <row r="65">
          <cell r="A65">
            <v>701000</v>
          </cell>
          <cell r="B65"/>
          <cell r="C65" t="str">
            <v>Prispevek za zaposlovanje - od zaposlenih pri pravnih osebah</v>
          </cell>
          <cell r="D65" t="str">
            <v>Unemployment insurance contribution paid by persons employed by legal entities</v>
          </cell>
          <cell r="E65">
            <v>2000701.87</v>
          </cell>
          <cell r="F65">
            <v>1950047.3</v>
          </cell>
          <cell r="G65">
            <v>1965164.75</v>
          </cell>
          <cell r="H65">
            <v>1334771</v>
          </cell>
          <cell r="I65">
            <v>2246215.84</v>
          </cell>
          <cell r="J65">
            <v>1809432.33</v>
          </cell>
          <cell r="K65">
            <v>1950330.5</v>
          </cell>
          <cell r="L65">
            <v>1924361.62</v>
          </cell>
          <cell r="M65">
            <v>1915901.72</v>
          </cell>
          <cell r="N65">
            <v>1920842.52</v>
          </cell>
          <cell r="O65">
            <v>1961165.7</v>
          </cell>
          <cell r="P65">
            <v>2289605.33</v>
          </cell>
          <cell r="Q65">
            <v>23268540.479999997</v>
          </cell>
          <cell r="S65"/>
        </row>
        <row r="66">
          <cell r="A66">
            <v>701001</v>
          </cell>
          <cell r="B66"/>
          <cell r="C66" t="str">
            <v>Prispevek za zaposlovanje - od zaposlenih pri fizičnih osebah,ki opravljajo dejavnost</v>
          </cell>
          <cell r="D66" t="str">
            <v>Unemployment insurance contribution paid by persons employed by individuals</v>
          </cell>
          <cell r="E66">
            <v>86351.18</v>
          </cell>
          <cell r="F66">
            <v>84350.88</v>
          </cell>
          <cell r="G66">
            <v>83222.27</v>
          </cell>
          <cell r="H66">
            <v>48058.09</v>
          </cell>
          <cell r="I66">
            <v>78010.91</v>
          </cell>
          <cell r="J66">
            <v>65200.14</v>
          </cell>
          <cell r="K66">
            <v>72421.16</v>
          </cell>
          <cell r="L66">
            <v>92794.14</v>
          </cell>
          <cell r="M66">
            <v>84614.74</v>
          </cell>
          <cell r="N66">
            <v>87799.7</v>
          </cell>
          <cell r="O66">
            <v>84189.17</v>
          </cell>
          <cell r="P66">
            <v>98390.48</v>
          </cell>
          <cell r="Q66">
            <v>965402.8600000001</v>
          </cell>
          <cell r="S66"/>
        </row>
        <row r="67">
          <cell r="A67">
            <v>701002</v>
          </cell>
          <cell r="B67"/>
          <cell r="C67" t="str">
            <v>Prispevek za starševsko varstvo - od zaposlenih pri pravnih osebah</v>
          </cell>
          <cell r="D67" t="str">
            <v>Parental protection contribution paid by persons employed by legal entities</v>
          </cell>
          <cell r="E67">
            <v>1413254.98</v>
          </cell>
          <cell r="F67">
            <v>1375195.02</v>
          </cell>
          <cell r="G67">
            <v>1385499.05</v>
          </cell>
          <cell r="H67">
            <v>943690.12</v>
          </cell>
          <cell r="I67">
            <v>1582502.19</v>
          </cell>
          <cell r="J67">
            <v>1276094.79</v>
          </cell>
          <cell r="K67">
            <v>1376094.92</v>
          </cell>
          <cell r="L67">
            <v>1359023.68</v>
          </cell>
          <cell r="M67">
            <v>1351218.8</v>
          </cell>
          <cell r="N67">
            <v>1355346.01</v>
          </cell>
          <cell r="O67">
            <v>1384421.72</v>
          </cell>
          <cell r="P67">
            <v>1612536.32</v>
          </cell>
          <cell r="Q67">
            <v>16414877.600000001</v>
          </cell>
          <cell r="S67"/>
        </row>
        <row r="68">
          <cell r="A68">
            <v>701003</v>
          </cell>
          <cell r="B68"/>
          <cell r="C68" t="str">
            <v>Prispevek za starševsko varstvo - od zaposlenih pri fizičnih osebah, ki opravlja dejavnost</v>
          </cell>
          <cell r="D68" t="str">
            <v>Parental protection contribution paid by persons employed by individuals engaging in economic activity</v>
          </cell>
          <cell r="E68">
            <v>61687.89</v>
          </cell>
          <cell r="F68">
            <v>59941.56</v>
          </cell>
          <cell r="G68">
            <v>59193.98</v>
          </cell>
          <cell r="H68">
            <v>34004.86</v>
          </cell>
          <cell r="I68">
            <v>55405.23</v>
          </cell>
          <cell r="J68">
            <v>46340.42</v>
          </cell>
          <cell r="K68">
            <v>51827.51</v>
          </cell>
          <cell r="L68">
            <v>65723.81</v>
          </cell>
          <cell r="M68">
            <v>60339.58</v>
          </cell>
          <cell r="N68">
            <v>62329.85</v>
          </cell>
          <cell r="O68">
            <v>59926.29</v>
          </cell>
          <cell r="P68">
            <v>69947.429999999993</v>
          </cell>
          <cell r="Q68">
            <v>686668.40999999992</v>
          </cell>
          <cell r="S68"/>
        </row>
        <row r="69">
          <cell r="A69">
            <v>701004</v>
          </cell>
          <cell r="B69"/>
          <cell r="C69" t="str">
            <v>Prispevek za pokojninsko in invalidsko zavarovanje - od zaposlenih pri pravnih osebah</v>
          </cell>
          <cell r="D69" t="str">
            <v>Pension and disability insurance contribution  paid by persons employed by legal entities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/>
        </row>
        <row r="70">
          <cell r="A70">
            <v>701005</v>
          </cell>
          <cell r="B70"/>
          <cell r="C70" t="str">
            <v>Prispevek za pokojninsko in invalidsko zavarovanje - od zaposlenih pri fizičnih osebah, ki opravljajo dejavnost</v>
          </cell>
          <cell r="D70" t="str">
            <v>Pension and disability insurance contribution paid by persons employed by individuals engaging in economic activity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/>
        </row>
        <row r="71">
          <cell r="A71">
            <v>701006</v>
          </cell>
          <cell r="B71"/>
          <cell r="C71" t="str">
            <v>Prispevek za zdravstveno zavarovanje - od zaposlenih pri pravnih osebah</v>
          </cell>
          <cell r="D71" t="str">
            <v>Health insurance contribution paid by persons employed by legal entities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/>
        </row>
        <row r="72">
          <cell r="A72">
            <v>701007</v>
          </cell>
          <cell r="B72"/>
          <cell r="C72" t="str">
            <v>Prispevek za zdravstveno zavarovanje - od zaposlenih pri fizičnih osebah, ki opravljajo dejavnost</v>
          </cell>
          <cell r="D72" t="str">
            <v>Health insurance contribution paid by persons employed by individuals engaging in economic activity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/>
        </row>
        <row r="73">
          <cell r="A73">
            <v>701008</v>
          </cell>
          <cell r="B73"/>
          <cell r="C73" t="str">
            <v>Prispevek za zdravstveno zavarovanje - od zaposlenih pri tujem delodajalcu</v>
          </cell>
          <cell r="D73" t="str">
            <v>Health insurance contribution paid by persons employed by non-residents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/>
        </row>
        <row r="74">
          <cell r="A74"/>
          <cell r="B74"/>
          <cell r="C74" t="str">
            <v/>
          </cell>
          <cell r="D74" t="str">
            <v/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S74"/>
        </row>
        <row r="75">
          <cell r="A75">
            <v>7011</v>
          </cell>
          <cell r="B75"/>
          <cell r="C75" t="str">
            <v>Prispevki delodajalcev</v>
          </cell>
          <cell r="D75" t="str">
            <v>Employers' contributions</v>
          </cell>
          <cell r="E75">
            <v>2670775.7000000002</v>
          </cell>
          <cell r="F75">
            <v>2601377.0499999998</v>
          </cell>
          <cell r="G75">
            <v>2618383.6399999997</v>
          </cell>
          <cell r="H75">
            <v>1747718.67</v>
          </cell>
          <cell r="I75">
            <v>2958459.8800000004</v>
          </cell>
          <cell r="J75">
            <v>2380551.3400000003</v>
          </cell>
          <cell r="K75">
            <v>2570514.48</v>
          </cell>
          <cell r="L75">
            <v>2567082.79</v>
          </cell>
          <cell r="M75">
            <v>2539743.5299999998</v>
          </cell>
          <cell r="N75">
            <v>2560324.79</v>
          </cell>
          <cell r="O75">
            <v>2610930.2600000002</v>
          </cell>
          <cell r="P75">
            <v>3035705.3299999996</v>
          </cell>
          <cell r="Q75">
            <v>30861567.459999997</v>
          </cell>
          <cell r="S75"/>
        </row>
        <row r="76">
          <cell r="A76">
            <v>701100</v>
          </cell>
          <cell r="B76"/>
          <cell r="C76" t="str">
            <v>Prispevek za zaposlovanje - za zaposlene pri pravnih osebah</v>
          </cell>
          <cell r="D76" t="str">
            <v>Unemployment insurance  contribution paid by persons employed by legal entities</v>
          </cell>
          <cell r="E76">
            <v>1137211.47</v>
          </cell>
          <cell r="F76">
            <v>1106179.8700000001</v>
          </cell>
          <cell r="G76">
            <v>1115305.8500000001</v>
          </cell>
          <cell r="H76">
            <v>748530.32</v>
          </cell>
          <cell r="I76">
            <v>1257475.1000000001</v>
          </cell>
          <cell r="J76">
            <v>1009034.66</v>
          </cell>
          <cell r="K76">
            <v>1094637.76</v>
          </cell>
          <cell r="L76">
            <v>1075532.27</v>
          </cell>
          <cell r="M76">
            <v>1069036.28</v>
          </cell>
          <cell r="N76">
            <v>1079966.18</v>
          </cell>
          <cell r="O76">
            <v>1106155.78</v>
          </cell>
          <cell r="P76">
            <v>1283269.81</v>
          </cell>
          <cell r="Q76">
            <v>13082335.349999998</v>
          </cell>
          <cell r="S76"/>
        </row>
        <row r="77">
          <cell r="A77">
            <v>701101</v>
          </cell>
          <cell r="B77"/>
          <cell r="C77" t="str">
            <v>Prispevek za zaposlovanje - za zaposlene pri fizičnih osebah, ki opravljajo dejavnost</v>
          </cell>
          <cell r="D77" t="str">
            <v>Unemployment insurance congtribution paid by persons employed by individuals engaging in economic activity</v>
          </cell>
          <cell r="E77">
            <v>63525.31</v>
          </cell>
          <cell r="F77">
            <v>59999.040000000001</v>
          </cell>
          <cell r="G77">
            <v>59915.79</v>
          </cell>
          <cell r="H77">
            <v>34061.08</v>
          </cell>
          <cell r="I77">
            <v>55788.12</v>
          </cell>
          <cell r="J77">
            <v>46380.959999999999</v>
          </cell>
          <cell r="K77">
            <v>48872.13</v>
          </cell>
          <cell r="L77">
            <v>69277.58</v>
          </cell>
          <cell r="M77">
            <v>61033.19</v>
          </cell>
          <cell r="N77">
            <v>63244.47</v>
          </cell>
          <cell r="O77">
            <v>61374.35</v>
          </cell>
          <cell r="P77">
            <v>68140.350000000006</v>
          </cell>
          <cell r="Q77">
            <v>691612.37</v>
          </cell>
          <cell r="S77"/>
        </row>
        <row r="78">
          <cell r="A78">
            <v>701102</v>
          </cell>
          <cell r="B78"/>
          <cell r="C78" t="str">
            <v>Prispevek za starševsko varstvo - za zaposlene pri pravnih osebah</v>
          </cell>
          <cell r="D78" t="str">
            <v>Parental protection contribution paid by persons employed by legal entities</v>
          </cell>
          <cell r="E78">
            <v>1408862.43</v>
          </cell>
          <cell r="F78">
            <v>1375753.26</v>
          </cell>
          <cell r="G78">
            <v>1384607.99</v>
          </cell>
          <cell r="H78">
            <v>931117.77</v>
          </cell>
          <cell r="I78">
            <v>1590405.46</v>
          </cell>
          <cell r="J78">
            <v>1279439.78</v>
          </cell>
          <cell r="K78">
            <v>1376107.18</v>
          </cell>
          <cell r="L78">
            <v>1357174.06</v>
          </cell>
          <cell r="M78">
            <v>1349328.26</v>
          </cell>
          <cell r="N78">
            <v>1354984.59</v>
          </cell>
          <cell r="O78">
            <v>1383974.68</v>
          </cell>
          <cell r="P78">
            <v>1614756.64</v>
          </cell>
          <cell r="Q78">
            <v>16406512.1</v>
          </cell>
          <cell r="S78"/>
        </row>
        <row r="79">
          <cell r="A79">
            <v>701103</v>
          </cell>
          <cell r="B79"/>
          <cell r="C79" t="str">
            <v>Prispevek za starševsko varstvo - za zaposlene pri fizičnih osebah, ki opravljajo dejavnost</v>
          </cell>
          <cell r="D79" t="str">
            <v>Parental protection contribution paid by persons employxed by individuals engaging in economic activity</v>
          </cell>
          <cell r="E79">
            <v>61176.49</v>
          </cell>
          <cell r="F79">
            <v>59444.88</v>
          </cell>
          <cell r="G79">
            <v>58554.01</v>
          </cell>
          <cell r="H79">
            <v>34009.5</v>
          </cell>
          <cell r="I79">
            <v>54791.199999999997</v>
          </cell>
          <cell r="J79">
            <v>45695.94</v>
          </cell>
          <cell r="K79">
            <v>50897.41</v>
          </cell>
          <cell r="L79">
            <v>65098.879999999997</v>
          </cell>
          <cell r="M79">
            <v>60345.8</v>
          </cell>
          <cell r="N79">
            <v>62129.55</v>
          </cell>
          <cell r="O79">
            <v>59425.45</v>
          </cell>
          <cell r="P79">
            <v>69538.53</v>
          </cell>
          <cell r="Q79">
            <v>681107.64</v>
          </cell>
          <cell r="S79"/>
        </row>
        <row r="80">
          <cell r="A80">
            <v>701104</v>
          </cell>
          <cell r="B80"/>
          <cell r="C80" t="str">
            <v>Prispevek za pokojninsko in invalidsko zavarovanje - za zaposlene pri pravnih osebah</v>
          </cell>
          <cell r="D80" t="str">
            <v>Pension and disability insurance contribution paid by persons employed by legal entities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/>
        </row>
        <row r="81">
          <cell r="A81">
            <v>701105</v>
          </cell>
          <cell r="B81"/>
          <cell r="C81" t="str">
            <v>Prispevek za pokojninsko in invalidsko zavarovanje - za zaposlene pri fizičnih osebah, ki opravljajo dejavnost</v>
          </cell>
          <cell r="D81" t="str">
            <v>Pension and disability insurance contribution paid by persons employed by individuals engaging in economic activity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/>
        </row>
        <row r="82">
          <cell r="A82">
            <v>701106</v>
          </cell>
          <cell r="B82"/>
          <cell r="C82" t="str">
            <v>Prispevek za pokojninsko in invalidsko zavarovanje - za člane kmetije</v>
          </cell>
          <cell r="D82" t="str">
            <v>Pension and disability insurance contribution paid by persons employed by owners of agricultural land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/>
        </row>
        <row r="83">
          <cell r="A83">
            <v>701107</v>
          </cell>
          <cell r="B83"/>
          <cell r="C83" t="str">
            <v>Prispevek za pokojninsko in invalidsko zavarovanje - za učence, ki so v učnem razmerju</v>
          </cell>
          <cell r="D83" t="str">
            <v>Pension and disability insurance contribution paid by apprentices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/>
        </row>
        <row r="84">
          <cell r="A84">
            <v>701108</v>
          </cell>
          <cell r="B84"/>
          <cell r="C84" t="str">
            <v>Prispevek za pokojninsko in invalidsko zavarovanje - za zavarovalno dobo s povečanjem za zaposlene pri pravnih osebah</v>
          </cell>
          <cell r="D84" t="str">
            <v>Special contribution for pension and disability insurance - for insurance period with increase paid by persons employed by legal entities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/>
        </row>
        <row r="85">
          <cell r="A85">
            <v>701109</v>
          </cell>
          <cell r="B85"/>
          <cell r="C85" t="str">
            <v>Prispevek za zdravstveno zavarovanje - za zaposlene pri pravnih osebah</v>
          </cell>
          <cell r="D85" t="str">
            <v>Health insurance contribution paid by persons employed by  legal entities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/>
        </row>
        <row r="86">
          <cell r="A86">
            <v>701110</v>
          </cell>
          <cell r="B86"/>
          <cell r="C86" t="str">
            <v>Prispevek za poškodbe pri delu in poklicne bolezni - za zavarovance</v>
          </cell>
          <cell r="D86" t="str">
            <v>Contribution for health insurance against injury at work and occupational diseases paid by insured persons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/>
        </row>
        <row r="87">
          <cell r="A87">
            <v>701111</v>
          </cell>
          <cell r="B87"/>
          <cell r="C87" t="str">
            <v>Prispevek za pokojninsko in invalidsko zavarovanje za posebne primere zavarovanja</v>
          </cell>
          <cell r="D87" t="str">
            <v>Lumpsum contributions for pension and disability insurance for specific cases of insurance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/>
        </row>
        <row r="88">
          <cell r="A88">
            <v>701112</v>
          </cell>
          <cell r="B88"/>
          <cell r="C88" t="str">
            <v>Prispevek za pokojninsko in invalidsko zavarovanje iz drugih pravnih razmerij</v>
          </cell>
          <cell r="D88" t="str">
            <v>Pension and disability insurance for specific case of insurance from other legal relationships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/>
        </row>
        <row r="89">
          <cell r="A89"/>
          <cell r="B89"/>
          <cell r="C89" t="str">
            <v/>
          </cell>
          <cell r="D89" t="str">
            <v/>
          </cell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S89"/>
        </row>
        <row r="90">
          <cell r="A90">
            <v>7012</v>
          </cell>
          <cell r="B90"/>
          <cell r="C90" t="str">
            <v>Prispevki samozaposlenih</v>
          </cell>
          <cell r="D90" t="str">
            <v>Self-employed contributions</v>
          </cell>
          <cell r="E90">
            <v>334964.44999999995</v>
          </cell>
          <cell r="F90">
            <v>334520.03000000003</v>
          </cell>
          <cell r="G90">
            <v>342603.28</v>
          </cell>
          <cell r="H90">
            <v>36952.14</v>
          </cell>
          <cell r="I90">
            <v>9139.3100000000013</v>
          </cell>
          <cell r="J90">
            <v>13316.560000000001</v>
          </cell>
          <cell r="K90">
            <v>332329.02</v>
          </cell>
          <cell r="L90">
            <v>526318.82000000007</v>
          </cell>
          <cell r="M90">
            <v>359240.2</v>
          </cell>
          <cell r="N90">
            <v>439938.1</v>
          </cell>
          <cell r="O90">
            <v>393386.31</v>
          </cell>
          <cell r="P90">
            <v>429627.76</v>
          </cell>
          <cell r="Q90">
            <v>3552335.9800000004</v>
          </cell>
          <cell r="S90"/>
        </row>
        <row r="91">
          <cell r="A91">
            <v>701200</v>
          </cell>
          <cell r="B91"/>
          <cell r="C91" t="str">
            <v>Prispevek za zaposlovanje - od fizičnih oseb, ki opravljajo dejavnost - od zavarovalne osnove</v>
          </cell>
          <cell r="D91" t="str">
            <v>Unemployment insurance contribution paid by individuals engaging in economic activity  -  from insurance basis</v>
          </cell>
          <cell r="E91">
            <v>109938.86</v>
          </cell>
          <cell r="F91">
            <v>109981.03</v>
          </cell>
          <cell r="G91">
            <v>113489.77</v>
          </cell>
          <cell r="H91">
            <v>11724.14</v>
          </cell>
          <cell r="I91">
            <v>2382.7800000000002</v>
          </cell>
          <cell r="J91">
            <v>4076.39</v>
          </cell>
          <cell r="K91">
            <v>109135.25</v>
          </cell>
          <cell r="L91">
            <v>177464.57</v>
          </cell>
          <cell r="M91">
            <v>118610.23</v>
          </cell>
          <cell r="N91">
            <v>145839.88</v>
          </cell>
          <cell r="O91">
            <v>129503.54</v>
          </cell>
          <cell r="P91">
            <v>142314.46</v>
          </cell>
          <cell r="Q91">
            <v>1174460.9000000001</v>
          </cell>
          <cell r="S91"/>
        </row>
        <row r="92">
          <cell r="A92">
            <v>701201</v>
          </cell>
          <cell r="B92"/>
          <cell r="C92" t="str">
            <v>Prispevek za zaposlovanje - od fizičnih oseb, ki opravljajo dejavnost - iz zavarovalne osnove</v>
          </cell>
          <cell r="D92" t="str">
            <v>Unemployment insurance contribution paid by individuals engaging in economic activity - from insurance basis</v>
          </cell>
          <cell r="E92">
            <v>47643.32</v>
          </cell>
          <cell r="F92">
            <v>47440.23</v>
          </cell>
          <cell r="G92">
            <v>48694.33</v>
          </cell>
          <cell r="H92">
            <v>5585.57</v>
          </cell>
          <cell r="I92">
            <v>1303.4000000000001</v>
          </cell>
          <cell r="J92">
            <v>1731.32</v>
          </cell>
          <cell r="K92">
            <v>46167.13</v>
          </cell>
          <cell r="L92">
            <v>76080.070000000007</v>
          </cell>
          <cell r="M92">
            <v>51208.3</v>
          </cell>
          <cell r="N92">
            <v>62889.120000000003</v>
          </cell>
          <cell r="O92">
            <v>55522.84</v>
          </cell>
          <cell r="P92">
            <v>59267.5</v>
          </cell>
          <cell r="Q92">
            <v>503533.13</v>
          </cell>
          <cell r="S92"/>
        </row>
        <row r="93">
          <cell r="A93">
            <v>701202</v>
          </cell>
          <cell r="B93"/>
          <cell r="C93" t="str">
            <v>Prispevek za starševsko varstvo - od fizičnih oseb, ki opravljajo dejavnost</v>
          </cell>
          <cell r="D93" t="str">
            <v>Parental protection contribution paid by individuals engaging in economic activity</v>
          </cell>
          <cell r="E93">
            <v>177382.27</v>
          </cell>
          <cell r="F93">
            <v>177098.77</v>
          </cell>
          <cell r="G93">
            <v>180419.18</v>
          </cell>
          <cell r="H93">
            <v>19642.43</v>
          </cell>
          <cell r="I93">
            <v>5453.13</v>
          </cell>
          <cell r="J93">
            <v>7508.85</v>
          </cell>
          <cell r="K93">
            <v>177026.64</v>
          </cell>
          <cell r="L93">
            <v>272774.18</v>
          </cell>
          <cell r="M93">
            <v>189421.67</v>
          </cell>
          <cell r="N93">
            <v>231209.1</v>
          </cell>
          <cell r="O93">
            <v>208359.93</v>
          </cell>
          <cell r="P93">
            <v>228045.8</v>
          </cell>
          <cell r="Q93">
            <v>1874341.95</v>
          </cell>
          <cell r="S93"/>
        </row>
        <row r="94">
          <cell r="A94">
            <v>701203</v>
          </cell>
          <cell r="B94"/>
          <cell r="C94" t="str">
            <v>Prispevek za pokojninsko in invalidsko zavarovanje - od fizičnih oseb, ki opravljajo dejavnost - od zavarovalne osnove</v>
          </cell>
          <cell r="D94" t="str">
            <v>Pension and disability insurance contribution paid by individuals engaging in economic activity, from insurance basis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/>
        </row>
        <row r="95">
          <cell r="A95">
            <v>701204</v>
          </cell>
          <cell r="B95"/>
          <cell r="C95" t="str">
            <v>Prispevek za pokojninsko in invalidsko zavarovanje - od fizičnih oseb, ki opravljajo dejavnost - iz zavarovalne osnove</v>
          </cell>
          <cell r="D95" t="str">
            <v>Pension and disability insurance contribution paid by individuals engaging in economic activity, from insurance basis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/>
        </row>
        <row r="96">
          <cell r="A96">
            <v>701205</v>
          </cell>
          <cell r="B96"/>
          <cell r="C96" t="str">
            <v>Prispevek za pokojninsko in invalidsko zavarovanje kmetov - lastnikov kmetijskih zemljišč</v>
          </cell>
          <cell r="D96" t="str">
            <v>Pension and disability insurance contribution paid by farmers-owners of agricultural land, from insurance basis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/>
        </row>
        <row r="97">
          <cell r="A97">
            <v>701206</v>
          </cell>
          <cell r="B97"/>
          <cell r="C97" t="str">
            <v>Posebni prispevek za pokojninsko in invalidsko zavarovanje - za zavarovalno dobo s povečanjem od oseb, ki opravljajo dejavnost in pri njih zaposlenih</v>
          </cell>
          <cell r="D97" t="str">
            <v>Special contribution for pension and disability insurance paid for insurance period with increase by individuals engaging in economic activity and their employees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/>
        </row>
        <row r="98">
          <cell r="A98">
            <v>701207</v>
          </cell>
          <cell r="B98"/>
          <cell r="C98" t="str">
            <v>Prispevek za zdravstveno zavarovanje - kmetov in članov njihovih gospodinjstev in drugih oseb, ki plačujejo prispevek od katastrskega dohodka</v>
          </cell>
          <cell r="D98" t="str">
            <v>Health insurance contribution paid by farmers, family members and others liable to pay contribution from cadastral income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/>
        </row>
        <row r="99">
          <cell r="A99">
            <v>701208</v>
          </cell>
          <cell r="B99"/>
          <cell r="C99" t="str">
            <v>Prispevek za zdravstveno zavarovanje - kmetov, ki plačujejo prispevek od osnove za pokojninsko in invalidsko zavarovanje</v>
          </cell>
          <cell r="D99" t="str">
            <v>Health insurance contribution paid by farmers from the basis of pension and disability insurance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/>
        </row>
        <row r="100">
          <cell r="A100">
            <v>701209</v>
          </cell>
          <cell r="B100"/>
          <cell r="C100" t="str">
            <v>***Prispevek za zdravstveno zavarovanje - oseb, ki plačujejo prispevek v pavšalu</v>
          </cell>
          <cell r="D100" t="str">
            <v>***Health insurance contribution paid by persons liable to pay a lumpsum contribution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/>
        </row>
        <row r="101">
          <cell r="A101">
            <v>701210</v>
          </cell>
          <cell r="B101"/>
          <cell r="C101" t="str">
            <v>***Prispevek za zdravstveno zavarovanje - oseb, ki niso zavarovane iz drugih naslovov</v>
          </cell>
          <cell r="D101" t="str">
            <v>***Health insurance contribution paid by persons having no other type of insurance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/>
        </row>
        <row r="102">
          <cell r="A102">
            <v>701211</v>
          </cell>
          <cell r="B102"/>
          <cell r="C102" t="str">
            <v>Prispevek za poškodbe pri delu in poklicna obolenja kmetov</v>
          </cell>
          <cell r="D102" t="str">
            <v>Contribution for insurance against injury at work and occupational diseases of farmers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/>
        </row>
        <row r="103">
          <cell r="A103">
            <v>701212</v>
          </cell>
          <cell r="B103"/>
          <cell r="C103" t="str">
            <v>***Pavšal za poškodbe pri delu in poklicne bolezni</v>
          </cell>
          <cell r="D103" t="str">
            <v>***Lumpsum contribution for  insurance against injury at work and occupational diseases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/>
        </row>
        <row r="104">
          <cell r="A104">
            <v>701213</v>
          </cell>
          <cell r="B104"/>
          <cell r="C104" t="str">
            <v>Prispevek za zdravstveno zavarovanje oseb, ki samostojno opravljajo gospodarsko ali poklicno dejavnost od zavarovalne osnove</v>
          </cell>
          <cell r="D104" t="str">
            <v>Health insurance contribution paid by self-employed persons from the insurance basis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/>
        </row>
        <row r="105">
          <cell r="A105"/>
          <cell r="B105"/>
          <cell r="C105" t="str">
            <v/>
          </cell>
          <cell r="D105" t="str">
            <v/>
          </cell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S105"/>
        </row>
        <row r="106">
          <cell r="A106">
            <v>7013</v>
          </cell>
          <cell r="B106"/>
          <cell r="C106" t="str">
            <v>Ostali prispevki za socialno varnost</v>
          </cell>
          <cell r="D106" t="str">
            <v>Other social security contributions</v>
          </cell>
          <cell r="E106">
            <v>116379.13</v>
          </cell>
          <cell r="F106">
            <v>128970.51999999999</v>
          </cell>
          <cell r="G106">
            <v>124733.7</v>
          </cell>
          <cell r="H106">
            <v>122830.19999999998</v>
          </cell>
          <cell r="I106">
            <v>133804.76</v>
          </cell>
          <cell r="J106">
            <v>144027.56</v>
          </cell>
          <cell r="K106">
            <v>140502.34</v>
          </cell>
          <cell r="L106">
            <v>74016.489999999991</v>
          </cell>
          <cell r="M106">
            <v>199557.55</v>
          </cell>
          <cell r="N106">
            <v>129557.9</v>
          </cell>
          <cell r="O106">
            <v>123193.04999999999</v>
          </cell>
          <cell r="P106">
            <v>124008.89</v>
          </cell>
          <cell r="Q106">
            <v>1561582.0899999999</v>
          </cell>
          <cell r="S106"/>
        </row>
        <row r="107">
          <cell r="A107">
            <v>701300</v>
          </cell>
          <cell r="B107"/>
          <cell r="C107" t="str">
            <v>Zamudne obresti iz naslova prispevkov za zaposlovanje</v>
          </cell>
          <cell r="D107" t="str">
            <v>Penalty interest on unemployment insurance contributions</v>
          </cell>
          <cell r="E107">
            <v>1562.15</v>
          </cell>
          <cell r="F107">
            <v>1830.54</v>
          </cell>
          <cell r="G107">
            <v>1796.82</v>
          </cell>
          <cell r="H107">
            <v>1285.26</v>
          </cell>
          <cell r="I107">
            <v>1895.54</v>
          </cell>
          <cell r="J107">
            <v>2641.33</v>
          </cell>
          <cell r="K107">
            <v>2506.6799999999998</v>
          </cell>
          <cell r="L107">
            <v>2392.02</v>
          </cell>
          <cell r="M107">
            <v>3041.26</v>
          </cell>
          <cell r="N107">
            <v>3087.07</v>
          </cell>
          <cell r="O107">
            <v>2095.5100000000002</v>
          </cell>
          <cell r="P107">
            <v>2176.4699999999998</v>
          </cell>
          <cell r="Q107">
            <v>26310.65</v>
          </cell>
          <cell r="S107"/>
        </row>
        <row r="108">
          <cell r="A108">
            <v>701301</v>
          </cell>
          <cell r="B108"/>
          <cell r="C108" t="str">
            <v>Zamudne obresti iz naslova prispevkov za starševsko varstvo</v>
          </cell>
          <cell r="D108" t="str">
            <v>Penalty interest on parental protection contributions</v>
          </cell>
          <cell r="E108">
            <v>1499.99</v>
          </cell>
          <cell r="F108">
            <v>2362.0700000000002</v>
          </cell>
          <cell r="G108">
            <v>1581.74</v>
          </cell>
          <cell r="H108">
            <v>1041.02</v>
          </cell>
          <cell r="I108">
            <v>1865.62</v>
          </cell>
          <cell r="J108">
            <v>2499.08</v>
          </cell>
          <cell r="K108">
            <v>2923.27</v>
          </cell>
          <cell r="L108">
            <v>2473.4699999999998</v>
          </cell>
          <cell r="M108">
            <v>3115.88</v>
          </cell>
          <cell r="N108">
            <v>2890.58</v>
          </cell>
          <cell r="O108">
            <v>1906.56</v>
          </cell>
          <cell r="P108">
            <v>2224.6799999999998</v>
          </cell>
          <cell r="Q108">
            <v>26383.960000000003</v>
          </cell>
          <cell r="S108"/>
        </row>
        <row r="109">
          <cell r="A109">
            <v>701302</v>
          </cell>
          <cell r="B109"/>
          <cell r="C109" t="str">
            <v>Zamudne obresti iz naslova prispevkov za pokojninsko in invalidsko zavarovanje</v>
          </cell>
          <cell r="D109" t="str">
            <v>Penalty interest on pension and disability insurance contributions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/>
        </row>
        <row r="110">
          <cell r="A110">
            <v>701303</v>
          </cell>
          <cell r="B110"/>
          <cell r="C110" t="str">
            <v>Zamudne obresti iz naslova prispevkov za zdravstveno zavarovanje</v>
          </cell>
          <cell r="D110" t="str">
            <v>Penalty interest on health insurance contributions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/>
        </row>
        <row r="111">
          <cell r="A111">
            <v>701304</v>
          </cell>
          <cell r="B111"/>
          <cell r="C111" t="str">
            <v>Pozneje plačani odloženi prispevki za socialno varnost</v>
          </cell>
          <cell r="D111" t="str">
            <v>Deferred  social security contributions paid at a later date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/>
        </row>
        <row r="112">
          <cell r="A112">
            <v>701305</v>
          </cell>
          <cell r="B112"/>
          <cell r="C112" t="str">
            <v>Pozneje vplačani ukinjeni prispevki za socialno varnost</v>
          </cell>
          <cell r="D112" t="str">
            <v>Cancelled social security contributions paid at a later date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/>
        </row>
        <row r="113">
          <cell r="A113">
            <v>701306</v>
          </cell>
          <cell r="B113"/>
          <cell r="C113" t="str">
            <v>Pozneje vplačani prispevki za ZPIZ iz preteklih let</v>
          </cell>
          <cell r="D113" t="str">
            <v>Pension and disability insurance contributionsfrom previous years paid at a later date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/>
        </row>
        <row r="114">
          <cell r="A114">
            <v>701307</v>
          </cell>
          <cell r="B114"/>
          <cell r="C114" t="str">
            <v>Prispevek delojemalca za zaposlovanje od starševskih nadomestil</v>
          </cell>
          <cell r="D114" t="str">
            <v>Employee contribution for employment paid from parental compensations</v>
          </cell>
          <cell r="E114">
            <v>44194.84</v>
          </cell>
          <cell r="F114">
            <v>45328.66</v>
          </cell>
          <cell r="G114">
            <v>45497.15</v>
          </cell>
          <cell r="H114">
            <v>45889.39</v>
          </cell>
          <cell r="I114">
            <v>44702.81</v>
          </cell>
          <cell r="J114">
            <v>45675.06</v>
          </cell>
          <cell r="K114">
            <v>45788.09</v>
          </cell>
          <cell r="L114">
            <v>10695.15</v>
          </cell>
          <cell r="M114">
            <v>83689.11</v>
          </cell>
          <cell r="N114">
            <v>45662.43</v>
          </cell>
          <cell r="O114">
            <v>44927.85</v>
          </cell>
          <cell r="P114">
            <v>44302.82</v>
          </cell>
          <cell r="Q114">
            <v>546353.36</v>
          </cell>
          <cell r="S114"/>
        </row>
        <row r="115">
          <cell r="A115">
            <v>701308</v>
          </cell>
          <cell r="B115"/>
          <cell r="C115" t="str">
            <v>Prispevek delojemalca za starševsko varstvo od starševskih nadomestil</v>
          </cell>
          <cell r="D115" t="str">
            <v>Employee contribution for partental  protection paid from parental compensations</v>
          </cell>
          <cell r="E115">
            <v>31542.86</v>
          </cell>
          <cell r="F115">
            <v>32376.45</v>
          </cell>
          <cell r="G115">
            <v>32493.22</v>
          </cell>
          <cell r="H115">
            <v>32781.29</v>
          </cell>
          <cell r="I115">
            <v>31932.53</v>
          </cell>
          <cell r="J115">
            <v>32615.200000000001</v>
          </cell>
          <cell r="K115">
            <v>32704.15</v>
          </cell>
          <cell r="L115">
            <v>7657.14</v>
          </cell>
          <cell r="M115">
            <v>59759.99</v>
          </cell>
          <cell r="N115">
            <v>32631.23</v>
          </cell>
          <cell r="O115">
            <v>32091.79</v>
          </cell>
          <cell r="P115">
            <v>31640.93</v>
          </cell>
          <cell r="Q115">
            <v>390226.77999999997</v>
          </cell>
          <cell r="S115"/>
        </row>
        <row r="116">
          <cell r="A116">
            <v>701309</v>
          </cell>
          <cell r="B116"/>
          <cell r="C116" t="str">
            <v>Prispevek delojemalca za pokojninsko in invalidsko zavarovanje od starševskih nadomestil</v>
          </cell>
          <cell r="D116" t="str">
            <v>Employee contribution for pension and disability insurance paid from parental compensations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/>
        </row>
        <row r="117">
          <cell r="A117">
            <v>701310</v>
          </cell>
          <cell r="B117"/>
          <cell r="C117" t="str">
            <v>Prispevek delojemalca za zdravstveno zavarovanje od starševskih nadomestil</v>
          </cell>
          <cell r="D117" t="str">
            <v>Employee contribution for health insurance from parental compensations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/>
        </row>
        <row r="118">
          <cell r="A118">
            <v>701311</v>
          </cell>
          <cell r="B118"/>
          <cell r="C118" t="str">
            <v>Prispevek delojemalca za zaposlovanje od nadomestil zaradi bolezenske odsotnosti, ki jih Zavod za zdravstveno zavarovanje Slovenije neposredno izplačuje upravičencem</v>
          </cell>
          <cell r="D118" t="str">
            <v>Employee contribution for employment from sick leave compensations directly paid to beneficiaries directly by the Helath Insurance Institute of Slovenia</v>
          </cell>
          <cell r="E118">
            <v>3201.25</v>
          </cell>
          <cell r="F118">
            <v>2746.4</v>
          </cell>
          <cell r="G118">
            <v>2314.44</v>
          </cell>
          <cell r="H118">
            <v>3197.38</v>
          </cell>
          <cell r="I118">
            <v>3018.48</v>
          </cell>
          <cell r="J118">
            <v>3178.76</v>
          </cell>
          <cell r="K118">
            <v>3234.26</v>
          </cell>
          <cell r="L118">
            <v>2853.05</v>
          </cell>
          <cell r="M118">
            <v>2693</v>
          </cell>
          <cell r="N118">
            <v>3063.93</v>
          </cell>
          <cell r="O118">
            <v>2880.44</v>
          </cell>
          <cell r="P118">
            <v>3022.69</v>
          </cell>
          <cell r="Q118">
            <v>35404.080000000002</v>
          </cell>
          <cell r="S118"/>
        </row>
        <row r="119">
          <cell r="A119">
            <v>701312</v>
          </cell>
          <cell r="B119"/>
          <cell r="C119" t="str">
            <v>Prispevek delojemalca za starševsko varstvo od nadomestil zaradi bolezenske odsotnosti, ki jih Zavod za zdravstveno zavarovanje Slovenije neposredno izplačuje upravičencem</v>
          </cell>
          <cell r="D119" t="str">
            <v>Employee contribution for parental protection from sickness allowances paid to beneficiaries directly by the Health Insurance Institute of Slovenia</v>
          </cell>
          <cell r="E119">
            <v>2664.92</v>
          </cell>
          <cell r="F119">
            <v>2292.81</v>
          </cell>
          <cell r="G119">
            <v>1835.64</v>
          </cell>
          <cell r="H119">
            <v>2605.92</v>
          </cell>
          <cell r="I119">
            <v>2464.11</v>
          </cell>
          <cell r="J119">
            <v>2639.32</v>
          </cell>
          <cell r="K119">
            <v>2699.83</v>
          </cell>
          <cell r="L119">
            <v>2331.3000000000002</v>
          </cell>
          <cell r="M119">
            <v>2241.48</v>
          </cell>
          <cell r="N119">
            <v>2516.33</v>
          </cell>
          <cell r="O119">
            <v>2353.87</v>
          </cell>
          <cell r="P119">
            <v>2468.87</v>
          </cell>
          <cell r="Q119">
            <v>29114.400000000001</v>
          </cell>
          <cell r="S119"/>
        </row>
        <row r="120">
          <cell r="A120">
            <v>701313</v>
          </cell>
          <cell r="B120"/>
          <cell r="C120" t="str">
            <v>Prispevek delojemalca za pokojninsko in invalidsko zavarovanje od nadomestil zaradi bolezenske odsotnosti, ki jih Zavod za zdravstveno zavarovanje Slovenije neposredno izplačuje upravičencem</v>
          </cell>
          <cell r="D120" t="str">
            <v>Employee contribution for pension and disability insurance from sickness allowances paid to beneficiaries directly by the Health Insurance Institute of Slovenia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/>
        </row>
        <row r="121">
          <cell r="A121">
            <v>701314</v>
          </cell>
          <cell r="B121"/>
          <cell r="C121" t="str">
            <v>Prispevek delojemalca za zdravstveno zavarovanje od nadomestil zaradi bolezenske odsotnosti, ki jih Zavod za zdravstveno zavarovanje Slovenije neposredno izplačuje upravičencem</v>
          </cell>
          <cell r="D121" t="str">
            <v>Employee contribution for health insurance from sickness allowances paid to beneficiaries directly by the Health Insurence Institute of Slovenia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/>
        </row>
        <row r="122">
          <cell r="A122">
            <v>701315</v>
          </cell>
          <cell r="B122"/>
          <cell r="C122" t="str">
            <v>Prispevek delojemalca za zaposlovanje od nadomestil za čas brezposelnosti</v>
          </cell>
          <cell r="D122" t="str">
            <v>Employee contribution for employment from unemployment benefits</v>
          </cell>
          <cell r="E122">
            <v>18505.96</v>
          </cell>
          <cell r="F122">
            <v>24527.919999999998</v>
          </cell>
          <cell r="G122">
            <v>22882.05</v>
          </cell>
          <cell r="H122">
            <v>21023.51</v>
          </cell>
          <cell r="I122">
            <v>27966.13</v>
          </cell>
          <cell r="J122">
            <v>31966.99</v>
          </cell>
          <cell r="K122">
            <v>29554.17</v>
          </cell>
          <cell r="L122">
            <v>26618.21</v>
          </cell>
          <cell r="M122">
            <v>26268.89</v>
          </cell>
          <cell r="N122">
            <v>23170.799999999999</v>
          </cell>
          <cell r="O122">
            <v>21553.91</v>
          </cell>
          <cell r="P122">
            <v>22274.41</v>
          </cell>
          <cell r="Q122">
            <v>296312.9499999999</v>
          </cell>
          <cell r="S122"/>
        </row>
        <row r="123">
          <cell r="A123">
            <v>701316</v>
          </cell>
          <cell r="B123"/>
          <cell r="C123" t="str">
            <v>Prispevek delojemalca za starševsko varstvo od nadomestil za čas brezposelnosti</v>
          </cell>
          <cell r="D123" t="str">
            <v>Employee contribution for parental protection from unemployment benefits</v>
          </cell>
          <cell r="E123">
            <v>13207.16</v>
          </cell>
          <cell r="F123">
            <v>17505.669999999998</v>
          </cell>
          <cell r="G123">
            <v>16332.64</v>
          </cell>
          <cell r="H123">
            <v>15006.43</v>
          </cell>
          <cell r="I123">
            <v>19959.54</v>
          </cell>
          <cell r="J123">
            <v>22811.82</v>
          </cell>
          <cell r="K123">
            <v>21091.89</v>
          </cell>
          <cell r="L123">
            <v>18996.150000000001</v>
          </cell>
          <cell r="M123">
            <v>18747.939999999999</v>
          </cell>
          <cell r="N123">
            <v>16535.53</v>
          </cell>
          <cell r="O123">
            <v>15383.12</v>
          </cell>
          <cell r="P123">
            <v>15898.02</v>
          </cell>
          <cell r="Q123">
            <v>211475.91</v>
          </cell>
          <cell r="S123"/>
        </row>
        <row r="124">
          <cell r="A124">
            <v>701317</v>
          </cell>
          <cell r="B124"/>
          <cell r="C124" t="str">
            <v>Prispevek delojemalca za pokojninsko in invalidsko zavarovanje od nadomestil za čas brezposelnosti</v>
          </cell>
          <cell r="D124" t="str">
            <v>Employee contribution for pension and disability insurance from unemployment benefits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/>
        </row>
        <row r="125">
          <cell r="A125">
            <v>701318</v>
          </cell>
          <cell r="B125"/>
          <cell r="C125" t="str">
            <v>Prispevek delojemalca za zdravstveno zavarovanje od nadomestil za čas brezposelnosti</v>
          </cell>
          <cell r="D125" t="str">
            <v>Employee contribution for health insurance from unemployment benefits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/>
        </row>
        <row r="126">
          <cell r="A126">
            <v>701319</v>
          </cell>
          <cell r="B126"/>
          <cell r="C126" t="str">
            <v>Prispevek delojemalca za zaposlovanje od nadomestil iz invalidskega zavarovanja, ki jih Zavod za pokojninsko in invalidsko zavarovanje Slovenije neposredno izplačuje upravičencem</v>
          </cell>
          <cell r="D126" t="str">
            <v>Employee contribution for employment from disability insurance benefits paid to beneficiaries directly by the Pension and Disability Institute of Slovenia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/>
        </row>
        <row r="127">
          <cell r="A127">
            <v>701320</v>
          </cell>
          <cell r="B127"/>
          <cell r="C127" t="str">
            <v>Prispevek delojemalca za zdravstveno zavarovanje od nadomestil iz invalidskega zavarovanja, ki jih Zavod za pokojninsko in invalidsko zavarovanje Slovenije neposredno izplačuje upravičencem</v>
          </cell>
          <cell r="D127" t="str">
            <v>Employee contribution for health insurance from disability insurance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/>
        </row>
        <row r="128">
          <cell r="A128">
            <v>701321</v>
          </cell>
          <cell r="B128"/>
          <cell r="C128" t="str">
            <v>Prispevek delojemalca za starševsko varstvo od nadomestil iz invalidskega zavarovanja, ki ga Zavod za pokojninsko in invalidsko zavarovanje Slovenije neposredno izplačuje upravičencem</v>
          </cell>
          <cell r="D128" t="str">
            <v>Employee contribution for parental protection from disability insurance paid to beneficiaries directly by the Pension and Disability Institute of Slovenia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/>
        </row>
        <row r="129">
          <cell r="A129"/>
          <cell r="B129"/>
          <cell r="C129" t="str">
            <v/>
          </cell>
          <cell r="D129" t="str">
            <v/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S129"/>
        </row>
        <row r="130">
          <cell r="A130">
            <v>702</v>
          </cell>
          <cell r="B130"/>
          <cell r="C130" t="str">
            <v>Davki na plačilno listo in delovno silo</v>
          </cell>
          <cell r="D130" t="str">
            <v>TAXES ON PAYROLL AND WORKFORCE</v>
          </cell>
          <cell r="E130">
            <v>2115286.96</v>
          </cell>
          <cell r="F130">
            <v>1879929.6700000002</v>
          </cell>
          <cell r="G130">
            <v>1877325.4000000001</v>
          </cell>
          <cell r="H130">
            <v>1314465.28</v>
          </cell>
          <cell r="I130">
            <v>1136715.52</v>
          </cell>
          <cell r="J130">
            <v>1558635.06</v>
          </cell>
          <cell r="K130">
            <v>1947174.3099999998</v>
          </cell>
          <cell r="L130">
            <v>1840695.4000000001</v>
          </cell>
          <cell r="M130">
            <v>1835736.71</v>
          </cell>
          <cell r="N130">
            <v>2134219.89</v>
          </cell>
          <cell r="O130">
            <v>1948339.6199999999</v>
          </cell>
          <cell r="P130">
            <v>2056507.96</v>
          </cell>
          <cell r="Q130">
            <v>21645031.780000001</v>
          </cell>
          <cell r="S130"/>
        </row>
        <row r="131">
          <cell r="A131"/>
          <cell r="B131"/>
          <cell r="C131" t="str">
            <v/>
          </cell>
          <cell r="D131" t="str">
            <v/>
          </cell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S131"/>
        </row>
        <row r="132">
          <cell r="A132">
            <v>7021</v>
          </cell>
          <cell r="B132"/>
          <cell r="C132" t="str">
            <v>Posebni davek na določene prejemke</v>
          </cell>
          <cell r="D132" t="str">
            <v>Special tax on specific earnings</v>
          </cell>
          <cell r="E132">
            <v>2115286.96</v>
          </cell>
          <cell r="F132">
            <v>1879929.6700000002</v>
          </cell>
          <cell r="G132">
            <v>1877325.4000000001</v>
          </cell>
          <cell r="H132">
            <v>1314465.28</v>
          </cell>
          <cell r="I132">
            <v>1136715.52</v>
          </cell>
          <cell r="J132">
            <v>1558635.06</v>
          </cell>
          <cell r="K132">
            <v>1947174.3099999998</v>
          </cell>
          <cell r="L132">
            <v>1840695.4000000001</v>
          </cell>
          <cell r="M132">
            <v>1835736.71</v>
          </cell>
          <cell r="N132">
            <v>2134219.89</v>
          </cell>
          <cell r="O132">
            <v>1948339.6199999999</v>
          </cell>
          <cell r="P132">
            <v>2056507.96</v>
          </cell>
          <cell r="Q132">
            <v>21645031.780000001</v>
          </cell>
          <cell r="S132"/>
        </row>
        <row r="133">
          <cell r="A133">
            <v>702100</v>
          </cell>
          <cell r="B133"/>
          <cell r="C133" t="str">
            <v>Posebni davek na določene prejemke (na pogodbeno delo)</v>
          </cell>
          <cell r="D133" t="str">
            <v>Special tax on particular types of earnings (contract work)</v>
          </cell>
          <cell r="E133">
            <v>2113751.16</v>
          </cell>
          <cell r="F133">
            <v>1879251.11</v>
          </cell>
          <cell r="G133">
            <v>1877131.03</v>
          </cell>
          <cell r="H133">
            <v>1314049.98</v>
          </cell>
          <cell r="I133">
            <v>1136254.52</v>
          </cell>
          <cell r="J133">
            <v>1556601.79</v>
          </cell>
          <cell r="K133">
            <v>1946410.89</v>
          </cell>
          <cell r="L133">
            <v>1840327.54</v>
          </cell>
          <cell r="M133">
            <v>1849911.9</v>
          </cell>
          <cell r="N133">
            <v>2130487.65</v>
          </cell>
          <cell r="O133">
            <v>1948070.96</v>
          </cell>
          <cell r="P133">
            <v>2055970.42</v>
          </cell>
          <cell r="Q133">
            <v>21648218.950000003</v>
          </cell>
          <cell r="S133"/>
        </row>
        <row r="134">
          <cell r="A134">
            <v>702101</v>
          </cell>
          <cell r="B134"/>
          <cell r="C134" t="str">
            <v>Zamudne obresti od posebnega davka na določene prejemke</v>
          </cell>
          <cell r="D134" t="str">
            <v>Penalty interest on special tax on particular types of earnings (contract work)</v>
          </cell>
          <cell r="E134">
            <v>1535.8</v>
          </cell>
          <cell r="F134">
            <v>678.56</v>
          </cell>
          <cell r="G134">
            <v>194.37</v>
          </cell>
          <cell r="H134">
            <v>415.3</v>
          </cell>
          <cell r="I134">
            <v>461</v>
          </cell>
          <cell r="J134">
            <v>2033.27</v>
          </cell>
          <cell r="K134">
            <v>763.42</v>
          </cell>
          <cell r="L134">
            <v>367.86</v>
          </cell>
          <cell r="M134">
            <v>-14175.19</v>
          </cell>
          <cell r="N134">
            <v>3732.24</v>
          </cell>
          <cell r="O134">
            <v>268.66000000000003</v>
          </cell>
          <cell r="P134">
            <v>537.54</v>
          </cell>
          <cell r="Q134">
            <v>-3187.1700000000019</v>
          </cell>
          <cell r="S134"/>
        </row>
        <row r="135">
          <cell r="A135"/>
          <cell r="B135"/>
          <cell r="C135" t="str">
            <v/>
          </cell>
          <cell r="D135" t="str">
            <v/>
          </cell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S135"/>
        </row>
        <row r="136">
          <cell r="A136">
            <v>703</v>
          </cell>
          <cell r="B136"/>
          <cell r="C136" t="str">
            <v>Davki na premoženje</v>
          </cell>
          <cell r="D136" t="str">
            <v>TAXES ON PROPERTY</v>
          </cell>
          <cell r="E136">
            <v>7959.7199999999993</v>
          </cell>
          <cell r="F136">
            <v>53655.200000000004</v>
          </cell>
          <cell r="G136">
            <v>144348.04999999999</v>
          </cell>
          <cell r="H136">
            <v>60967.030000000006</v>
          </cell>
          <cell r="I136">
            <v>58695.47</v>
          </cell>
          <cell r="J136">
            <v>13949.57</v>
          </cell>
          <cell r="K136">
            <v>6156.4700000000012</v>
          </cell>
          <cell r="L136">
            <v>8609.61</v>
          </cell>
          <cell r="M136">
            <v>7913.64</v>
          </cell>
          <cell r="N136">
            <v>8333.4</v>
          </cell>
          <cell r="O136">
            <v>11604.92</v>
          </cell>
          <cell r="P136">
            <v>2635.9199999999996</v>
          </cell>
          <cell r="Q136">
            <v>384829</v>
          </cell>
          <cell r="S136"/>
        </row>
        <row r="137">
          <cell r="A137"/>
          <cell r="B137"/>
          <cell r="C137" t="str">
            <v/>
          </cell>
          <cell r="D137" t="str">
            <v/>
          </cell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S137"/>
        </row>
        <row r="138">
          <cell r="A138">
            <v>7030</v>
          </cell>
          <cell r="B138"/>
          <cell r="C138" t="str">
            <v>Davki na nepremičnine</v>
          </cell>
          <cell r="D138" t="str">
            <v>Tax on immovable property</v>
          </cell>
          <cell r="E138">
            <v>1990</v>
          </cell>
          <cell r="F138">
            <v>14971.310000000001</v>
          </cell>
          <cell r="G138">
            <v>-20897.18</v>
          </cell>
          <cell r="H138">
            <v>3893.71</v>
          </cell>
          <cell r="I138">
            <v>44.48</v>
          </cell>
          <cell r="J138">
            <v>20.34</v>
          </cell>
          <cell r="K138">
            <v>-1443.9</v>
          </cell>
          <cell r="L138">
            <v>2132.91</v>
          </cell>
          <cell r="M138">
            <v>120.49000000000001</v>
          </cell>
          <cell r="N138">
            <v>42.58</v>
          </cell>
          <cell r="O138">
            <v>3131.0699999999997</v>
          </cell>
          <cell r="P138">
            <v>84.949999999999989</v>
          </cell>
          <cell r="Q138">
            <v>4090.7600000000007</v>
          </cell>
          <cell r="S138"/>
        </row>
        <row r="139">
          <cell r="A139">
            <v>703000</v>
          </cell>
          <cell r="B139"/>
          <cell r="C139" t="str">
            <v>Davek od premoženja od stavb - od fizičnih oseb</v>
          </cell>
          <cell r="D139" t="str">
            <v>Property tax on buildings - individuals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/>
        </row>
        <row r="140">
          <cell r="A140">
            <v>703001</v>
          </cell>
          <cell r="B140"/>
          <cell r="C140" t="str">
            <v>Davek od premoženja od prostorov za počitek in rekreacijo</v>
          </cell>
          <cell r="D140" t="str">
            <v>Property tax on recreational facilities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/>
        </row>
        <row r="141">
          <cell r="A141">
            <v>703002</v>
          </cell>
          <cell r="B141"/>
          <cell r="C141" t="str">
            <v>Zamudne obresti od davkov na nepremičnine</v>
          </cell>
          <cell r="D141" t="str">
            <v>Penalty interest on real property taxes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/>
        </row>
        <row r="142">
          <cell r="A142">
            <v>703003</v>
          </cell>
          <cell r="B142"/>
          <cell r="C142" t="str">
            <v>Nadomestilo za uporabo stavbnega zemljišča - od pravnih oseb</v>
          </cell>
          <cell r="D142" t="str">
            <v>Land rent for use of building grounds -  legal entities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/>
        </row>
        <row r="143">
          <cell r="A143">
            <v>703004</v>
          </cell>
          <cell r="B143"/>
          <cell r="C143" t="str">
            <v>Nadomestilo za uporabo stavbnega zemljišča - od fizičnih oseb</v>
          </cell>
          <cell r="D143" t="str">
            <v>Land rent for use of building grounds - individuals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/>
        </row>
        <row r="144">
          <cell r="A144">
            <v>703005</v>
          </cell>
          <cell r="B144"/>
          <cell r="C144" t="str">
            <v>Zamudne obresti iz naslova nadomestila za uporabo stavbnega zemljišča</v>
          </cell>
          <cell r="D144" t="str">
            <v>Penalty interest on land rent for use of building grounds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/>
        </row>
        <row r="145">
          <cell r="A145">
            <v>703006</v>
          </cell>
          <cell r="B145"/>
          <cell r="C145" t="str">
            <v>Davek od premoženja od stavb - od pravnih oseb</v>
          </cell>
          <cell r="D145" t="str">
            <v>Property tax on buildings - legal entities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/>
        </row>
        <row r="146">
          <cell r="A146">
            <v>703007</v>
          </cell>
          <cell r="B146"/>
          <cell r="C146" t="str">
            <v>Davek od premoženja od kmetijskih zemljišč in gozdov</v>
          </cell>
          <cell r="D146" t="str">
            <v>Property tax on agricultural land and forests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/>
        </row>
        <row r="147">
          <cell r="A147">
            <v>703008</v>
          </cell>
          <cell r="B147"/>
          <cell r="C147" t="str">
            <v>Davek od premoženja od stavbnih zemljišč</v>
          </cell>
          <cell r="D147" t="str">
            <v>Property tax on building grounds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/>
        </row>
        <row r="148">
          <cell r="A148">
            <v>703009</v>
          </cell>
          <cell r="B148"/>
          <cell r="C148" t="str">
            <v>Drugi davki od premoženja od nepremičnin</v>
          </cell>
          <cell r="D148" t="str">
            <v>Other real property taxes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/>
        </row>
        <row r="149">
          <cell r="A149">
            <v>703010</v>
          </cell>
          <cell r="B149"/>
          <cell r="C149" t="str">
            <v>Davek na nepremično premoženje večje vrednosti</v>
          </cell>
          <cell r="D149" t="str">
            <v>Tax on immovable property of higher value</v>
          </cell>
          <cell r="E149">
            <v>1256.3699999999999</v>
          </cell>
          <cell r="F149">
            <v>9220.36</v>
          </cell>
          <cell r="G149">
            <v>-14558.63</v>
          </cell>
          <cell r="H149">
            <v>1230.3900000000001</v>
          </cell>
          <cell r="I149">
            <v>0</v>
          </cell>
          <cell r="J149">
            <v>1.55</v>
          </cell>
          <cell r="K149">
            <v>-1130.71</v>
          </cell>
          <cell r="L149">
            <v>470.55</v>
          </cell>
          <cell r="M149">
            <v>-317.56</v>
          </cell>
          <cell r="N149">
            <v>42.58</v>
          </cell>
          <cell r="O149">
            <v>1910.25</v>
          </cell>
          <cell r="P149">
            <v>42.58</v>
          </cell>
          <cell r="Q149">
            <v>-1832.2699999999991</v>
          </cell>
          <cell r="S149"/>
        </row>
        <row r="150">
          <cell r="A150">
            <v>703011</v>
          </cell>
          <cell r="B150"/>
          <cell r="C150" t="str">
            <v>Zamudne obresti od davka na nepremično premoženje večje vrednosti</v>
          </cell>
          <cell r="D150" t="str">
            <v>Interest on late payment of tax on the immovable property of higher value</v>
          </cell>
          <cell r="E150">
            <v>733.63</v>
          </cell>
          <cell r="F150">
            <v>5750.95</v>
          </cell>
          <cell r="G150">
            <v>-6338.55</v>
          </cell>
          <cell r="H150">
            <v>2663.32</v>
          </cell>
          <cell r="I150">
            <v>44.48</v>
          </cell>
          <cell r="J150">
            <v>18.79</v>
          </cell>
          <cell r="K150">
            <v>-313.19</v>
          </cell>
          <cell r="L150">
            <v>1662.36</v>
          </cell>
          <cell r="M150">
            <v>438.05</v>
          </cell>
          <cell r="N150">
            <v>0</v>
          </cell>
          <cell r="O150">
            <v>1220.82</v>
          </cell>
          <cell r="P150">
            <v>42.37</v>
          </cell>
          <cell r="Q150">
            <v>5923.03</v>
          </cell>
          <cell r="S150"/>
        </row>
        <row r="151">
          <cell r="A151">
            <v>703012</v>
          </cell>
          <cell r="B151"/>
          <cell r="C151" t="str">
            <v>Davek na nepremičnine</v>
          </cell>
          <cell r="D151" t="str">
            <v>Property tax</v>
          </cell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S151"/>
        </row>
        <row r="152">
          <cell r="A152">
            <v>703013</v>
          </cell>
          <cell r="B152"/>
          <cell r="C152" t="str">
            <v>Zamudne obresti od davka na nepremičnine</v>
          </cell>
          <cell r="D152" t="str">
            <v>Penalty interest on property tax</v>
          </cell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S152"/>
        </row>
        <row r="153">
          <cell r="A153"/>
          <cell r="B153"/>
          <cell r="C153" t="str">
            <v/>
          </cell>
          <cell r="D153" t="str">
            <v/>
          </cell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S153"/>
        </row>
        <row r="154">
          <cell r="A154">
            <v>7031</v>
          </cell>
          <cell r="B154"/>
          <cell r="C154" t="str">
            <v>Davki na premičnine</v>
          </cell>
          <cell r="D154" t="str">
            <v>Taxes on movable property</v>
          </cell>
          <cell r="E154">
            <v>5851.69</v>
          </cell>
          <cell r="F154">
            <v>-177.45</v>
          </cell>
          <cell r="G154">
            <v>165134.57999999999</v>
          </cell>
          <cell r="H154">
            <v>57073.320000000007</v>
          </cell>
          <cell r="I154">
            <v>11218.14</v>
          </cell>
          <cell r="J154">
            <v>817.45</v>
          </cell>
          <cell r="K154">
            <v>6402.9400000000005</v>
          </cell>
          <cell r="L154">
            <v>5038.71</v>
          </cell>
          <cell r="M154">
            <v>1028.1500000000001</v>
          </cell>
          <cell r="N154">
            <v>5145.7300000000005</v>
          </cell>
          <cell r="O154">
            <v>6340.34</v>
          </cell>
          <cell r="P154">
            <v>2048.02</v>
          </cell>
          <cell r="Q154">
            <v>265921.62</v>
          </cell>
          <cell r="S154"/>
        </row>
        <row r="155">
          <cell r="A155">
            <v>703100</v>
          </cell>
          <cell r="B155"/>
          <cell r="C155" t="str">
            <v>Davek na vodna plovila</v>
          </cell>
          <cell r="D155" t="str">
            <v>Property tax on boats and ships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/>
        </row>
        <row r="156">
          <cell r="A156">
            <v>703101</v>
          </cell>
          <cell r="B156"/>
          <cell r="C156" t="str">
            <v>Zamudne obresti od davkov na premičnine</v>
          </cell>
          <cell r="D156" t="str">
            <v>Penalty interest on taxes on movable property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/>
        </row>
        <row r="157">
          <cell r="A157">
            <v>703102</v>
          </cell>
          <cell r="B157"/>
          <cell r="C157" t="str">
            <v>Davek od premoženja - na posest motornih vozil</v>
          </cell>
          <cell r="D157" t="str">
            <v>Property tax - tax on motor vehicles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/>
        </row>
        <row r="158">
          <cell r="A158">
            <v>703103</v>
          </cell>
          <cell r="B158"/>
          <cell r="C158" t="str">
            <v>Drugi davki od premoženja od premičnin</v>
          </cell>
          <cell r="D158" t="str">
            <v>Other taxes on movable property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/>
        </row>
        <row r="159">
          <cell r="A159">
            <v>703104</v>
          </cell>
          <cell r="B159"/>
          <cell r="C159" t="str">
            <v>Dodatni davek od vodnih plovil</v>
          </cell>
          <cell r="D159" t="str">
            <v>Additional tax on water craft</v>
          </cell>
          <cell r="E159">
            <v>5818.62</v>
          </cell>
          <cell r="F159">
            <v>-196.79</v>
          </cell>
          <cell r="G159">
            <v>165125.5</v>
          </cell>
          <cell r="H159">
            <v>57011.66</v>
          </cell>
          <cell r="I159">
            <v>11100.83</v>
          </cell>
          <cell r="J159">
            <v>812.5</v>
          </cell>
          <cell r="K159">
            <v>6167.63</v>
          </cell>
          <cell r="L159">
            <v>4862.79</v>
          </cell>
          <cell r="M159">
            <v>1020.11</v>
          </cell>
          <cell r="N159">
            <v>5138.2700000000004</v>
          </cell>
          <cell r="O159">
            <v>6301.62</v>
          </cell>
          <cell r="P159">
            <v>2024.45</v>
          </cell>
          <cell r="Q159">
            <v>265187.19</v>
          </cell>
          <cell r="S159"/>
        </row>
        <row r="160">
          <cell r="A160">
            <v>703105</v>
          </cell>
          <cell r="B160"/>
          <cell r="C160" t="str">
            <v>Zamudne obresti od dodatnega davka od vodnih plovil</v>
          </cell>
          <cell r="D160" t="str">
            <v>Interest on late payment of an additional tax on water craft</v>
          </cell>
          <cell r="E160">
            <v>33.07</v>
          </cell>
          <cell r="F160">
            <v>19.34</v>
          </cell>
          <cell r="G160">
            <v>9.08</v>
          </cell>
          <cell r="H160">
            <v>61.66</v>
          </cell>
          <cell r="I160">
            <v>117.31</v>
          </cell>
          <cell r="J160">
            <v>4.95</v>
          </cell>
          <cell r="K160">
            <v>235.31</v>
          </cell>
          <cell r="L160">
            <v>175.92</v>
          </cell>
          <cell r="M160">
            <v>8.0399999999999991</v>
          </cell>
          <cell r="N160">
            <v>7.46</v>
          </cell>
          <cell r="O160">
            <v>38.72</v>
          </cell>
          <cell r="P160">
            <v>23.57</v>
          </cell>
          <cell r="Q160">
            <v>734.43000000000006</v>
          </cell>
          <cell r="S160"/>
        </row>
        <row r="161">
          <cell r="A161"/>
          <cell r="B161"/>
          <cell r="C161" t="str">
            <v/>
          </cell>
          <cell r="D161" t="str">
            <v/>
          </cell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S161"/>
        </row>
        <row r="162">
          <cell r="A162">
            <v>7032</v>
          </cell>
          <cell r="B162"/>
          <cell r="C162" t="str">
            <v>Davki na dediščine in darila</v>
          </cell>
          <cell r="D162" t="str">
            <v>Estate, inheritance and gift taxes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S162"/>
        </row>
        <row r="163">
          <cell r="A163">
            <v>703200</v>
          </cell>
          <cell r="B163"/>
          <cell r="C163" t="str">
            <v>Davek na dediščine in darila</v>
          </cell>
          <cell r="D163" t="str">
            <v>Inheritance and gift tax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/>
        </row>
        <row r="164">
          <cell r="A164">
            <v>703201</v>
          </cell>
          <cell r="B164"/>
          <cell r="C164" t="str">
            <v>Zamudne obresti davkov občanov</v>
          </cell>
          <cell r="D164" t="str">
            <v>Penalty interest on personal income tax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S164"/>
        </row>
        <row r="165">
          <cell r="A165"/>
          <cell r="B165"/>
          <cell r="C165" t="str">
            <v/>
          </cell>
          <cell r="D165" t="str">
            <v/>
          </cell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S165"/>
        </row>
        <row r="166">
          <cell r="A166">
            <v>7033</v>
          </cell>
          <cell r="B166"/>
          <cell r="C166" t="str">
            <v>Davki na promet nepremičnin in na finančno premoženje</v>
          </cell>
          <cell r="D166" t="str">
            <v>Taxes on sale of immovable property and on financial property</v>
          </cell>
          <cell r="E166">
            <v>118.03</v>
          </cell>
          <cell r="F166">
            <v>38861.340000000004</v>
          </cell>
          <cell r="G166">
            <v>110.65</v>
          </cell>
          <cell r="H166">
            <v>0</v>
          </cell>
          <cell r="I166">
            <v>47432.85</v>
          </cell>
          <cell r="J166">
            <v>13111.779999999999</v>
          </cell>
          <cell r="K166">
            <v>1197.43</v>
          </cell>
          <cell r="L166">
            <v>1437.99</v>
          </cell>
          <cell r="M166">
            <v>6765</v>
          </cell>
          <cell r="N166">
            <v>3145.0899999999997</v>
          </cell>
          <cell r="O166">
            <v>2133.5100000000002</v>
          </cell>
          <cell r="P166">
            <v>502.95</v>
          </cell>
          <cell r="Q166">
            <v>114816.62000000001</v>
          </cell>
          <cell r="S166"/>
        </row>
        <row r="167">
          <cell r="A167">
            <v>703300</v>
          </cell>
          <cell r="B167"/>
          <cell r="C167" t="str">
            <v>Davek na promet nepremičnin - od pravnih oseb</v>
          </cell>
          <cell r="D167" t="str">
            <v>Tax on sale of real property - legal entities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/>
        </row>
        <row r="168">
          <cell r="A168">
            <v>703301</v>
          </cell>
          <cell r="B168"/>
          <cell r="C168" t="str">
            <v>Davek na promet nepremičnin - od fizičnih oseb</v>
          </cell>
          <cell r="D168" t="str">
            <v>Tax on sale of real property  - individuals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/>
        </row>
        <row r="169">
          <cell r="A169">
            <v>703302</v>
          </cell>
          <cell r="B169"/>
          <cell r="C169" t="str">
            <v>Davek na promet nepremičnin - od pravnih in fizičnih oseb, ki nimajo sedeža oz. stalnega bivališča v Republiki Sloveniji</v>
          </cell>
          <cell r="D169" t="str">
            <v>Tax on sale of real property  - non-residents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/>
        </row>
        <row r="170">
          <cell r="A170">
            <v>703303</v>
          </cell>
          <cell r="B170"/>
          <cell r="C170" t="str">
            <v>Zamudne obresti od davka na promet nepremičnin</v>
          </cell>
          <cell r="D170" t="str">
            <v>Penalty interest on taxes on sale of real property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/>
        </row>
        <row r="171">
          <cell r="A171">
            <v>703306</v>
          </cell>
          <cell r="B171"/>
          <cell r="C171" t="str">
            <v>Davek od dobička od odsvojitve izvedenih finančnih instrumentov</v>
          </cell>
          <cell r="D171"/>
          <cell r="E171">
            <v>113.61</v>
          </cell>
          <cell r="F171">
            <v>38304.51</v>
          </cell>
          <cell r="G171">
            <v>110.65</v>
          </cell>
          <cell r="H171">
            <v>0</v>
          </cell>
          <cell r="I171">
            <v>47432.85</v>
          </cell>
          <cell r="J171">
            <v>13111.31</v>
          </cell>
          <cell r="K171">
            <v>1193.1600000000001</v>
          </cell>
          <cell r="L171">
            <v>1429.19</v>
          </cell>
          <cell r="M171">
            <v>6616.38</v>
          </cell>
          <cell r="N171">
            <v>3141.14</v>
          </cell>
          <cell r="O171">
            <v>2118.88</v>
          </cell>
          <cell r="P171">
            <v>502.83</v>
          </cell>
          <cell r="Q171">
            <v>114074.51000000001</v>
          </cell>
          <cell r="S171"/>
        </row>
        <row r="172">
          <cell r="A172">
            <v>703307</v>
          </cell>
          <cell r="B172"/>
          <cell r="C172" t="str">
            <v>Zamudne obresti od davka od dobička od odsvojitve izvedenih finančnih instrumentov</v>
          </cell>
          <cell r="D172" t="str">
            <v>Penalty interest on tax on profit from disposal of derivative financial instruments</v>
          </cell>
          <cell r="E172">
            <v>4.42</v>
          </cell>
          <cell r="F172">
            <v>556.83000000000004</v>
          </cell>
          <cell r="G172">
            <v>0</v>
          </cell>
          <cell r="H172">
            <v>0</v>
          </cell>
          <cell r="I172">
            <v>0</v>
          </cell>
          <cell r="J172">
            <v>0.47</v>
          </cell>
          <cell r="K172">
            <v>4.2699999999999996</v>
          </cell>
          <cell r="L172">
            <v>8.8000000000000007</v>
          </cell>
          <cell r="M172">
            <v>148.62</v>
          </cell>
          <cell r="N172">
            <v>3.95</v>
          </cell>
          <cell r="O172">
            <v>14.63</v>
          </cell>
          <cell r="P172">
            <v>0.12</v>
          </cell>
          <cell r="Q172">
            <v>742.11</v>
          </cell>
          <cell r="S172"/>
        </row>
        <row r="173">
          <cell r="A173">
            <v>703308</v>
          </cell>
          <cell r="B173"/>
          <cell r="C173" t="str">
            <v>Davek na bilančno vsoto bank</v>
          </cell>
          <cell r="D173"/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/>
        </row>
        <row r="174">
          <cell r="A174"/>
          <cell r="B174"/>
          <cell r="C174" t="str">
            <v/>
          </cell>
          <cell r="D174" t="str">
            <v/>
          </cell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S174"/>
        </row>
        <row r="175">
          <cell r="A175">
            <v>704</v>
          </cell>
          <cell r="B175"/>
          <cell r="C175" t="str">
            <v>Domači davki na blago in storitve</v>
          </cell>
          <cell r="D175" t="str">
            <v>DOMESTIC TAXES ON GOODS AND SERVICES</v>
          </cell>
          <cell r="E175">
            <v>626638497.08999991</v>
          </cell>
          <cell r="F175">
            <v>442879200.81999993</v>
          </cell>
          <cell r="G175">
            <v>294742386.90000004</v>
          </cell>
          <cell r="H175">
            <v>369434196.84000003</v>
          </cell>
          <cell r="I175">
            <v>282040372.17000002</v>
          </cell>
          <cell r="J175">
            <v>407873894.15000004</v>
          </cell>
          <cell r="K175">
            <v>577965306.38</v>
          </cell>
          <cell r="L175">
            <v>505773053.71000004</v>
          </cell>
          <cell r="M175">
            <v>465084851.53000003</v>
          </cell>
          <cell r="N175">
            <v>594131498.08999991</v>
          </cell>
          <cell r="O175">
            <v>502580499.92000014</v>
          </cell>
          <cell r="P175">
            <v>372940481.25</v>
          </cell>
          <cell r="Q175">
            <v>5442084238.8499994</v>
          </cell>
          <cell r="R175"/>
          <cell r="S175"/>
        </row>
        <row r="176">
          <cell r="A176"/>
          <cell r="B176"/>
          <cell r="C176" t="str">
            <v/>
          </cell>
          <cell r="D176" t="str">
            <v/>
          </cell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</row>
        <row r="177">
          <cell r="A177">
            <v>7040</v>
          </cell>
          <cell r="B177"/>
          <cell r="C177" t="str">
            <v>Davek na dodano vrednost</v>
          </cell>
          <cell r="D177" t="str">
            <v>Value added tax</v>
          </cell>
          <cell r="E177">
            <v>438099146.38999999</v>
          </cell>
          <cell r="F177">
            <v>266645518.99999997</v>
          </cell>
          <cell r="G177">
            <v>187055960.21000001</v>
          </cell>
          <cell r="H177">
            <v>228082722.85999998</v>
          </cell>
          <cell r="I177">
            <v>147932519.15000001</v>
          </cell>
          <cell r="J177">
            <v>244720825.81</v>
          </cell>
          <cell r="K177">
            <v>388670177.43000001</v>
          </cell>
          <cell r="L177">
            <v>324961222.31999999</v>
          </cell>
          <cell r="M177">
            <v>294772066.19999999</v>
          </cell>
          <cell r="N177">
            <v>408871772.07999992</v>
          </cell>
          <cell r="O177">
            <v>332008644.03000003</v>
          </cell>
          <cell r="P177">
            <v>266191124.86000001</v>
          </cell>
          <cell r="Q177">
            <v>3528011700.3399997</v>
          </cell>
          <cell r="R177"/>
          <cell r="S177"/>
        </row>
        <row r="178">
          <cell r="A178">
            <v>704000</v>
          </cell>
          <cell r="B178"/>
          <cell r="C178" t="str">
            <v>Davek na dodano vrednost po obračunu</v>
          </cell>
          <cell r="D178" t="str">
            <v>Value added tax according to specification</v>
          </cell>
          <cell r="E178">
            <v>428344167.66000003</v>
          </cell>
          <cell r="F178">
            <v>257205334.59999999</v>
          </cell>
          <cell r="G178">
            <v>177505709.69</v>
          </cell>
          <cell r="H178">
            <v>216065904.72</v>
          </cell>
          <cell r="I178">
            <v>138665546.43000001</v>
          </cell>
          <cell r="J178">
            <v>235218107.44</v>
          </cell>
          <cell r="K178">
            <v>378940501.56999999</v>
          </cell>
          <cell r="L178">
            <v>316986202.11000001</v>
          </cell>
          <cell r="M178">
            <v>286200977.98000002</v>
          </cell>
          <cell r="N178">
            <v>398619904.26999998</v>
          </cell>
          <cell r="O178">
            <v>321753673.18000001</v>
          </cell>
          <cell r="P178">
            <v>255253011.83000001</v>
          </cell>
          <cell r="Q178">
            <v>3410759041.48</v>
          </cell>
          <cell r="R178"/>
          <cell r="S178"/>
        </row>
        <row r="179">
          <cell r="A179">
            <v>704001</v>
          </cell>
          <cell r="B179"/>
          <cell r="C179" t="str">
            <v>Davek na dodano vrednost od uvoženega blaga</v>
          </cell>
          <cell r="D179" t="str">
            <v>Value added tax on imports of goods and services</v>
          </cell>
          <cell r="E179">
            <v>9426240.6899999995</v>
          </cell>
          <cell r="F179">
            <v>9704755.8200000003</v>
          </cell>
          <cell r="G179">
            <v>9461805.0600000005</v>
          </cell>
          <cell r="H179">
            <v>11860859.039999999</v>
          </cell>
          <cell r="I179">
            <v>9090607.7100000009</v>
          </cell>
          <cell r="J179">
            <v>9215941.8000000007</v>
          </cell>
          <cell r="K179">
            <v>9451366.9600000009</v>
          </cell>
          <cell r="L179">
            <v>7742172.6699999999</v>
          </cell>
          <cell r="M179">
            <v>8306494.8099999996</v>
          </cell>
          <cell r="N179">
            <v>9960927.3200000003</v>
          </cell>
          <cell r="O179">
            <v>9986218.4100000001</v>
          </cell>
          <cell r="P179">
            <v>10680585.310000001</v>
          </cell>
          <cell r="Q179">
            <v>114887975.60000002</v>
          </cell>
          <cell r="R179"/>
          <cell r="S179"/>
        </row>
        <row r="180">
          <cell r="A180">
            <v>704002</v>
          </cell>
          <cell r="B180"/>
          <cell r="C180" t="str">
            <v>Zamudne obresti od davka na dodano vrednost po obračunu</v>
          </cell>
          <cell r="D180" t="str">
            <v>Penalty interest on value added tax according to specification</v>
          </cell>
          <cell r="E180">
            <v>328491.96000000002</v>
          </cell>
          <cell r="F180">
            <v>-267075.58</v>
          </cell>
          <cell r="G180">
            <v>244101.31</v>
          </cell>
          <cell r="H180">
            <v>155038.94</v>
          </cell>
          <cell r="I180">
            <v>176118.92</v>
          </cell>
          <cell r="J180">
            <v>286189.31</v>
          </cell>
          <cell r="K180">
            <v>274837.68</v>
          </cell>
          <cell r="L180">
            <v>230746.84</v>
          </cell>
          <cell r="M180">
            <v>263034.01</v>
          </cell>
          <cell r="N180">
            <v>288587.78000000003</v>
          </cell>
          <cell r="O180">
            <v>268261.09000000003</v>
          </cell>
          <cell r="P180">
            <v>256360.55</v>
          </cell>
          <cell r="Q180">
            <v>2504692.81</v>
          </cell>
          <cell r="S180"/>
        </row>
        <row r="181">
          <cell r="A181">
            <v>704003</v>
          </cell>
          <cell r="B181"/>
          <cell r="C181" t="str">
            <v>Zamudne obresti od davka na dodano vrednost od uvoženega blaga</v>
          </cell>
          <cell r="D181" t="str">
            <v>Penalty interest on value added tax on imports of goods and services</v>
          </cell>
          <cell r="E181">
            <v>246.08</v>
          </cell>
          <cell r="F181">
            <v>2504.16</v>
          </cell>
          <cell r="G181">
            <v>-155655.85</v>
          </cell>
          <cell r="H181">
            <v>920.16</v>
          </cell>
          <cell r="I181">
            <v>246.09</v>
          </cell>
          <cell r="J181">
            <v>587.26</v>
          </cell>
          <cell r="K181">
            <v>3471.22</v>
          </cell>
          <cell r="L181">
            <v>2100.6999999999998</v>
          </cell>
          <cell r="M181">
            <v>1559.4</v>
          </cell>
          <cell r="N181">
            <v>2352.71</v>
          </cell>
          <cell r="O181">
            <v>491.35</v>
          </cell>
          <cell r="P181">
            <v>1167.17</v>
          </cell>
          <cell r="Q181">
            <v>-140009.54999999999</v>
          </cell>
          <cell r="S181"/>
        </row>
        <row r="182">
          <cell r="A182"/>
          <cell r="B182"/>
          <cell r="C182" t="str">
            <v/>
          </cell>
          <cell r="D182" t="str">
            <v/>
          </cell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S182"/>
        </row>
        <row r="183">
          <cell r="A183">
            <v>7041</v>
          </cell>
          <cell r="B183"/>
          <cell r="C183" t="str">
            <v>Drugi davki na blago in storitve</v>
          </cell>
          <cell r="D183" t="str">
            <v>Other taxes on goods and services</v>
          </cell>
          <cell r="E183">
            <v>12243662.150000002</v>
          </cell>
          <cell r="F183">
            <v>12105886.59</v>
          </cell>
          <cell r="G183">
            <v>11089431.759999998</v>
          </cell>
          <cell r="H183">
            <v>9686736.4999999981</v>
          </cell>
          <cell r="I183">
            <v>8185639.3300000001</v>
          </cell>
          <cell r="J183">
            <v>9483452.7100000009</v>
          </cell>
          <cell r="K183">
            <v>11356203.689999999</v>
          </cell>
          <cell r="L183">
            <v>10559556.92</v>
          </cell>
          <cell r="M183">
            <v>9588661.3199999984</v>
          </cell>
          <cell r="N183">
            <v>10814970.440000001</v>
          </cell>
          <cell r="O183">
            <v>10817800.470000001</v>
          </cell>
          <cell r="P183">
            <v>9460727.9000000004</v>
          </cell>
          <cell r="Q183">
            <v>125392729.78</v>
          </cell>
          <cell r="S183"/>
        </row>
        <row r="184">
          <cell r="A184">
            <v>704104</v>
          </cell>
          <cell r="B184"/>
          <cell r="C184" t="str">
            <v>Okoljska dajatev za onesnaževanje zraka z emisijo CO2 - od tekočih goriv</v>
          </cell>
          <cell r="D184" t="str">
            <v>Environmental levy on air pollution with CO2 emissions  - on liquid fuels</v>
          </cell>
          <cell r="E184">
            <v>10170930.060000001</v>
          </cell>
          <cell r="F184">
            <v>9794533.7899999991</v>
          </cell>
          <cell r="G184">
            <v>9432755.8699999992</v>
          </cell>
          <cell r="H184">
            <v>8105799.8899999997</v>
          </cell>
          <cell r="I184">
            <v>7288199.2000000002</v>
          </cell>
          <cell r="J184">
            <v>8977469.7799999993</v>
          </cell>
          <cell r="K184">
            <v>9607277.3699999992</v>
          </cell>
          <cell r="L184">
            <v>9987390.9399999995</v>
          </cell>
          <cell r="M184">
            <v>9119950.1899999995</v>
          </cell>
          <cell r="N184">
            <v>10090235.08</v>
          </cell>
          <cell r="O184">
            <v>9475636.1500000004</v>
          </cell>
          <cell r="P184">
            <v>7646523.7000000002</v>
          </cell>
          <cell r="Q184">
            <v>109696702.02000001</v>
          </cell>
          <cell r="S184"/>
        </row>
        <row r="185">
          <cell r="A185">
            <v>704105</v>
          </cell>
          <cell r="B185"/>
          <cell r="C185" t="str">
            <v>Okoljska dajatev za onesnaževanje zraka z emisijo CO2 - od plinastih goriv</v>
          </cell>
          <cell r="D185" t="str">
            <v>Environmental levy on air pollution with CO2 emissions  - on gaseous fuels</v>
          </cell>
          <cell r="E185">
            <v>1924956.05</v>
          </cell>
          <cell r="F185">
            <v>2156415.31</v>
          </cell>
          <cell r="G185">
            <v>1620354.33</v>
          </cell>
          <cell r="H185">
            <v>1474017.39</v>
          </cell>
          <cell r="I185">
            <v>787375.61</v>
          </cell>
          <cell r="J185">
            <v>479141.88</v>
          </cell>
          <cell r="K185">
            <v>1710470.8</v>
          </cell>
          <cell r="L185">
            <v>548103.05000000005</v>
          </cell>
          <cell r="M185">
            <v>443042.62</v>
          </cell>
          <cell r="N185">
            <v>686626.09</v>
          </cell>
          <cell r="O185">
            <v>1274352.07</v>
          </cell>
          <cell r="P185">
            <v>1726814.82</v>
          </cell>
          <cell r="Q185">
            <v>14831670.020000001</v>
          </cell>
          <cell r="S185"/>
        </row>
        <row r="186">
          <cell r="A186">
            <v>704106</v>
          </cell>
          <cell r="B186"/>
          <cell r="C186" t="str">
            <v>Okoljska dajatev za onesnaževanje zraka z emisijo CO2 - od trdih goriv</v>
          </cell>
          <cell r="D186" t="str">
            <v>Environmental levy on air pollution with CO2 emissions  - on solid fuels</v>
          </cell>
          <cell r="E186">
            <v>147733.64000000001</v>
          </cell>
          <cell r="F186">
            <v>154919.97</v>
          </cell>
          <cell r="G186">
            <v>36258.86</v>
          </cell>
          <cell r="H186">
            <v>96756.18</v>
          </cell>
          <cell r="I186">
            <v>111740.68</v>
          </cell>
          <cell r="J186">
            <v>35218.99</v>
          </cell>
          <cell r="K186">
            <v>38384.019999999997</v>
          </cell>
          <cell r="L186">
            <v>5994.42</v>
          </cell>
          <cell r="M186">
            <v>25616.33</v>
          </cell>
          <cell r="N186">
            <v>38089.800000000003</v>
          </cell>
          <cell r="O186">
            <v>67812.039999999994</v>
          </cell>
          <cell r="P186">
            <v>87365.71</v>
          </cell>
          <cell r="Q186">
            <v>845890.64</v>
          </cell>
          <cell r="S186"/>
        </row>
        <row r="187">
          <cell r="A187">
            <v>704107</v>
          </cell>
          <cell r="B187"/>
          <cell r="C187" t="str">
            <v>Zamudne obresti od okoljskih dajatev za onesnaževanje zraka z emisijo CO2</v>
          </cell>
          <cell r="D187" t="str">
            <v>Penalty interest on environmental levies on air pollution with CO2 emissions</v>
          </cell>
          <cell r="E187">
            <v>42.4</v>
          </cell>
          <cell r="F187">
            <v>17.52</v>
          </cell>
          <cell r="G187">
            <v>62.7</v>
          </cell>
          <cell r="H187">
            <v>10163.040000000001</v>
          </cell>
          <cell r="I187">
            <v>-1676.16</v>
          </cell>
          <cell r="J187">
            <v>-8377.94</v>
          </cell>
          <cell r="K187">
            <v>71.5</v>
          </cell>
          <cell r="L187">
            <v>18068.509999999998</v>
          </cell>
          <cell r="M187">
            <v>52.18</v>
          </cell>
          <cell r="N187">
            <v>19.47</v>
          </cell>
          <cell r="O187">
            <v>0.21</v>
          </cell>
          <cell r="P187">
            <v>23.67</v>
          </cell>
          <cell r="Q187">
            <v>18467.099999999999</v>
          </cell>
          <cell r="S187"/>
        </row>
        <row r="188">
          <cell r="A188">
            <v>704108</v>
          </cell>
          <cell r="B188"/>
          <cell r="C188" t="str">
            <v>Okoljska dajatev za onesnaževanje zraka z emisijo CO2 - od gorljivih organskih snovi</v>
          </cell>
          <cell r="D188" t="str">
            <v>Environmental levy on air pollution with CO2 emissions - on combustible organic substances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S188"/>
        </row>
        <row r="189">
          <cell r="A189">
            <v>704109</v>
          </cell>
          <cell r="B189"/>
          <cell r="C189" t="str">
            <v>Okoljska dajatev zaradi uporabe fluoriranih toplogrednih plinov</v>
          </cell>
          <cell r="D189" t="str">
            <v>Environmental tax on the use of fluorinated greenhouse gases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S189"/>
        </row>
        <row r="190">
          <cell r="A190"/>
          <cell r="B190"/>
          <cell r="C190" t="str">
            <v/>
          </cell>
          <cell r="D190" t="str">
            <v/>
          </cell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S190"/>
        </row>
        <row r="191">
          <cell r="A191">
            <v>7042</v>
          </cell>
          <cell r="B191"/>
          <cell r="C191" t="str">
            <v>Trošarine (akcize)</v>
          </cell>
          <cell r="D191" t="str">
            <v>Excise duties</v>
          </cell>
          <cell r="E191">
            <v>135338512.83000001</v>
          </cell>
          <cell r="F191">
            <v>118555152.27</v>
          </cell>
          <cell r="G191">
            <v>60153335.440000005</v>
          </cell>
          <cell r="H191">
            <v>96518440.570000008</v>
          </cell>
          <cell r="I191">
            <v>83936139.920000002</v>
          </cell>
          <cell r="J191">
            <v>112505351.98000002</v>
          </cell>
          <cell r="K191">
            <v>134033090.28000002</v>
          </cell>
          <cell r="L191">
            <v>131604961.21000001</v>
          </cell>
          <cell r="M191">
            <v>121957386.66000001</v>
          </cell>
          <cell r="N191">
            <v>132038506.72999999</v>
          </cell>
          <cell r="O191">
            <v>124652981.73</v>
          </cell>
          <cell r="P191">
            <v>63137882.370000005</v>
          </cell>
          <cell r="Q191">
            <v>1314431741.9899998</v>
          </cell>
          <cell r="S191"/>
        </row>
        <row r="192">
          <cell r="A192">
            <v>704200</v>
          </cell>
          <cell r="B192"/>
          <cell r="C192" t="str">
            <v>Trošarina od energentov in električne energije</v>
          </cell>
          <cell r="D192" t="str">
            <v>Excise duty on energy products and electricity</v>
          </cell>
          <cell r="E192">
            <v>83717344.329999998</v>
          </cell>
          <cell r="F192">
            <v>80816807.519999996</v>
          </cell>
          <cell r="G192">
            <v>25980424.300000001</v>
          </cell>
          <cell r="H192">
            <v>62329042.060000002</v>
          </cell>
          <cell r="I192">
            <v>53269204.859999999</v>
          </cell>
          <cell r="J192">
            <v>73622880.650000006</v>
          </cell>
          <cell r="K192">
            <v>77522551.260000005</v>
          </cell>
          <cell r="L192">
            <v>76701761.930000007</v>
          </cell>
          <cell r="M192">
            <v>73461027.430000007</v>
          </cell>
          <cell r="N192">
            <v>83021610.519999996</v>
          </cell>
          <cell r="O192">
            <v>79031823.120000005</v>
          </cell>
          <cell r="P192">
            <v>29030037.079999998</v>
          </cell>
          <cell r="Q192">
            <v>798504515.06000006</v>
          </cell>
          <cell r="S192"/>
        </row>
        <row r="193">
          <cell r="A193">
            <v>704201</v>
          </cell>
          <cell r="B193"/>
          <cell r="C193" t="str">
            <v>Trošarina od alkohola in alkoholnih pijač</v>
          </cell>
          <cell r="D193" t="str">
            <v>Excise duty on alcohol and alcoholic beverages</v>
          </cell>
          <cell r="E193">
            <v>11896797.939999999</v>
          </cell>
          <cell r="F193">
            <v>6045165.6200000001</v>
          </cell>
          <cell r="G193">
            <v>7449453.6299999999</v>
          </cell>
          <cell r="H193">
            <v>4258832.75</v>
          </cell>
          <cell r="I193">
            <v>4798965.87</v>
          </cell>
          <cell r="J193">
            <v>11362081.9</v>
          </cell>
          <cell r="K193">
            <v>12838966.48</v>
          </cell>
          <cell r="L193">
            <v>13600220.51</v>
          </cell>
          <cell r="M193">
            <v>11790838.42</v>
          </cell>
          <cell r="N193">
            <v>10415314.49</v>
          </cell>
          <cell r="O193">
            <v>8354341.46</v>
          </cell>
          <cell r="P193">
            <v>7557132.0899999999</v>
          </cell>
          <cell r="Q193">
            <v>110368111.16</v>
          </cell>
          <cell r="S193"/>
        </row>
        <row r="194">
          <cell r="A194">
            <v>704202</v>
          </cell>
          <cell r="B194"/>
          <cell r="C194" t="str">
            <v>Trošarina od tobačnih izdelkov</v>
          </cell>
          <cell r="D194" t="str">
            <v>Excise duty on tobaco products</v>
          </cell>
          <cell r="E194">
            <v>39723444.409999996</v>
          </cell>
          <cell r="F194">
            <v>31687003.149999999</v>
          </cell>
          <cell r="G194">
            <v>26722800.879999999</v>
          </cell>
          <cell r="H194">
            <v>29930585.079999998</v>
          </cell>
          <cell r="I194">
            <v>25867830.420000002</v>
          </cell>
          <cell r="J194">
            <v>27519797.399999999</v>
          </cell>
          <cell r="K194">
            <v>43656741.899999999</v>
          </cell>
          <cell r="L194">
            <v>41299111.939999998</v>
          </cell>
          <cell r="M194">
            <v>36705325.32</v>
          </cell>
          <cell r="N194">
            <v>38601068.670000002</v>
          </cell>
          <cell r="O194">
            <v>37265863.090000004</v>
          </cell>
          <cell r="P194">
            <v>26550071.140000001</v>
          </cell>
          <cell r="Q194">
            <v>405529643.39999998</v>
          </cell>
          <cell r="S194"/>
        </row>
        <row r="195">
          <cell r="A195">
            <v>704203</v>
          </cell>
          <cell r="B195"/>
          <cell r="C195" t="str">
            <v>Zamudne obresti od trošarin</v>
          </cell>
          <cell r="D195" t="str">
            <v>Penalty interest on excise duties</v>
          </cell>
          <cell r="E195">
            <v>926.15</v>
          </cell>
          <cell r="F195">
            <v>6175.98</v>
          </cell>
          <cell r="G195">
            <v>656.63</v>
          </cell>
          <cell r="H195">
            <v>-19.32</v>
          </cell>
          <cell r="I195">
            <v>138.77000000000001</v>
          </cell>
          <cell r="J195">
            <v>592.03</v>
          </cell>
          <cell r="K195">
            <v>14830.64</v>
          </cell>
          <cell r="L195">
            <v>3866.83</v>
          </cell>
          <cell r="M195">
            <v>195.49</v>
          </cell>
          <cell r="N195">
            <v>513.04999999999995</v>
          </cell>
          <cell r="O195">
            <v>954.06</v>
          </cell>
          <cell r="P195">
            <v>642.05999999999995</v>
          </cell>
          <cell r="Q195">
            <v>29472.370000000003</v>
          </cell>
          <cell r="S195"/>
        </row>
        <row r="196">
          <cell r="A196">
            <v>704204</v>
          </cell>
          <cell r="B196"/>
          <cell r="C196" t="str">
            <v>Dajatve na sladkor</v>
          </cell>
          <cell r="D196" t="str">
            <v>Levies on sugar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/>
        </row>
        <row r="197">
          <cell r="A197">
            <v>704205</v>
          </cell>
          <cell r="B197"/>
          <cell r="C197" t="str">
            <v>Zamudne obresti od dajatev na sladkor</v>
          </cell>
          <cell r="D197" t="str">
            <v>Penalty interest on levies on sugar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/>
        </row>
        <row r="198">
          <cell r="A198"/>
          <cell r="B198"/>
          <cell r="C198" t="str">
            <v/>
          </cell>
          <cell r="D198" t="str">
            <v/>
          </cell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S198"/>
        </row>
        <row r="199">
          <cell r="A199">
            <v>7043</v>
          </cell>
          <cell r="B199"/>
          <cell r="C199" t="str">
            <v>Dobički fiskalnih monopolov</v>
          </cell>
          <cell r="D199" t="str">
            <v>Profits of fiscal monopolies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S199"/>
        </row>
        <row r="200">
          <cell r="A200">
            <v>704399</v>
          </cell>
          <cell r="B200"/>
          <cell r="C200" t="str">
            <v>Dobički fiskalnih monopolov</v>
          </cell>
          <cell r="D200" t="str">
            <v>Profits of fiscal monopolies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S200"/>
        </row>
        <row r="201">
          <cell r="A201"/>
          <cell r="B201"/>
          <cell r="C201" t="str">
            <v/>
          </cell>
          <cell r="D201" t="str">
            <v/>
          </cell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S201"/>
        </row>
        <row r="202">
          <cell r="A202">
            <v>7044</v>
          </cell>
          <cell r="B202"/>
          <cell r="C202" t="str">
            <v>Davki na posebne storitve</v>
          </cell>
          <cell r="D202" t="str">
            <v>Taxes on specific services</v>
          </cell>
          <cell r="E202">
            <v>19724530.530000001</v>
          </cell>
          <cell r="F202">
            <v>22660078.179999996</v>
          </cell>
          <cell r="G202">
            <v>19186412.019999996</v>
          </cell>
          <cell r="H202">
            <v>16833834.359999999</v>
          </cell>
          <cell r="I202">
            <v>14648737.23</v>
          </cell>
          <cell r="J202">
            <v>15941088.449999999</v>
          </cell>
          <cell r="K202">
            <v>20011364.489999998</v>
          </cell>
          <cell r="L202">
            <v>19094221.190000001</v>
          </cell>
          <cell r="M202">
            <v>17929867.280000001</v>
          </cell>
          <cell r="N202">
            <v>18353027.599999998</v>
          </cell>
          <cell r="O202">
            <v>16031014.67</v>
          </cell>
          <cell r="P202">
            <v>14637317.940000001</v>
          </cell>
          <cell r="Q202">
            <v>215051493.94</v>
          </cell>
          <cell r="S202"/>
        </row>
        <row r="203">
          <cell r="A203">
            <v>704400</v>
          </cell>
          <cell r="B203"/>
          <cell r="C203" t="str">
            <v>Posebni prometni davek od posebnih iger na srečo</v>
          </cell>
          <cell r="D203" t="str">
            <v>Special sales tax on special games of chance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S203"/>
        </row>
        <row r="204">
          <cell r="A204">
            <v>704402</v>
          </cell>
          <cell r="B204"/>
          <cell r="C204" t="str">
            <v>Zamudne obresti od posebnega prometnega davka od posebnih iger na srečo</v>
          </cell>
          <cell r="D204" t="str">
            <v>Penalty interest on special sales tax on special games of chance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S204"/>
        </row>
        <row r="205">
          <cell r="A205">
            <v>704403</v>
          </cell>
          <cell r="B205"/>
          <cell r="C205" t="str">
            <v>Davek na dobitke od iger na srečo</v>
          </cell>
          <cell r="D205" t="str">
            <v>Special tax on winnings from games of chance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S205"/>
        </row>
        <row r="206">
          <cell r="A206">
            <v>704405</v>
          </cell>
          <cell r="B206"/>
          <cell r="C206" t="str">
            <v>Zamudne obresti od davka na dobitke od iger na srečo</v>
          </cell>
          <cell r="D206" t="str">
            <v>Penalty interest on tax on winnings from games of chance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S206"/>
        </row>
        <row r="207">
          <cell r="A207">
            <v>704406</v>
          </cell>
          <cell r="B207"/>
          <cell r="C207" t="str">
            <v>Davek od klasičnih iger na srečo</v>
          </cell>
          <cell r="D207" t="str">
            <v>Tax on conventional games of chance</v>
          </cell>
          <cell r="E207">
            <v>288143.98</v>
          </cell>
          <cell r="F207">
            <v>310552.63</v>
          </cell>
          <cell r="G207">
            <v>272576.86</v>
          </cell>
          <cell r="H207">
            <v>195489.11</v>
          </cell>
          <cell r="I207">
            <v>169705.32</v>
          </cell>
          <cell r="J207">
            <v>200039.65</v>
          </cell>
          <cell r="K207">
            <v>247446.82</v>
          </cell>
          <cell r="L207">
            <v>273953.36</v>
          </cell>
          <cell r="M207">
            <v>271135.53999999998</v>
          </cell>
          <cell r="N207">
            <v>290075.59000000003</v>
          </cell>
          <cell r="O207">
            <v>286901.53000000003</v>
          </cell>
          <cell r="P207">
            <v>202187.13</v>
          </cell>
          <cell r="Q207">
            <v>3008207.5199999996</v>
          </cell>
          <cell r="S207"/>
        </row>
        <row r="208">
          <cell r="A208">
            <v>704407</v>
          </cell>
          <cell r="B208"/>
          <cell r="C208" t="str">
            <v>Zamudne obresti od davka od klasičnih iger na srečo</v>
          </cell>
          <cell r="D208" t="str">
            <v>Penalty interest on tax on conventional games of chance</v>
          </cell>
          <cell r="E208">
            <v>7.0000000000000007E-2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7.0000000000000007E-2</v>
          </cell>
          <cell r="S208"/>
        </row>
        <row r="209">
          <cell r="A209">
            <v>704408</v>
          </cell>
          <cell r="B209"/>
          <cell r="C209" t="str">
            <v>Davek od posebnih iger na srečo</v>
          </cell>
          <cell r="D209" t="str">
            <v>Tax on special games of chance</v>
          </cell>
          <cell r="E209">
            <v>4765637.75</v>
          </cell>
          <cell r="F209">
            <v>3787631.67</v>
          </cell>
          <cell r="G209">
            <v>3448774.08</v>
          </cell>
          <cell r="H209">
            <v>305895.65000000002</v>
          </cell>
          <cell r="I209">
            <v>0</v>
          </cell>
          <cell r="J209">
            <v>199976.83</v>
          </cell>
          <cell r="K209">
            <v>2418767.71</v>
          </cell>
          <cell r="L209">
            <v>3112116.18</v>
          </cell>
          <cell r="M209">
            <v>4081758.26</v>
          </cell>
          <cell r="N209">
            <v>2945068.2</v>
          </cell>
          <cell r="O209">
            <v>831201.34</v>
          </cell>
          <cell r="P209">
            <v>81181.42</v>
          </cell>
          <cell r="Q209">
            <v>25978009.090000004</v>
          </cell>
          <cell r="S209"/>
        </row>
        <row r="210">
          <cell r="A210">
            <v>704409</v>
          </cell>
          <cell r="B210"/>
          <cell r="C210" t="str">
            <v>Zamudne obresti od davka od posebnih iger na srečo</v>
          </cell>
          <cell r="D210" t="str">
            <v>Penalty interest on tax on special games of chance</v>
          </cell>
          <cell r="E210">
            <v>1549.69</v>
          </cell>
          <cell r="F210">
            <v>1253.4000000000001</v>
          </cell>
          <cell r="G210">
            <v>195.41</v>
          </cell>
          <cell r="H210">
            <v>1.17</v>
          </cell>
          <cell r="I210">
            <v>0</v>
          </cell>
          <cell r="J210">
            <v>0</v>
          </cell>
          <cell r="K210">
            <v>227.16</v>
          </cell>
          <cell r="L210">
            <v>240.39</v>
          </cell>
          <cell r="M210">
            <v>18.88</v>
          </cell>
          <cell r="N210">
            <v>236.24</v>
          </cell>
          <cell r="O210">
            <v>96.58</v>
          </cell>
          <cell r="P210">
            <v>1388.77</v>
          </cell>
          <cell r="Q210">
            <v>5207.6900000000005</v>
          </cell>
          <cell r="S210"/>
        </row>
        <row r="211">
          <cell r="A211">
            <v>704410</v>
          </cell>
          <cell r="B211"/>
          <cell r="C211" t="str">
            <v>Davek od prometa zavarovalnih poslov</v>
          </cell>
          <cell r="D211" t="str">
            <v>Sales tax on insurance services</v>
          </cell>
          <cell r="E211">
            <v>7110794.4199999999</v>
          </cell>
          <cell r="F211">
            <v>10807660.789999999</v>
          </cell>
          <cell r="G211">
            <v>10167333.689999999</v>
          </cell>
          <cell r="H211">
            <v>9041627.1699999999</v>
          </cell>
          <cell r="I211">
            <v>8634350.1500000004</v>
          </cell>
          <cell r="J211">
            <v>9181473.8499999996</v>
          </cell>
          <cell r="K211">
            <v>9393608.9199999999</v>
          </cell>
          <cell r="L211">
            <v>8378172.4199999999</v>
          </cell>
          <cell r="M211">
            <v>6771624.9299999997</v>
          </cell>
          <cell r="N211">
            <v>7586888.0800000001</v>
          </cell>
          <cell r="O211">
            <v>7361965.79</v>
          </cell>
          <cell r="P211">
            <v>7236103.6200000001</v>
          </cell>
          <cell r="Q211">
            <v>101671603.83000001</v>
          </cell>
          <cell r="S211"/>
        </row>
        <row r="212">
          <cell r="A212">
            <v>704411</v>
          </cell>
          <cell r="B212"/>
          <cell r="C212" t="str">
            <v>Zamudne obresti od davka od prometa zavarovalnih poslov</v>
          </cell>
          <cell r="D212" t="str">
            <v>Penalty interest on sales tax on insurance services</v>
          </cell>
          <cell r="E212">
            <v>-15736.21</v>
          </cell>
          <cell r="F212">
            <v>132.08000000000001</v>
          </cell>
          <cell r="G212">
            <v>115.05</v>
          </cell>
          <cell r="H212">
            <v>102.2</v>
          </cell>
          <cell r="I212">
            <v>48.42</v>
          </cell>
          <cell r="J212">
            <v>48.7</v>
          </cell>
          <cell r="K212">
            <v>1036.93</v>
          </cell>
          <cell r="L212">
            <v>-820.5</v>
          </cell>
          <cell r="M212">
            <v>149.47</v>
          </cell>
          <cell r="N212">
            <v>365.61</v>
          </cell>
          <cell r="O212">
            <v>118.15</v>
          </cell>
          <cell r="P212">
            <v>120.66</v>
          </cell>
          <cell r="Q212">
            <v>-14319.439999999999</v>
          </cell>
          <cell r="S212"/>
        </row>
        <row r="213">
          <cell r="A213">
            <v>704412</v>
          </cell>
          <cell r="B213"/>
          <cell r="C213" t="str">
            <v>Davek na finančne storitve</v>
          </cell>
          <cell r="D213" t="str">
            <v>Tax on financial services</v>
          </cell>
          <cell r="E213">
            <v>5790686.7699999996</v>
          </cell>
          <cell r="F213">
            <v>6034378.1200000001</v>
          </cell>
          <cell r="G213">
            <v>3699910.92</v>
          </cell>
          <cell r="H213">
            <v>6155445.9100000001</v>
          </cell>
          <cell r="I213">
            <v>5221061.7</v>
          </cell>
          <cell r="J213">
            <v>4894502.49</v>
          </cell>
          <cell r="K213">
            <v>6571009.5599999996</v>
          </cell>
          <cell r="L213">
            <v>5773867.9699999997</v>
          </cell>
          <cell r="M213">
            <v>5203613.09</v>
          </cell>
          <cell r="N213">
            <v>5873684.4800000004</v>
          </cell>
          <cell r="O213">
            <v>5995948.9699999997</v>
          </cell>
          <cell r="P213">
            <v>5535846.6900000004</v>
          </cell>
          <cell r="Q213">
            <v>66749956.670000002</v>
          </cell>
          <cell r="R213"/>
          <cell r="S213"/>
        </row>
        <row r="214">
          <cell r="A214">
            <v>704413</v>
          </cell>
          <cell r="B214"/>
          <cell r="C214" t="str">
            <v>Zamudne obresti od davka na finančne storitve</v>
          </cell>
          <cell r="D214" t="str">
            <v>Interest on late payment of tax on financial services</v>
          </cell>
          <cell r="E214">
            <v>2012.71</v>
          </cell>
          <cell r="F214">
            <v>6638.56</v>
          </cell>
          <cell r="G214">
            <v>1060.4000000000001</v>
          </cell>
          <cell r="H214">
            <v>548.54</v>
          </cell>
          <cell r="I214">
            <v>589.75</v>
          </cell>
          <cell r="J214">
            <v>1220.49</v>
          </cell>
          <cell r="K214">
            <v>964.54</v>
          </cell>
          <cell r="L214">
            <v>1253.4100000000001</v>
          </cell>
          <cell r="M214">
            <v>582.61</v>
          </cell>
          <cell r="N214">
            <v>1192.19</v>
          </cell>
          <cell r="O214">
            <v>1067.17</v>
          </cell>
          <cell r="P214">
            <v>433.61</v>
          </cell>
          <cell r="Q214">
            <v>17563.98</v>
          </cell>
          <cell r="R214"/>
          <cell r="S214"/>
        </row>
        <row r="215">
          <cell r="A215">
            <v>704414</v>
          </cell>
          <cell r="B215"/>
          <cell r="C215" t="str">
            <v>Davek od srečk</v>
          </cell>
          <cell r="D215" t="str">
            <v>Tax on lottery tickets</v>
          </cell>
          <cell r="E215">
            <v>1781441.35</v>
          </cell>
          <cell r="F215">
            <v>1711830.93</v>
          </cell>
          <cell r="G215">
            <v>1596445.61</v>
          </cell>
          <cell r="H215">
            <v>1134724.6100000001</v>
          </cell>
          <cell r="I215">
            <v>622981.89</v>
          </cell>
          <cell r="J215">
            <v>1463826.44</v>
          </cell>
          <cell r="K215">
            <v>1378302.85</v>
          </cell>
          <cell r="L215">
            <v>1555437.96</v>
          </cell>
          <cell r="M215">
            <v>1600984.5</v>
          </cell>
          <cell r="N215">
            <v>1655517.21</v>
          </cell>
          <cell r="O215">
            <v>1553715.14</v>
          </cell>
          <cell r="P215">
            <v>1580056.04</v>
          </cell>
          <cell r="Q215">
            <v>17635264.530000001</v>
          </cell>
          <cell r="R215"/>
          <cell r="S215"/>
        </row>
        <row r="216">
          <cell r="A216">
            <v>704415</v>
          </cell>
          <cell r="B216"/>
          <cell r="C216" t="str">
            <v>Zamudne obresti od davka od srečk</v>
          </cell>
          <cell r="D216" t="str">
            <v>Penalty interest on tax on lottery tickets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/>
          <cell r="S216"/>
        </row>
        <row r="217">
          <cell r="A217"/>
          <cell r="B217"/>
          <cell r="C217" t="str">
            <v/>
          </cell>
          <cell r="D217" t="str">
            <v/>
          </cell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</row>
        <row r="218">
          <cell r="A218">
            <v>7045</v>
          </cell>
          <cell r="B218"/>
          <cell r="C218" t="str">
            <v>Dovoljenja za poslovanje in za opravljanje dejavnosti</v>
          </cell>
          <cell r="D218" t="str">
            <v>Business and operating licenses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/>
          <cell r="S218"/>
        </row>
        <row r="219">
          <cell r="A219">
            <v>704599</v>
          </cell>
          <cell r="B219"/>
          <cell r="C219" t="str">
            <v>Dovoljenja za poslovanje in za opravljanje dejavnosti</v>
          </cell>
          <cell r="D219" t="str">
            <v>Operating and business licences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/>
          <cell r="S219"/>
        </row>
        <row r="220">
          <cell r="A220"/>
          <cell r="B220"/>
          <cell r="C220" t="str">
            <v/>
          </cell>
          <cell r="D220" t="str">
            <v/>
          </cell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</row>
        <row r="221">
          <cell r="A221">
            <v>7046</v>
          </cell>
          <cell r="B221"/>
          <cell r="C221" t="str">
            <v>Letna dajatev za uporabo vozil v cestnem prometu</v>
          </cell>
          <cell r="D221" t="str">
            <v>Road usage fee</v>
          </cell>
          <cell r="E221">
            <v>13658655.109999999</v>
          </cell>
          <cell r="F221">
            <v>12776282.15</v>
          </cell>
          <cell r="G221">
            <v>9148214.9800000004</v>
          </cell>
          <cell r="H221">
            <v>9115868.9900000002</v>
          </cell>
          <cell r="I221">
            <v>21963034.909999996</v>
          </cell>
          <cell r="J221">
            <v>19199732.420000002</v>
          </cell>
          <cell r="K221">
            <v>14541436.960000001</v>
          </cell>
          <cell r="L221">
            <v>10837562.929999998</v>
          </cell>
          <cell r="M221">
            <v>12855234.869999999</v>
          </cell>
          <cell r="N221">
            <v>13202571.970000001</v>
          </cell>
          <cell r="O221">
            <v>11332105.16</v>
          </cell>
          <cell r="P221">
            <v>11561941.639999999</v>
          </cell>
          <cell r="Q221">
            <v>160192642.09</v>
          </cell>
          <cell r="R221"/>
          <cell r="S221"/>
        </row>
        <row r="222">
          <cell r="A222">
            <v>704603</v>
          </cell>
          <cell r="B222"/>
          <cell r="C222" t="str">
            <v>Pristojbine od registracijskih tablic po posebnem naročilu</v>
          </cell>
          <cell r="D222" t="str">
            <v>Fees for number plates made to special order</v>
          </cell>
          <cell r="E222">
            <v>20803.28</v>
          </cell>
          <cell r="F222">
            <v>20467.13</v>
          </cell>
          <cell r="G222">
            <v>11958.18</v>
          </cell>
          <cell r="H222">
            <v>8229.2199999999993</v>
          </cell>
          <cell r="I222">
            <v>23096.75</v>
          </cell>
          <cell r="J222">
            <v>24195.16</v>
          </cell>
          <cell r="K222">
            <v>23139.919999999998</v>
          </cell>
          <cell r="L222">
            <v>19621.59</v>
          </cell>
          <cell r="M222">
            <v>21511.29</v>
          </cell>
          <cell r="N222">
            <v>18972.009999999998</v>
          </cell>
          <cell r="O222">
            <v>18472.169999999998</v>
          </cell>
          <cell r="P222">
            <v>18163.990000000002</v>
          </cell>
          <cell r="Q222">
            <v>228630.69</v>
          </cell>
          <cell r="R222"/>
          <cell r="S222"/>
        </row>
        <row r="223">
          <cell r="A223">
            <v>704604</v>
          </cell>
          <cell r="B223"/>
          <cell r="C223" t="str">
            <v>Letna dajatev za uporabo vozil v cestnem prometu od pravnih oseb</v>
          </cell>
          <cell r="D223" t="str">
            <v>Annual road usage fees - legal entities</v>
          </cell>
          <cell r="E223">
            <v>2902534.9</v>
          </cell>
          <cell r="F223">
            <v>2371577.14</v>
          </cell>
          <cell r="G223">
            <v>1717698.51</v>
          </cell>
          <cell r="H223">
            <v>1816473.39</v>
          </cell>
          <cell r="I223">
            <v>3841577.52</v>
          </cell>
          <cell r="J223">
            <v>3321556.64</v>
          </cell>
          <cell r="K223">
            <v>2544294.21</v>
          </cell>
          <cell r="L223">
            <v>2160419.7999999998</v>
          </cell>
          <cell r="M223">
            <v>2847894.06</v>
          </cell>
          <cell r="N223">
            <v>2839712.01</v>
          </cell>
          <cell r="O223">
            <v>2668792.7000000002</v>
          </cell>
          <cell r="P223">
            <v>2898853.61</v>
          </cell>
          <cell r="Q223">
            <v>31931384.489999998</v>
          </cell>
          <cell r="R223"/>
          <cell r="S223"/>
        </row>
        <row r="224">
          <cell r="A224">
            <v>704605</v>
          </cell>
          <cell r="B224"/>
          <cell r="C224" t="str">
            <v>Letna dajatev za uporabo vozil v cestnem prometu od fizičnih oseb in zasebnikov</v>
          </cell>
          <cell r="D224" t="str">
            <v>Annual road usage fees - individuals and sole traders</v>
          </cell>
          <cell r="E224">
            <v>10675665.91</v>
          </cell>
          <cell r="F224">
            <v>10293838.9</v>
          </cell>
          <cell r="G224">
            <v>7346537.5499999998</v>
          </cell>
          <cell r="H224">
            <v>7280287.4400000004</v>
          </cell>
          <cell r="I224">
            <v>18090445.809999999</v>
          </cell>
          <cell r="J224">
            <v>15801540.34</v>
          </cell>
          <cell r="K224">
            <v>11754104.810000001</v>
          </cell>
          <cell r="L224">
            <v>8538522.9199999999</v>
          </cell>
          <cell r="M224">
            <v>9875119.75</v>
          </cell>
          <cell r="N224">
            <v>10196156.73</v>
          </cell>
          <cell r="O224">
            <v>8523888.0899999999</v>
          </cell>
          <cell r="P224">
            <v>8540508.6199999992</v>
          </cell>
          <cell r="Q224">
            <v>126916616.87000002</v>
          </cell>
          <cell r="R224"/>
          <cell r="S224"/>
        </row>
        <row r="225">
          <cell r="A225">
            <v>704606</v>
          </cell>
          <cell r="B225"/>
          <cell r="C225" t="str">
            <v>Dajatev za odjavljena vozila</v>
          </cell>
          <cell r="D225" t="str">
            <v>Fee for deregistrated vehicles</v>
          </cell>
          <cell r="E225">
            <v>59651.02</v>
          </cell>
          <cell r="F225">
            <v>90398.98</v>
          </cell>
          <cell r="G225">
            <v>72020.740000000005</v>
          </cell>
          <cell r="H225">
            <v>10878.94</v>
          </cell>
          <cell r="I225">
            <v>7914.83</v>
          </cell>
          <cell r="J225">
            <v>52440.28</v>
          </cell>
          <cell r="K225">
            <v>219898.02</v>
          </cell>
          <cell r="L225">
            <v>118998.62</v>
          </cell>
          <cell r="M225">
            <v>110709.77</v>
          </cell>
          <cell r="N225">
            <v>147731.22</v>
          </cell>
          <cell r="O225">
            <v>120952.2</v>
          </cell>
          <cell r="P225">
            <v>104415.42</v>
          </cell>
          <cell r="Q225">
            <v>1116010.0399999998</v>
          </cell>
          <cell r="R225"/>
          <cell r="S225"/>
        </row>
        <row r="226">
          <cell r="A226"/>
          <cell r="B226"/>
          <cell r="C226" t="str">
            <v/>
          </cell>
          <cell r="D226" t="str">
            <v/>
          </cell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</row>
        <row r="227">
          <cell r="A227">
            <v>7047</v>
          </cell>
          <cell r="B227"/>
          <cell r="C227" t="str">
            <v>Drugi davki na uporabo blaga in storitev</v>
          </cell>
          <cell r="D227" t="str">
            <v>Other taxes on the use of goods and services</v>
          </cell>
          <cell r="E227">
            <v>5978247.2799999993</v>
          </cell>
          <cell r="F227">
            <v>5415957.1799999997</v>
          </cell>
          <cell r="G227">
            <v>5572886.3300000001</v>
          </cell>
          <cell r="H227">
            <v>5639572.46</v>
          </cell>
          <cell r="I227">
            <v>4797655.4799999995</v>
          </cell>
          <cell r="J227">
            <v>5488249.0499999989</v>
          </cell>
          <cell r="K227">
            <v>5585052.3999999985</v>
          </cell>
          <cell r="L227">
            <v>5673222.2100000009</v>
          </cell>
          <cell r="M227">
            <v>5085069.3999999994</v>
          </cell>
          <cell r="N227">
            <v>5570464.6800000006</v>
          </cell>
          <cell r="O227">
            <v>5536686.5700000003</v>
          </cell>
          <cell r="P227">
            <v>5423713.3099999996</v>
          </cell>
          <cell r="Q227">
            <v>65766776.350000001</v>
          </cell>
          <cell r="R227"/>
          <cell r="S227"/>
        </row>
        <row r="228">
          <cell r="A228">
            <v>704700</v>
          </cell>
          <cell r="B228"/>
          <cell r="C228" t="str">
            <v>Okoljska dajatev za onesnaževanje okolja zaradi odvajanja odpadnih voda</v>
          </cell>
          <cell r="D228" t="str">
            <v>Environmental levy on pollution by waste water discharge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/>
          <cell r="S228"/>
        </row>
        <row r="229">
          <cell r="A229">
            <v>704701</v>
          </cell>
          <cell r="B229"/>
          <cell r="C229" t="str">
            <v>Zamudne obresti od okoljske dajatve za onesnaževanje okolja zaradi odvajanja odpadnih voda</v>
          </cell>
          <cell r="D229" t="str">
            <v>Penalty interest on environmental levy on pollution by waste water discharge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/>
          <cell r="S229"/>
        </row>
        <row r="230">
          <cell r="A230">
            <v>704702</v>
          </cell>
          <cell r="B230"/>
          <cell r="C230" t="str">
            <v>Vodna povračila</v>
          </cell>
          <cell r="D230" t="str">
            <v>Charges for use of water</v>
          </cell>
          <cell r="E230">
            <v>3062229.48</v>
          </cell>
          <cell r="F230">
            <v>2689973.76</v>
          </cell>
          <cell r="G230">
            <v>2616635.3199999998</v>
          </cell>
          <cell r="H230">
            <v>2634642.0499999998</v>
          </cell>
          <cell r="I230">
            <v>2440170.5</v>
          </cell>
          <cell r="J230">
            <v>2600546.71</v>
          </cell>
          <cell r="K230">
            <v>2656551.0499999998</v>
          </cell>
          <cell r="L230">
            <v>2555656.48</v>
          </cell>
          <cell r="M230">
            <v>2632792.59</v>
          </cell>
          <cell r="N230">
            <v>2571973.84</v>
          </cell>
          <cell r="O230">
            <v>2806302.5</v>
          </cell>
          <cell r="P230">
            <v>2481444.17</v>
          </cell>
          <cell r="Q230">
            <v>31748918.450000003</v>
          </cell>
          <cell r="R230"/>
          <cell r="S230"/>
        </row>
        <row r="231">
          <cell r="A231">
            <v>704703</v>
          </cell>
          <cell r="B231"/>
          <cell r="C231" t="str">
            <v>Zamudne obresti od vodnih povračil</v>
          </cell>
          <cell r="D231" t="str">
            <v>Penalty interest on charges for usage of water</v>
          </cell>
          <cell r="E231">
            <v>558.72</v>
          </cell>
          <cell r="F231">
            <v>2145.4699999999998</v>
          </cell>
          <cell r="G231">
            <v>2273.7800000000002</v>
          </cell>
          <cell r="H231">
            <v>6612.49</v>
          </cell>
          <cell r="I231">
            <v>0</v>
          </cell>
          <cell r="J231">
            <v>78.16</v>
          </cell>
          <cell r="K231">
            <v>7.68</v>
          </cell>
          <cell r="L231">
            <v>10031.07</v>
          </cell>
          <cell r="M231">
            <v>216.02</v>
          </cell>
          <cell r="N231">
            <v>0.13</v>
          </cell>
          <cell r="O231">
            <v>33.409999999999997</v>
          </cell>
          <cell r="P231">
            <v>3908.53</v>
          </cell>
          <cell r="Q231">
            <v>25865.46</v>
          </cell>
          <cell r="R231"/>
          <cell r="S231"/>
        </row>
        <row r="232">
          <cell r="A232">
            <v>704704</v>
          </cell>
          <cell r="B232"/>
          <cell r="C232" t="str">
            <v>Turistična taksa</v>
          </cell>
          <cell r="D232" t="str">
            <v>Tourism tax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/>
          <cell r="S232"/>
        </row>
        <row r="233">
          <cell r="A233">
            <v>704706</v>
          </cell>
          <cell r="B233"/>
          <cell r="C233" t="str">
            <v>Občinske takse od pravnih oseb</v>
          </cell>
          <cell r="D233" t="str">
            <v>Municipal utility tax on taxable items - legal entities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/>
          <cell r="S233"/>
        </row>
        <row r="234">
          <cell r="A234">
            <v>704707</v>
          </cell>
          <cell r="B234"/>
          <cell r="C234" t="str">
            <v>Občinske takse od fizičnih oseb in zasebnikov</v>
          </cell>
          <cell r="D234" t="str">
            <v>Municipal utility tax on taxable items -. Individuals and sole traders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/>
          <cell r="S234"/>
        </row>
        <row r="235">
          <cell r="A235">
            <v>704708</v>
          </cell>
          <cell r="B235"/>
          <cell r="C235" t="str">
            <v>Pristojbina za vzdrževanje gozdnih cest</v>
          </cell>
          <cell r="D235" t="str">
            <v>Forest roads maintanance fees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/>
          <cell r="S235"/>
        </row>
        <row r="236">
          <cell r="A236">
            <v>704709</v>
          </cell>
          <cell r="B236"/>
          <cell r="C236" t="str">
            <v>***Druge občinske takse</v>
          </cell>
          <cell r="D236" t="str">
            <v>***Other municipal utility taxes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/>
          <cell r="S236"/>
        </row>
        <row r="237">
          <cell r="A237">
            <v>704710</v>
          </cell>
          <cell r="B237"/>
          <cell r="C237" t="str">
            <v>Odškodnine za spremembo namembnosti kmetijskega zemljišča in gozda</v>
          </cell>
          <cell r="D237" t="str">
            <v>Compensation for change in zoning designation of agricultural land and forests</v>
          </cell>
          <cell r="E237">
            <v>59529.2</v>
          </cell>
          <cell r="F237">
            <v>146077.01</v>
          </cell>
          <cell r="G237">
            <v>148512.09</v>
          </cell>
          <cell r="H237">
            <v>151032.56</v>
          </cell>
          <cell r="I237">
            <v>131735.07999999999</v>
          </cell>
          <cell r="J237">
            <v>248302.17</v>
          </cell>
          <cell r="K237">
            <v>116104.72</v>
          </cell>
          <cell r="L237">
            <v>232150.04</v>
          </cell>
          <cell r="M237">
            <v>188845.54</v>
          </cell>
          <cell r="N237">
            <v>212529.57</v>
          </cell>
          <cell r="O237">
            <v>135633.17000000001</v>
          </cell>
          <cell r="P237">
            <v>181675.53</v>
          </cell>
          <cell r="Q237">
            <v>1952126.6800000002</v>
          </cell>
          <cell r="R237"/>
          <cell r="S237"/>
        </row>
        <row r="238">
          <cell r="A238">
            <v>704711</v>
          </cell>
          <cell r="B238"/>
          <cell r="C238" t="str">
            <v>Zamudne obresti iz naslova odškodnine za spremembo namembnosti kmetijskega zemljišča in gozda</v>
          </cell>
          <cell r="D238" t="str">
            <v>Penalty interest on payments for change in zoning designation of agricultural land and forests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/>
          <cell r="S238"/>
        </row>
        <row r="239">
          <cell r="A239">
            <v>704712</v>
          </cell>
          <cell r="B239"/>
          <cell r="C239" t="str">
            <v>Cestnine na avtocestah</v>
          </cell>
          <cell r="D239" t="str">
            <v>Motorway tolls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/>
          <cell r="S239"/>
        </row>
        <row r="240">
          <cell r="A240">
            <v>704713</v>
          </cell>
          <cell r="B240"/>
          <cell r="C240" t="str">
            <v>Požarna taksa</v>
          </cell>
          <cell r="D240" t="str">
            <v>Special fire protection tax</v>
          </cell>
          <cell r="E240">
            <v>726626.14</v>
          </cell>
          <cell r="F240">
            <v>759641.32</v>
          </cell>
          <cell r="G240">
            <v>893833.67</v>
          </cell>
          <cell r="H240">
            <v>933465.06</v>
          </cell>
          <cell r="I240">
            <v>649168.22</v>
          </cell>
          <cell r="J240">
            <v>809001.59</v>
          </cell>
          <cell r="K240">
            <v>878229.49</v>
          </cell>
          <cell r="L240">
            <v>881381.86</v>
          </cell>
          <cell r="M240">
            <v>760665.55</v>
          </cell>
          <cell r="N240">
            <v>778119.14</v>
          </cell>
          <cell r="O240">
            <v>770496.58</v>
          </cell>
          <cell r="P240">
            <v>775469.89</v>
          </cell>
          <cell r="Q240">
            <v>9616098.5099999998</v>
          </cell>
          <cell r="R240"/>
          <cell r="S240"/>
        </row>
        <row r="241">
          <cell r="A241">
            <v>704714</v>
          </cell>
          <cell r="B241"/>
          <cell r="C241" t="str">
            <v>Odškodnine od izkopanih rudnin</v>
          </cell>
          <cell r="D241" t="str">
            <v>Compensation for mineral extraction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/>
          <cell r="S241"/>
        </row>
        <row r="242">
          <cell r="A242">
            <v>704715</v>
          </cell>
          <cell r="B242"/>
          <cell r="C242" t="str">
            <v>Priključne takse</v>
          </cell>
          <cell r="D242" t="str">
            <v>Connection tax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/>
          <cell r="S242"/>
        </row>
        <row r="243">
          <cell r="A243">
            <v>704716</v>
          </cell>
          <cell r="B243"/>
          <cell r="C243" t="str">
            <v>Ekološke takse</v>
          </cell>
          <cell r="D243" t="str">
            <v>Environmental tax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/>
          <cell r="S243"/>
        </row>
        <row r="244">
          <cell r="A244">
            <v>704717</v>
          </cell>
          <cell r="B244"/>
          <cell r="C244" t="str">
            <v>Okoljska dajatev za onesnaževanje okolja zaradi uporabe mazalnih olj in tekočin</v>
          </cell>
          <cell r="D244" t="str">
            <v>Environmental tax - use of lubricating oils and liquids</v>
          </cell>
          <cell r="E244">
            <v>227347.23</v>
          </cell>
          <cell r="F244">
            <v>195847.64</v>
          </cell>
          <cell r="G244">
            <v>249507.14</v>
          </cell>
          <cell r="H244">
            <v>265003.36</v>
          </cell>
          <cell r="I244">
            <v>152653.06</v>
          </cell>
          <cell r="J244">
            <v>114346.38</v>
          </cell>
          <cell r="K244">
            <v>143113.63</v>
          </cell>
          <cell r="L244">
            <v>241116.12</v>
          </cell>
          <cell r="M244">
            <v>196701.43</v>
          </cell>
          <cell r="N244">
            <v>247121.7</v>
          </cell>
          <cell r="O244">
            <v>245872.43</v>
          </cell>
          <cell r="P244">
            <v>323635.18</v>
          </cell>
          <cell r="Q244">
            <v>2602265.3000000003</v>
          </cell>
          <cell r="R244"/>
          <cell r="S244"/>
        </row>
        <row r="245">
          <cell r="A245">
            <v>704718</v>
          </cell>
          <cell r="B245"/>
          <cell r="C245" t="str">
            <v>Sredstva za vzdrževanje melioracijskih sistemov</v>
          </cell>
          <cell r="D245" t="str">
            <v>Maintenance of melioration systems</v>
          </cell>
          <cell r="E245">
            <v>1135.78</v>
          </cell>
          <cell r="F245">
            <v>1699.96</v>
          </cell>
          <cell r="G245">
            <v>200.27</v>
          </cell>
          <cell r="H245">
            <v>-2171.9499999999998</v>
          </cell>
          <cell r="I245">
            <v>314212.64</v>
          </cell>
          <cell r="J245">
            <v>249364.69</v>
          </cell>
          <cell r="K245">
            <v>54500.11</v>
          </cell>
          <cell r="L245">
            <v>13729.41</v>
          </cell>
          <cell r="M245">
            <v>7673.76</v>
          </cell>
          <cell r="N245">
            <v>1359.47</v>
          </cell>
          <cell r="O245">
            <v>3593.47</v>
          </cell>
          <cell r="P245">
            <v>1426.47</v>
          </cell>
          <cell r="Q245">
            <v>646724.07999999996</v>
          </cell>
          <cell r="R245"/>
          <cell r="S245"/>
        </row>
        <row r="246">
          <cell r="A246">
            <v>704719</v>
          </cell>
          <cell r="B246"/>
          <cell r="C246" t="str">
            <v>Okoljska dajatev za onesnaževanje okolja zaradi odlaganja odpadkov</v>
          </cell>
          <cell r="D246" t="str">
            <v>Environmental levy on waste disposal</v>
          </cell>
          <cell r="E246">
            <v>14133.21</v>
          </cell>
          <cell r="F246">
            <v>10018.09</v>
          </cell>
          <cell r="G246">
            <v>7520.95</v>
          </cell>
          <cell r="H246">
            <v>35371.769999999997</v>
          </cell>
          <cell r="I246">
            <v>13970.05</v>
          </cell>
          <cell r="J246">
            <v>15214.72</v>
          </cell>
          <cell r="K246">
            <v>12478.35</v>
          </cell>
          <cell r="L246">
            <v>22818.99</v>
          </cell>
          <cell r="M246">
            <v>16105.54</v>
          </cell>
          <cell r="N246">
            <v>13498.21</v>
          </cell>
          <cell r="O246">
            <v>20485.560000000001</v>
          </cell>
          <cell r="P246">
            <v>11465.89</v>
          </cell>
          <cell r="Q246">
            <v>193081.33000000002</v>
          </cell>
          <cell r="R246"/>
          <cell r="S246"/>
        </row>
        <row r="247">
          <cell r="A247">
            <v>704720</v>
          </cell>
          <cell r="B247"/>
          <cell r="C247" t="str">
            <v>Okoljska dajatev za onesnaževanje okolja zaradi nastajanja izrabljenih motornih vozil</v>
          </cell>
          <cell r="D247" t="str">
            <v>Environmental levy on disposal of end of life vehicles</v>
          </cell>
          <cell r="E247">
            <v>0</v>
          </cell>
          <cell r="F247">
            <v>0</v>
          </cell>
          <cell r="G247">
            <v>0</v>
          </cell>
          <cell r="H247">
            <v>4.41</v>
          </cell>
          <cell r="I247">
            <v>10.63</v>
          </cell>
          <cell r="J247">
            <v>0</v>
          </cell>
          <cell r="K247">
            <v>0</v>
          </cell>
          <cell r="L247">
            <v>-50.59</v>
          </cell>
          <cell r="M247">
            <v>0</v>
          </cell>
          <cell r="N247">
            <v>1.89</v>
          </cell>
          <cell r="O247">
            <v>0</v>
          </cell>
          <cell r="P247">
            <v>0</v>
          </cell>
          <cell r="Q247">
            <v>-33.660000000000004</v>
          </cell>
          <cell r="R247"/>
          <cell r="S247"/>
        </row>
        <row r="248">
          <cell r="A248">
            <v>704721</v>
          </cell>
          <cell r="B248"/>
          <cell r="C248" t="str">
            <v>Zamudne obresti od okoljske dajatve za onesnaževanje okolja zaradi uporabe mazalnih olj in tekočin</v>
          </cell>
          <cell r="D248" t="str">
            <v>Penalty interest on environmental levy on pollution by lubricating oils and liquids</v>
          </cell>
          <cell r="E248">
            <v>0.03</v>
          </cell>
          <cell r="F248">
            <v>25.28</v>
          </cell>
          <cell r="G248">
            <v>18.309999999999999</v>
          </cell>
          <cell r="H248">
            <v>20.7</v>
          </cell>
          <cell r="I248">
            <v>11.46</v>
          </cell>
          <cell r="J248">
            <v>11.52</v>
          </cell>
          <cell r="K248">
            <v>88.01</v>
          </cell>
          <cell r="L248">
            <v>4.93</v>
          </cell>
          <cell r="M248">
            <v>8.9600000000000009</v>
          </cell>
          <cell r="N248">
            <v>17.850000000000001</v>
          </cell>
          <cell r="O248">
            <v>11.18</v>
          </cell>
          <cell r="P248">
            <v>16.149999999999999</v>
          </cell>
          <cell r="Q248">
            <v>234.38000000000002</v>
          </cell>
          <cell r="R248"/>
          <cell r="S248"/>
        </row>
        <row r="249">
          <cell r="A249">
            <v>704722</v>
          </cell>
          <cell r="B249"/>
          <cell r="C249" t="str">
            <v>Zamudne obresti od okoljske dajatve za onesnaževanje okolja zaradi nastajanja izrabljenih motornih vozil</v>
          </cell>
          <cell r="D249" t="str">
            <v>Penalty interest on environmental levy on disposal of end of life vehicles</v>
          </cell>
          <cell r="E249">
            <v>0</v>
          </cell>
          <cell r="F249">
            <v>0</v>
          </cell>
          <cell r="G249">
            <v>0</v>
          </cell>
          <cell r="H249">
            <v>0.8</v>
          </cell>
          <cell r="I249">
            <v>7.72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1.38</v>
          </cell>
          <cell r="O249">
            <v>0</v>
          </cell>
          <cell r="P249">
            <v>0</v>
          </cell>
          <cell r="Q249">
            <v>9.8999999999999986</v>
          </cell>
          <cell r="R249"/>
          <cell r="S249"/>
        </row>
        <row r="250">
          <cell r="A250">
            <v>704723</v>
          </cell>
          <cell r="B250"/>
          <cell r="C250" t="str">
            <v>Okoljska dajatev za onesnaževanje okolja zaradi nastajanja odpadne električne in elektronske opreme</v>
          </cell>
          <cell r="D250" t="str">
            <v>Environmental tax on environmental pollution caused by waste electrical and electronic equipment</v>
          </cell>
          <cell r="E250">
            <v>197029.94</v>
          </cell>
          <cell r="F250">
            <v>11512.78</v>
          </cell>
          <cell r="G250">
            <v>10735.53</v>
          </cell>
          <cell r="H250">
            <v>151.44</v>
          </cell>
          <cell r="I250">
            <v>-651.22</v>
          </cell>
          <cell r="J250">
            <v>-80.69</v>
          </cell>
          <cell r="K250">
            <v>178909.84</v>
          </cell>
          <cell r="L250">
            <v>8847.1</v>
          </cell>
          <cell r="M250">
            <v>1255.46</v>
          </cell>
          <cell r="N250">
            <v>680.41</v>
          </cell>
          <cell r="O250">
            <v>-1253.57</v>
          </cell>
          <cell r="P250">
            <v>1388.95</v>
          </cell>
          <cell r="Q250">
            <v>408525.97</v>
          </cell>
          <cell r="R250"/>
          <cell r="S250"/>
        </row>
        <row r="251">
          <cell r="A251">
            <v>704724</v>
          </cell>
          <cell r="B251"/>
          <cell r="C251" t="str">
            <v>Zamudne obresti od okoljske dajatve za onesnaževanje okolja zaradi nastajanja odpadne električne in elektronske opreme</v>
          </cell>
          <cell r="D251" t="str">
            <v>Penalty interest of environmental tax on environmental pollution due to waste electrical and electronic equipment</v>
          </cell>
          <cell r="E251">
            <v>37.01</v>
          </cell>
          <cell r="F251">
            <v>27.56</v>
          </cell>
          <cell r="G251">
            <v>115.61</v>
          </cell>
          <cell r="H251">
            <v>2.5299999999999998</v>
          </cell>
          <cell r="I251">
            <v>1.3</v>
          </cell>
          <cell r="J251">
            <v>0.69</v>
          </cell>
          <cell r="K251">
            <v>59.84</v>
          </cell>
          <cell r="L251">
            <v>34.54</v>
          </cell>
          <cell r="M251">
            <v>23.61</v>
          </cell>
          <cell r="N251">
            <v>45.7</v>
          </cell>
          <cell r="O251">
            <v>35.58</v>
          </cell>
          <cell r="P251">
            <v>-4.9400000000000004</v>
          </cell>
          <cell r="Q251">
            <v>379.03000000000003</v>
          </cell>
          <cell r="R251"/>
          <cell r="S251"/>
        </row>
        <row r="252">
          <cell r="A252">
            <v>704725</v>
          </cell>
          <cell r="B252"/>
          <cell r="C252" t="str">
            <v>Okoljska dajatev za onesnaževanje okolja zaradi nastajanja izrabljenih gum</v>
          </cell>
          <cell r="D252" t="str">
            <v>Environmental levy on disposal of used tires</v>
          </cell>
          <cell r="E252">
            <v>44793.24</v>
          </cell>
          <cell r="F252">
            <v>3925.28</v>
          </cell>
          <cell r="G252">
            <v>1445.77</v>
          </cell>
          <cell r="H252">
            <v>23178.63</v>
          </cell>
          <cell r="I252">
            <v>4189.2299999999996</v>
          </cell>
          <cell r="J252">
            <v>-61.1</v>
          </cell>
          <cell r="K252">
            <v>23742.27</v>
          </cell>
          <cell r="L252">
            <v>2613.6799999999998</v>
          </cell>
          <cell r="M252">
            <v>204.32</v>
          </cell>
          <cell r="N252">
            <v>30476.44</v>
          </cell>
          <cell r="O252">
            <v>2826.74</v>
          </cell>
          <cell r="P252">
            <v>107.26</v>
          </cell>
          <cell r="Q252">
            <v>137441.75999999998</v>
          </cell>
          <cell r="R252"/>
          <cell r="S252"/>
        </row>
        <row r="253">
          <cell r="A253">
            <v>704726</v>
          </cell>
          <cell r="B253"/>
          <cell r="C253" t="str">
            <v>Zamudne obresti od okoljske dajatve za onesnaževanje okolja zaradi nastajanja izrabljenih gum</v>
          </cell>
          <cell r="D253" t="str">
            <v>Penalty interest of environmental tax on environmental pollution due to waste tyres</v>
          </cell>
          <cell r="E253">
            <v>4.13</v>
          </cell>
          <cell r="F253">
            <v>6.5</v>
          </cell>
          <cell r="G253">
            <v>22.66</v>
          </cell>
          <cell r="H253">
            <v>5.39</v>
          </cell>
          <cell r="I253">
            <v>10.29</v>
          </cell>
          <cell r="J253">
            <v>2.6</v>
          </cell>
          <cell r="K253">
            <v>12.55</v>
          </cell>
          <cell r="L253">
            <v>8.82</v>
          </cell>
          <cell r="M253">
            <v>2.61</v>
          </cell>
          <cell r="N253">
            <v>9.2899999999999991</v>
          </cell>
          <cell r="O253">
            <v>1.78</v>
          </cell>
          <cell r="P253">
            <v>1.1200000000000001</v>
          </cell>
          <cell r="Q253">
            <v>87.740000000000009</v>
          </cell>
          <cell r="R253"/>
          <cell r="S253"/>
        </row>
        <row r="254">
          <cell r="A254">
            <v>704727</v>
          </cell>
          <cell r="B254"/>
          <cell r="C254" t="str">
            <v>Okoljska dajatev za onesnaževanje okolja zaradi nastajanja odpadne embalaže</v>
          </cell>
          <cell r="D254" t="str">
            <v>Environmental levy on waste packaging disposal</v>
          </cell>
          <cell r="E254">
            <v>149625.17000000001</v>
          </cell>
          <cell r="F254">
            <v>2740.8</v>
          </cell>
          <cell r="G254">
            <v>59359.99</v>
          </cell>
          <cell r="H254">
            <v>125436.11</v>
          </cell>
          <cell r="I254">
            <v>13458.05</v>
          </cell>
          <cell r="J254">
            <v>298.76</v>
          </cell>
          <cell r="K254">
            <v>133575.25</v>
          </cell>
          <cell r="L254">
            <v>2558.48</v>
          </cell>
          <cell r="M254">
            <v>1589.06</v>
          </cell>
          <cell r="N254">
            <v>141559.75</v>
          </cell>
          <cell r="O254">
            <v>10184.34</v>
          </cell>
          <cell r="P254">
            <v>6668.08</v>
          </cell>
          <cell r="Q254">
            <v>647053.83999999985</v>
          </cell>
          <cell r="R254"/>
          <cell r="S254"/>
        </row>
        <row r="255">
          <cell r="A255">
            <v>704728</v>
          </cell>
          <cell r="B255"/>
          <cell r="C255" t="str">
            <v>Zamudne obresti od okoljske dajatve za onesnaževanje okolja zaradi nastajanja odpadne embalaže</v>
          </cell>
          <cell r="D255" t="str">
            <v>Penalty interest on enviromental levy on waste packaging disposal</v>
          </cell>
          <cell r="E255">
            <v>8.9600000000000009</v>
          </cell>
          <cell r="F255">
            <v>5.55</v>
          </cell>
          <cell r="G255">
            <v>28.85</v>
          </cell>
          <cell r="H255">
            <v>22.22</v>
          </cell>
          <cell r="I255">
            <v>14.35</v>
          </cell>
          <cell r="J255">
            <v>1.1100000000000001</v>
          </cell>
          <cell r="K255">
            <v>30.3</v>
          </cell>
          <cell r="L255">
            <v>9.17</v>
          </cell>
          <cell r="M255">
            <v>15.76</v>
          </cell>
          <cell r="N255">
            <v>119.12</v>
          </cell>
          <cell r="O255">
            <v>-86.42</v>
          </cell>
          <cell r="P255">
            <v>15.3</v>
          </cell>
          <cell r="Q255">
            <v>184.26999999999998</v>
          </cell>
          <cell r="R255"/>
          <cell r="S255"/>
        </row>
        <row r="256">
          <cell r="A256">
            <v>704729</v>
          </cell>
          <cell r="B256"/>
          <cell r="C256" t="str">
            <v>Okoljska dajatev za onesnaževanje okolja zaradi uporabe hlapnih organskih spojin</v>
          </cell>
          <cell r="D256" t="str">
            <v>Environmental tax for environmental pollution due to the use of volatile organic compounds</v>
          </cell>
          <cell r="E256">
            <v>33868.46</v>
          </cell>
          <cell r="F256">
            <v>2547.9499999999998</v>
          </cell>
          <cell r="G256">
            <v>1180.8800000000001</v>
          </cell>
          <cell r="H256">
            <v>6881.65</v>
          </cell>
          <cell r="I256">
            <v>-6808.92</v>
          </cell>
          <cell r="J256">
            <v>-82.99</v>
          </cell>
          <cell r="K256">
            <v>35666.31</v>
          </cell>
          <cell r="L256">
            <v>4670.4799999999996</v>
          </cell>
          <cell r="M256">
            <v>967.1</v>
          </cell>
          <cell r="N256">
            <v>-1.6</v>
          </cell>
          <cell r="O256">
            <v>12.98</v>
          </cell>
          <cell r="P256">
            <v>564.59</v>
          </cell>
          <cell r="Q256">
            <v>79466.889999999985</v>
          </cell>
          <cell r="R256"/>
          <cell r="S256"/>
        </row>
        <row r="257">
          <cell r="A257">
            <v>704730</v>
          </cell>
          <cell r="B257"/>
          <cell r="C257" t="str">
            <v>Zamudne obresti od okoljske dajatve za onesnaževanje okolja zaradi uporabe hlapnih organskih spojin</v>
          </cell>
          <cell r="D257" t="str">
            <v>Penalty interest of environmental tax on environmental pollution due to the use of lubricating oils and fluids</v>
          </cell>
          <cell r="E257">
            <v>205.3</v>
          </cell>
          <cell r="F257">
            <v>-197.8</v>
          </cell>
          <cell r="G257">
            <v>9.41</v>
          </cell>
          <cell r="H257">
            <v>0</v>
          </cell>
          <cell r="I257">
            <v>0</v>
          </cell>
          <cell r="J257">
            <v>0</v>
          </cell>
          <cell r="K257">
            <v>22.35</v>
          </cell>
          <cell r="L257">
            <v>14.46</v>
          </cell>
          <cell r="M257">
            <v>7.36</v>
          </cell>
          <cell r="N257">
            <v>0</v>
          </cell>
          <cell r="O257">
            <v>0</v>
          </cell>
          <cell r="P257">
            <v>0</v>
          </cell>
          <cell r="Q257">
            <v>61.080000000000005</v>
          </cell>
          <cell r="R257"/>
          <cell r="S257"/>
        </row>
        <row r="258">
          <cell r="A258">
            <v>704731</v>
          </cell>
          <cell r="B258"/>
          <cell r="C258" t="str">
            <v>Zamudne obresti od požarnih taks</v>
          </cell>
          <cell r="D258" t="str">
            <v xml:space="preserve">Penalty interest on fire fees </v>
          </cell>
          <cell r="E258">
            <v>11.17</v>
          </cell>
          <cell r="F258">
            <v>12.23</v>
          </cell>
          <cell r="G258">
            <v>19.47</v>
          </cell>
          <cell r="H258">
            <v>9.07</v>
          </cell>
          <cell r="I258">
            <v>3.04</v>
          </cell>
          <cell r="J258">
            <v>15.74</v>
          </cell>
          <cell r="K258">
            <v>29.55</v>
          </cell>
          <cell r="L258">
            <v>11.07</v>
          </cell>
          <cell r="M258">
            <v>16.850000000000001</v>
          </cell>
          <cell r="N258">
            <v>12.19</v>
          </cell>
          <cell r="O258">
            <v>11.95</v>
          </cell>
          <cell r="P258">
            <v>23.75</v>
          </cell>
          <cell r="Q258">
            <v>176.07999999999998</v>
          </cell>
          <cell r="R258"/>
          <cell r="S258"/>
        </row>
        <row r="259">
          <cell r="A259">
            <v>704732</v>
          </cell>
          <cell r="B259"/>
          <cell r="C259" t="str">
            <v>Plačilo prispevka za pridelavo gensko spremenjenih rastlin (GSR)</v>
          </cell>
          <cell r="D259" t="str">
            <v>Payment of contribution for the production of genetically modified plants (GMP)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/>
          <cell r="S259"/>
        </row>
        <row r="260">
          <cell r="A260">
            <v>704733</v>
          </cell>
          <cell r="B260"/>
          <cell r="C260" t="str">
            <v>Zamudne obresti od okoljske dajatve za onesnaževanje okolja zaradi odlaganja odpadkov</v>
          </cell>
          <cell r="D260" t="str">
            <v>Interest on late payment of charges for environmental pollution caused by waste disposal</v>
          </cell>
          <cell r="E260">
            <v>3.85</v>
          </cell>
          <cell r="F260">
            <v>10.99</v>
          </cell>
          <cell r="G260">
            <v>0.47</v>
          </cell>
          <cell r="H260">
            <v>11.1</v>
          </cell>
          <cell r="I260">
            <v>0</v>
          </cell>
          <cell r="J260">
            <v>0.51</v>
          </cell>
          <cell r="K260">
            <v>0.53</v>
          </cell>
          <cell r="L260">
            <v>0.04</v>
          </cell>
          <cell r="M260">
            <v>0</v>
          </cell>
          <cell r="N260">
            <v>0.03</v>
          </cell>
          <cell r="O260">
            <v>1.1000000000000001</v>
          </cell>
          <cell r="P260">
            <v>0.03</v>
          </cell>
          <cell r="Q260">
            <v>28.650000000000006</v>
          </cell>
          <cell r="R260"/>
          <cell r="S260"/>
        </row>
        <row r="261">
          <cell r="A261">
            <v>704734</v>
          </cell>
          <cell r="B261"/>
          <cell r="C261" t="str">
            <v>Pribitek k cestnini</v>
          </cell>
          <cell r="D261" t="str">
            <v>Markup on toll</v>
          </cell>
          <cell r="E261">
            <v>952936.42</v>
          </cell>
          <cell r="F261">
            <v>1054394.06</v>
          </cell>
          <cell r="G261">
            <v>1080745.19</v>
          </cell>
          <cell r="H261">
            <v>895207.58</v>
          </cell>
          <cell r="I261">
            <v>714933.89</v>
          </cell>
          <cell r="J261">
            <v>858086.56</v>
          </cell>
          <cell r="K261">
            <v>982911.9</v>
          </cell>
          <cell r="L261">
            <v>1103359.74</v>
          </cell>
          <cell r="M261">
            <v>840855.19</v>
          </cell>
          <cell r="N261">
            <v>1052064.98</v>
          </cell>
          <cell r="O261">
            <v>1133485.27</v>
          </cell>
          <cell r="P261">
            <v>1085935.56</v>
          </cell>
          <cell r="Q261">
            <v>11754916.34</v>
          </cell>
          <cell r="R261"/>
          <cell r="S261"/>
        </row>
        <row r="262">
          <cell r="A262">
            <v>704736</v>
          </cell>
          <cell r="B262"/>
          <cell r="C262" t="str">
            <v>Taksa na pretovor v koprskem tovornem pristanišču</v>
          </cell>
          <cell r="D262" t="str">
            <v>Transhipment fee in cargo  port of Koper</v>
          </cell>
          <cell r="E262">
            <v>508163.84000000003</v>
          </cell>
          <cell r="F262">
            <v>535542.75</v>
          </cell>
          <cell r="G262">
            <v>500720.97</v>
          </cell>
          <cell r="H262">
            <v>564685.49</v>
          </cell>
          <cell r="I262">
            <v>370566.11</v>
          </cell>
          <cell r="J262">
            <v>593201.92000000004</v>
          </cell>
          <cell r="K262">
            <v>369018.67</v>
          </cell>
          <cell r="L262">
            <v>594256.31999999995</v>
          </cell>
          <cell r="M262">
            <v>437122.69</v>
          </cell>
          <cell r="N262">
            <v>520875.19</v>
          </cell>
          <cell r="O262">
            <v>409038.52</v>
          </cell>
          <cell r="P262">
            <v>549971.80000000005</v>
          </cell>
          <cell r="Q262">
            <v>5953164.2700000005</v>
          </cell>
          <cell r="R262"/>
          <cell r="S262"/>
        </row>
        <row r="263">
          <cell r="A263">
            <v>704737</v>
          </cell>
          <cell r="B263"/>
          <cell r="C263" t="str">
            <v>Zamudne obresti od takse na pretovor v koprskem tovornem pristanišču</v>
          </cell>
          <cell r="D263" t="str">
            <v>Penalty interest on transhipment fee in cargo port of Koper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/>
          <cell r="S263"/>
        </row>
        <row r="264">
          <cell r="A264"/>
          <cell r="B264"/>
          <cell r="C264" t="str">
            <v/>
          </cell>
          <cell r="D264" t="str">
            <v/>
          </cell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</row>
        <row r="265">
          <cell r="A265">
            <v>7048</v>
          </cell>
          <cell r="B265"/>
          <cell r="C265" t="str">
            <v>Davki od prometa motornih vozil</v>
          </cell>
          <cell r="D265" t="str">
            <v>Motor vehicle tax</v>
          </cell>
          <cell r="E265">
            <v>1595742.8</v>
          </cell>
          <cell r="F265">
            <v>4720325.45</v>
          </cell>
          <cell r="G265">
            <v>2536146.16</v>
          </cell>
          <cell r="H265">
            <v>3557021.0999999996</v>
          </cell>
          <cell r="I265">
            <v>576646.15</v>
          </cell>
          <cell r="J265">
            <v>535193.73</v>
          </cell>
          <cell r="K265">
            <v>3767981.13</v>
          </cell>
          <cell r="L265">
            <v>3042306.93</v>
          </cell>
          <cell r="M265">
            <v>2896565.8</v>
          </cell>
          <cell r="N265">
            <v>5280184.59</v>
          </cell>
          <cell r="O265">
            <v>2201267.29</v>
          </cell>
          <cell r="P265">
            <v>2527773.23</v>
          </cell>
          <cell r="Q265">
            <v>33237154.359999999</v>
          </cell>
          <cell r="R265"/>
          <cell r="S265"/>
        </row>
        <row r="266">
          <cell r="A266">
            <v>704800</v>
          </cell>
          <cell r="B266"/>
          <cell r="C266" t="str">
            <v>Davek od prometa novih motornih vozil</v>
          </cell>
          <cell r="D266" t="str">
            <v>Tax on new motor vehicles</v>
          </cell>
          <cell r="E266">
            <v>1250014.3500000001</v>
          </cell>
          <cell r="F266">
            <v>3942223.6</v>
          </cell>
          <cell r="G266">
            <v>2178386.66</v>
          </cell>
          <cell r="H266">
            <v>3084153.34</v>
          </cell>
          <cell r="I266">
            <v>92372.17</v>
          </cell>
          <cell r="J266">
            <v>156742.82</v>
          </cell>
          <cell r="K266">
            <v>2663391.85</v>
          </cell>
          <cell r="L266">
            <v>2315440.21</v>
          </cell>
          <cell r="M266">
            <v>2214896.8199999998</v>
          </cell>
          <cell r="N266">
            <v>4414879.88</v>
          </cell>
          <cell r="O266">
            <v>1732909.38</v>
          </cell>
          <cell r="P266">
            <v>2211007.85</v>
          </cell>
          <cell r="Q266">
            <v>26256418.93</v>
          </cell>
          <cell r="S266"/>
        </row>
        <row r="267">
          <cell r="A267">
            <v>704801</v>
          </cell>
          <cell r="B267"/>
          <cell r="C267" t="str">
            <v>Zamudne obresti od davka od prometa novih motornih vozil</v>
          </cell>
          <cell r="D267" t="str">
            <v>Penalty interest on  tax on new motor vehicles</v>
          </cell>
          <cell r="E267">
            <v>842.64</v>
          </cell>
          <cell r="F267">
            <v>1599.63</v>
          </cell>
          <cell r="G267">
            <v>1420.06</v>
          </cell>
          <cell r="H267">
            <v>4389.63</v>
          </cell>
          <cell r="I267">
            <v>2054.69</v>
          </cell>
          <cell r="J267">
            <v>-649.29</v>
          </cell>
          <cell r="K267">
            <v>-2670.1</v>
          </cell>
          <cell r="L267">
            <v>5463.39</v>
          </cell>
          <cell r="M267">
            <v>-1814.01</v>
          </cell>
          <cell r="N267">
            <v>2140.4699999999998</v>
          </cell>
          <cell r="O267">
            <v>-1234.22</v>
          </cell>
          <cell r="P267">
            <v>9620.86</v>
          </cell>
          <cell r="Q267">
            <v>21163.75</v>
          </cell>
          <cell r="S267"/>
        </row>
        <row r="268">
          <cell r="A268">
            <v>704802</v>
          </cell>
          <cell r="B268"/>
          <cell r="C268" t="str">
            <v>Davek od prometa rabljenih motornih vozil</v>
          </cell>
          <cell r="D268" t="str">
            <v>Tax on end of life motor vehicles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8637.2000000000007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8637.2000000000007</v>
          </cell>
          <cell r="S268"/>
        </row>
        <row r="269">
          <cell r="A269">
            <v>704803</v>
          </cell>
          <cell r="B269"/>
          <cell r="C269" t="str">
            <v>Zamudne obresti od davka od prometa rabljenih motornih vozil</v>
          </cell>
          <cell r="D269" t="str">
            <v>Penalty interest on tax on end of life motor vehicles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S269"/>
        </row>
        <row r="270">
          <cell r="A270">
            <v>704804</v>
          </cell>
          <cell r="B270"/>
          <cell r="C270" t="str">
            <v>Dodatni davek na motorna vozila</v>
          </cell>
          <cell r="D270"/>
          <cell r="E270">
            <v>344885.81</v>
          </cell>
          <cell r="F270">
            <v>776502.22</v>
          </cell>
          <cell r="G270">
            <v>356339.44</v>
          </cell>
          <cell r="H270">
            <v>468478.13</v>
          </cell>
          <cell r="I270">
            <v>482219.29</v>
          </cell>
          <cell r="J270">
            <v>379100.2</v>
          </cell>
          <cell r="K270">
            <v>1107259.3799999999</v>
          </cell>
          <cell r="L270">
            <v>712766.13</v>
          </cell>
          <cell r="M270">
            <v>683482.99</v>
          </cell>
          <cell r="N270">
            <v>863164.24</v>
          </cell>
          <cell r="O270">
            <v>469592.13</v>
          </cell>
          <cell r="P270">
            <v>307144.52</v>
          </cell>
          <cell r="Q270">
            <v>6950934.4800000004</v>
          </cell>
          <cell r="S270"/>
        </row>
        <row r="271">
          <cell r="A271"/>
          <cell r="B271"/>
          <cell r="C271" t="str">
            <v/>
          </cell>
          <cell r="D271" t="str">
            <v/>
          </cell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S271"/>
        </row>
        <row r="272">
          <cell r="A272">
            <v>705</v>
          </cell>
          <cell r="B272"/>
          <cell r="C272" t="str">
            <v>Davki na mednarodno trgovino in transakcije</v>
          </cell>
          <cell r="D272" t="str">
            <v>TAXES ON INTERNATIONAL TRADE AND TRANSACTIONS</v>
          </cell>
          <cell r="E272">
            <v>7172620.9500000002</v>
          </cell>
          <cell r="F272">
            <v>7871654.1299999999</v>
          </cell>
          <cell r="G272">
            <v>8906393.370000001</v>
          </cell>
          <cell r="H272">
            <v>7977469.0199999996</v>
          </cell>
          <cell r="I272">
            <v>8225894.1399999997</v>
          </cell>
          <cell r="J272">
            <v>8258082.7199999997</v>
          </cell>
          <cell r="K272">
            <v>8199764.6200000001</v>
          </cell>
          <cell r="L272">
            <v>8169917.0700000003</v>
          </cell>
          <cell r="M272">
            <v>8942269.6500000004</v>
          </cell>
          <cell r="N272">
            <v>9033616.9000000004</v>
          </cell>
          <cell r="O272">
            <v>10515399.300000001</v>
          </cell>
          <cell r="P272">
            <v>9114341.6099999994</v>
          </cell>
          <cell r="Q272">
            <v>102387423.48000002</v>
          </cell>
          <cell r="S272"/>
        </row>
        <row r="273">
          <cell r="A273"/>
          <cell r="B273"/>
          <cell r="C273" t="str">
            <v/>
          </cell>
          <cell r="D273" t="str">
            <v/>
          </cell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S273"/>
        </row>
        <row r="274">
          <cell r="A274">
            <v>7050</v>
          </cell>
          <cell r="B274"/>
          <cell r="C274" t="str">
            <v>Carine</v>
          </cell>
          <cell r="D274" t="str">
            <v>Customs duties</v>
          </cell>
          <cell r="E274">
            <v>7172620.9500000002</v>
          </cell>
          <cell r="F274">
            <v>7871654.1299999999</v>
          </cell>
          <cell r="G274">
            <v>8906393.370000001</v>
          </cell>
          <cell r="H274">
            <v>7977469.0199999996</v>
          </cell>
          <cell r="I274">
            <v>8225894.1399999997</v>
          </cell>
          <cell r="J274">
            <v>8258082.7199999997</v>
          </cell>
          <cell r="K274">
            <v>8199764.6200000001</v>
          </cell>
          <cell r="L274">
            <v>8169917.0700000003</v>
          </cell>
          <cell r="M274">
            <v>8942269.6500000004</v>
          </cell>
          <cell r="N274">
            <v>9033616.9000000004</v>
          </cell>
          <cell r="O274">
            <v>10515399.300000001</v>
          </cell>
          <cell r="P274">
            <v>9114341.6099999994</v>
          </cell>
          <cell r="Q274">
            <v>102387423.48000002</v>
          </cell>
          <cell r="S274"/>
        </row>
        <row r="275">
          <cell r="A275">
            <v>705002</v>
          </cell>
          <cell r="B275"/>
          <cell r="C275" t="str">
            <v>Zamudne obresti od uvoznih dajatev z učinkom carin</v>
          </cell>
          <cell r="D275" t="str">
            <v>Penalty interest on import duties having the effect of customs duties</v>
          </cell>
          <cell r="E275">
            <v>3662.16</v>
          </cell>
          <cell r="F275">
            <v>2883.03</v>
          </cell>
          <cell r="G275">
            <v>5248.55</v>
          </cell>
          <cell r="H275">
            <v>4854.12</v>
          </cell>
          <cell r="I275">
            <v>1475.07</v>
          </cell>
          <cell r="J275">
            <v>2720.64</v>
          </cell>
          <cell r="K275">
            <v>1084.33</v>
          </cell>
          <cell r="L275">
            <v>2086</v>
          </cell>
          <cell r="M275">
            <v>1563.07</v>
          </cell>
          <cell r="N275">
            <v>2093.63</v>
          </cell>
          <cell r="O275">
            <v>6917.9</v>
          </cell>
          <cell r="P275">
            <v>-9946.57</v>
          </cell>
          <cell r="Q275">
            <v>24641.93</v>
          </cell>
          <cell r="S275"/>
        </row>
        <row r="276">
          <cell r="A276">
            <v>705003</v>
          </cell>
          <cell r="B276"/>
          <cell r="C276" t="str">
            <v>Uvozne dajatve z učinkom carin</v>
          </cell>
          <cell r="D276" t="str">
            <v>Import duties having the effect of customs duties</v>
          </cell>
          <cell r="E276">
            <v>6981720.1600000001</v>
          </cell>
          <cell r="F276">
            <v>7635381.2599999998</v>
          </cell>
          <cell r="G276">
            <v>8601244.8300000001</v>
          </cell>
          <cell r="H276">
            <v>7528972.6299999999</v>
          </cell>
          <cell r="I276">
            <v>8113865.0199999996</v>
          </cell>
          <cell r="J276">
            <v>8064002.29</v>
          </cell>
          <cell r="K276">
            <v>7920019.29</v>
          </cell>
          <cell r="L276">
            <v>8204222.6299999999</v>
          </cell>
          <cell r="M276">
            <v>8618728.7200000007</v>
          </cell>
          <cell r="N276">
            <v>8640737.5899999999</v>
          </cell>
          <cell r="O276">
            <v>10160457.17</v>
          </cell>
          <cell r="P276">
            <v>8821906.1400000006</v>
          </cell>
          <cell r="Q276">
            <v>99291257.730000004</v>
          </cell>
          <cell r="S276"/>
        </row>
        <row r="277">
          <cell r="A277">
            <v>705004</v>
          </cell>
          <cell r="B277"/>
          <cell r="C277" t="str">
            <v>Izravnalne in protidampinške dajatve</v>
          </cell>
          <cell r="D277" t="str">
            <v>Countervailing and anti-dumping claims</v>
          </cell>
          <cell r="E277">
            <v>187238.63</v>
          </cell>
          <cell r="F277">
            <v>233389.84</v>
          </cell>
          <cell r="G277">
            <v>299899.99</v>
          </cell>
          <cell r="H277">
            <v>443642.27</v>
          </cell>
          <cell r="I277">
            <v>110554.05</v>
          </cell>
          <cell r="J277">
            <v>191359.79</v>
          </cell>
          <cell r="K277">
            <v>278661</v>
          </cell>
          <cell r="L277">
            <v>-36391.56</v>
          </cell>
          <cell r="M277">
            <v>321977.86</v>
          </cell>
          <cell r="N277">
            <v>390785.68</v>
          </cell>
          <cell r="O277">
            <v>348024.23</v>
          </cell>
          <cell r="P277">
            <v>302382.03999999998</v>
          </cell>
          <cell r="Q277">
            <v>3071523.8200000003</v>
          </cell>
          <cell r="S277"/>
        </row>
        <row r="278">
          <cell r="A278"/>
          <cell r="B278"/>
          <cell r="C278" t="str">
            <v/>
          </cell>
          <cell r="D278" t="str">
            <v/>
          </cell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S278"/>
        </row>
        <row r="279">
          <cell r="A279">
            <v>7051</v>
          </cell>
          <cell r="B279"/>
          <cell r="C279" t="str">
            <v>Druge uvozne dajatve</v>
          </cell>
          <cell r="D279" t="str">
            <v>Other import duties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/>
        </row>
        <row r="280">
          <cell r="A280">
            <v>705199</v>
          </cell>
          <cell r="B280"/>
          <cell r="C280" t="str">
            <v>Druge uvozne dajatve</v>
          </cell>
          <cell r="D280" t="str">
            <v>Other import duties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/>
        </row>
        <row r="281">
          <cell r="A281"/>
          <cell r="B281"/>
          <cell r="C281" t="str">
            <v/>
          </cell>
          <cell r="D281" t="str">
            <v/>
          </cell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S281"/>
        </row>
        <row r="282">
          <cell r="A282">
            <v>7052</v>
          </cell>
          <cell r="B282"/>
          <cell r="C282" t="str">
            <v>Izvozne dajatve</v>
          </cell>
          <cell r="D282" t="str">
            <v>Export duties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/>
        </row>
        <row r="283">
          <cell r="A283">
            <v>705299</v>
          </cell>
          <cell r="B283"/>
          <cell r="C283" t="str">
            <v>Izvozne dajatve</v>
          </cell>
          <cell r="D283" t="str">
            <v>Export duties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/>
        </row>
        <row r="284">
          <cell r="A284"/>
          <cell r="B284"/>
          <cell r="C284" t="str">
            <v/>
          </cell>
          <cell r="D284" t="str">
            <v/>
          </cell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S284"/>
        </row>
        <row r="285">
          <cell r="A285">
            <v>7053</v>
          </cell>
          <cell r="B285"/>
          <cell r="C285" t="str">
            <v>Dobički izvoznih in uvoznih monopolov</v>
          </cell>
          <cell r="D285" t="str">
            <v>Profits of export and import monopolies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/>
        </row>
        <row r="286">
          <cell r="A286">
            <v>705399</v>
          </cell>
          <cell r="B286"/>
          <cell r="C286" t="str">
            <v>Dobički izvoznih in uvoznih monopolov</v>
          </cell>
          <cell r="D286" t="str">
            <v>Profits of export and import monopolies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/>
        </row>
        <row r="287">
          <cell r="A287"/>
          <cell r="B287"/>
          <cell r="C287" t="str">
            <v/>
          </cell>
          <cell r="D287" t="str">
            <v/>
          </cell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S287"/>
        </row>
        <row r="288">
          <cell r="A288">
            <v>7054</v>
          </cell>
          <cell r="B288"/>
          <cell r="C288" t="str">
            <v>Dobički od menjave tujih valut</v>
          </cell>
          <cell r="D288" t="str">
            <v>Currency exchange gains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/>
        </row>
        <row r="289">
          <cell r="A289">
            <v>705499</v>
          </cell>
          <cell r="B289"/>
          <cell r="C289" t="str">
            <v>Dobički od menjave tujih valut</v>
          </cell>
          <cell r="D289" t="str">
            <v>Currency exchange profits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/>
        </row>
        <row r="290">
          <cell r="A290"/>
          <cell r="B290"/>
          <cell r="C290" t="str">
            <v/>
          </cell>
          <cell r="D290" t="str">
            <v/>
          </cell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S290"/>
        </row>
        <row r="291">
          <cell r="A291">
            <v>7055</v>
          </cell>
          <cell r="B291"/>
          <cell r="C291" t="str">
            <v>Davki na menjavo tujih valut</v>
          </cell>
          <cell r="D291" t="str">
            <v>Currency exchange taxes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S291"/>
        </row>
        <row r="292">
          <cell r="A292">
            <v>705599</v>
          </cell>
          <cell r="B292"/>
          <cell r="C292" t="str">
            <v>Davki na menjavo tujih valut</v>
          </cell>
          <cell r="D292" t="str">
            <v>Taxes on currency exchange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/>
        </row>
        <row r="293">
          <cell r="A293"/>
          <cell r="B293"/>
          <cell r="C293" t="str">
            <v/>
          </cell>
          <cell r="D293" t="str">
            <v/>
          </cell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S293"/>
        </row>
        <row r="294">
          <cell r="A294">
            <v>7056</v>
          </cell>
          <cell r="B294"/>
          <cell r="C294" t="str">
            <v>Drugi davki na mednarodno trgovino in transakcije</v>
          </cell>
          <cell r="D294" t="str">
            <v>Other taxes on international trade and transactions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/>
        </row>
        <row r="295">
          <cell r="A295">
            <v>705699</v>
          </cell>
          <cell r="B295"/>
          <cell r="C295" t="str">
            <v>Drugi davki na mednarodno trgovino in transakcije</v>
          </cell>
          <cell r="D295" t="str">
            <v>Other taxes on internaional trade and transactions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/>
        </row>
        <row r="296">
          <cell r="A296"/>
          <cell r="B296"/>
          <cell r="C296" t="str">
            <v/>
          </cell>
          <cell r="D296" t="str">
            <v/>
          </cell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S296"/>
        </row>
        <row r="297">
          <cell r="A297">
            <v>706</v>
          </cell>
          <cell r="B297"/>
          <cell r="C297" t="str">
            <v>Drugi davki in prispevki</v>
          </cell>
          <cell r="D297" t="str">
            <v>OTHER  TAXES</v>
          </cell>
          <cell r="E297">
            <v>16990492.370000001</v>
          </cell>
          <cell r="F297">
            <v>2029518.2200000002</v>
          </cell>
          <cell r="G297">
            <v>-289437.12</v>
          </cell>
          <cell r="H297">
            <v>81355515.109999999</v>
          </cell>
          <cell r="I297">
            <v>-32526876.550000001</v>
          </cell>
          <cell r="J297">
            <v>33400035.25</v>
          </cell>
          <cell r="K297">
            <v>-7882392.29</v>
          </cell>
          <cell r="L297">
            <v>-20420463.07</v>
          </cell>
          <cell r="M297">
            <v>-26186154.440000001</v>
          </cell>
          <cell r="N297">
            <v>-19977948.43</v>
          </cell>
          <cell r="O297">
            <v>-4747227.07</v>
          </cell>
          <cell r="P297">
            <v>-18504345.870000001</v>
          </cell>
          <cell r="Q297">
            <v>3240716.1099999924</v>
          </cell>
          <cell r="S297"/>
        </row>
        <row r="298">
          <cell r="A298"/>
          <cell r="B298"/>
          <cell r="C298" t="str">
            <v/>
          </cell>
          <cell r="D298" t="str">
            <v/>
          </cell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S298"/>
        </row>
        <row r="299">
          <cell r="A299">
            <v>7060</v>
          </cell>
          <cell r="B299"/>
          <cell r="C299" t="str">
            <v>Drugi davki in prispevki</v>
          </cell>
          <cell r="D299" t="str">
            <v>Other taxes</v>
          </cell>
          <cell r="E299">
            <v>16990492.370000001</v>
          </cell>
          <cell r="F299">
            <v>2029518.2200000002</v>
          </cell>
          <cell r="G299">
            <v>-289437.12</v>
          </cell>
          <cell r="H299">
            <v>81355515.109999999</v>
          </cell>
          <cell r="I299">
            <v>-32526876.550000001</v>
          </cell>
          <cell r="J299">
            <v>33400035.25</v>
          </cell>
          <cell r="K299">
            <v>-7882392.29</v>
          </cell>
          <cell r="L299">
            <v>-20420463.07</v>
          </cell>
          <cell r="M299">
            <v>-26186154.440000001</v>
          </cell>
          <cell r="N299">
            <v>-19977948.43</v>
          </cell>
          <cell r="O299">
            <v>-4747227.07</v>
          </cell>
          <cell r="P299">
            <v>-18504345.870000001</v>
          </cell>
          <cell r="Q299">
            <v>3240716.1099999924</v>
          </cell>
          <cell r="R299"/>
          <cell r="S299"/>
          <cell r="U299"/>
        </row>
        <row r="300">
          <cell r="A300">
            <v>706000</v>
          </cell>
          <cell r="B300"/>
          <cell r="C300" t="str">
            <v>Pozneje plačani odloženi davki in prispevki, ki jih ni možno razvrstiti v posamezno kategorijo davkov</v>
          </cell>
          <cell r="D300" t="str">
            <v>Deferred taxes collected at a later date unclassifiable into individual tax categories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</row>
        <row r="301">
          <cell r="A301">
            <v>706001</v>
          </cell>
          <cell r="B301"/>
          <cell r="C301" t="str">
            <v>Pozneje vplačani ukinjeni davki in prispevki</v>
          </cell>
          <cell r="D301" t="str">
            <v>Abolished taxes and contributions collected at a later date</v>
          </cell>
          <cell r="E301">
            <v>0</v>
          </cell>
          <cell r="F301">
            <v>8.1199999999999992</v>
          </cell>
          <cell r="G301">
            <v>0</v>
          </cell>
          <cell r="H301">
            <v>2908.63</v>
          </cell>
          <cell r="I301">
            <v>0</v>
          </cell>
          <cell r="J301">
            <v>528.98</v>
          </cell>
          <cell r="K301">
            <v>196.11</v>
          </cell>
          <cell r="L301">
            <v>14409.2</v>
          </cell>
          <cell r="M301">
            <v>7.93</v>
          </cell>
          <cell r="N301">
            <v>0</v>
          </cell>
          <cell r="O301">
            <v>28.67</v>
          </cell>
          <cell r="P301">
            <v>792.03</v>
          </cell>
          <cell r="Q301">
            <v>18879.669999999998</v>
          </cell>
        </row>
        <row r="302">
          <cell r="A302">
            <v>706002</v>
          </cell>
          <cell r="B302"/>
          <cell r="C302" t="str">
            <v>Prisilne izterjave davkov in prispevkov</v>
          </cell>
          <cell r="D302" t="str">
            <v>Mandatory collection of taxes and contributions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</row>
        <row r="303">
          <cell r="A303">
            <v>706003</v>
          </cell>
          <cell r="B303"/>
          <cell r="C303" t="str">
            <v>Zamudne obresti od pozneje vplačanih ukinjenih davkov in prispevkov</v>
          </cell>
          <cell r="D303" t="str">
            <v>Penalty interest on abolished taxes and contributions collected at a later date</v>
          </cell>
          <cell r="E303">
            <v>0</v>
          </cell>
          <cell r="F303">
            <v>0</v>
          </cell>
          <cell r="G303">
            <v>0</v>
          </cell>
          <cell r="H303">
            <v>508.04</v>
          </cell>
          <cell r="I303">
            <v>0</v>
          </cell>
          <cell r="J303">
            <v>433.43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28.83</v>
          </cell>
          <cell r="P303">
            <v>3.96</v>
          </cell>
          <cell r="Q303">
            <v>974.2600000000001</v>
          </cell>
        </row>
        <row r="304">
          <cell r="A304">
            <v>706099</v>
          </cell>
          <cell r="B304"/>
          <cell r="C304" t="str">
            <v>Nerazporejeni davki in prispevki</v>
          </cell>
          <cell r="D304" t="str">
            <v>Other taxes</v>
          </cell>
          <cell r="E304">
            <v>16990492.370000001</v>
          </cell>
          <cell r="F304">
            <v>2029510.1</v>
          </cell>
          <cell r="G304">
            <v>-289437.12</v>
          </cell>
          <cell r="H304">
            <v>81352098.439999998</v>
          </cell>
          <cell r="I304">
            <v>-32526876.550000001</v>
          </cell>
          <cell r="J304">
            <v>33399072.84</v>
          </cell>
          <cell r="K304">
            <v>-7882588.4000000004</v>
          </cell>
          <cell r="L304">
            <v>-20434872.27</v>
          </cell>
          <cell r="M304">
            <v>-26186162.370000001</v>
          </cell>
          <cell r="N304">
            <v>-19977948.43</v>
          </cell>
          <cell r="O304">
            <v>-4747284.57</v>
          </cell>
          <cell r="P304">
            <v>-18505141.859999999</v>
          </cell>
          <cell r="Q304">
            <v>3220862.1799999923</v>
          </cell>
        </row>
        <row r="305">
          <cell r="A305"/>
          <cell r="B305"/>
          <cell r="C305" t="str">
            <v/>
          </cell>
          <cell r="D305" t="str">
            <v/>
          </cell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A306">
            <v>71</v>
          </cell>
          <cell r="B306"/>
          <cell r="C306" t="str">
            <v>NEDAVČNI PRIHODKI</v>
          </cell>
          <cell r="D306" t="str">
            <v>NON - TAX REVENUES</v>
          </cell>
          <cell r="E306">
            <v>29346369.270000003</v>
          </cell>
          <cell r="F306">
            <v>48380369.420000002</v>
          </cell>
          <cell r="G306">
            <v>79243736.140000001</v>
          </cell>
          <cell r="H306">
            <v>49666670.990000002</v>
          </cell>
          <cell r="I306">
            <v>120284592.43000001</v>
          </cell>
          <cell r="J306">
            <v>58868479.149999999</v>
          </cell>
          <cell r="K306">
            <v>88233295.489999995</v>
          </cell>
          <cell r="L306">
            <v>34633678.07</v>
          </cell>
          <cell r="M306">
            <v>57173018.370000005</v>
          </cell>
          <cell r="N306">
            <v>37369606.469999999</v>
          </cell>
          <cell r="O306">
            <v>39656648.530000001</v>
          </cell>
          <cell r="P306">
            <v>29097170.379999995</v>
          </cell>
          <cell r="Q306">
            <v>671953634.71000004</v>
          </cell>
          <cell r="R306"/>
        </row>
        <row r="307">
          <cell r="A307"/>
          <cell r="B307"/>
          <cell r="C307" t="str">
            <v/>
          </cell>
          <cell r="D307" t="str">
            <v/>
          </cell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A308">
            <v>710</v>
          </cell>
          <cell r="B308"/>
          <cell r="C308" t="str">
            <v>Udeležba na dobičku in dohodki od premoženja</v>
          </cell>
          <cell r="D308" t="str">
            <v>PARTICIPATION IN PROFITS AND PROPERTY INCOME</v>
          </cell>
          <cell r="E308">
            <v>7932141.5699999994</v>
          </cell>
          <cell r="F308">
            <v>15516046.989999996</v>
          </cell>
          <cell r="G308">
            <v>8653889.5399999991</v>
          </cell>
          <cell r="H308">
            <v>7072519.959999999</v>
          </cell>
          <cell r="I308">
            <v>15438725.360000001</v>
          </cell>
          <cell r="J308">
            <v>21424599.710000001</v>
          </cell>
          <cell r="K308">
            <v>63827317.700000003</v>
          </cell>
          <cell r="L308">
            <v>13763311.170000002</v>
          </cell>
          <cell r="M308">
            <v>36850144.010000005</v>
          </cell>
          <cell r="N308">
            <v>16597316.460000001</v>
          </cell>
          <cell r="O308">
            <v>12862469.170000002</v>
          </cell>
          <cell r="P308">
            <v>9487097.540000001</v>
          </cell>
          <cell r="Q308">
            <v>229425579.18000001</v>
          </cell>
        </row>
        <row r="309">
          <cell r="A309"/>
          <cell r="B309"/>
          <cell r="C309" t="str">
            <v/>
          </cell>
          <cell r="D309" t="str">
            <v/>
          </cell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A310">
            <v>7100</v>
          </cell>
          <cell r="B310"/>
          <cell r="C310" t="str">
            <v>Prihodki od udeležbe na dobičku in dividend ter presežkov prihodkov nad odhodki</v>
          </cell>
          <cell r="D310" t="str">
            <v>Revenues from participation in profits and dividends and excess of revenues over expenses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345686.98</v>
          </cell>
          <cell r="J310">
            <v>15306491.5</v>
          </cell>
          <cell r="K310">
            <v>57153693.310000002</v>
          </cell>
          <cell r="L310">
            <v>7107263.5099999998</v>
          </cell>
          <cell r="M310">
            <v>29170784.23</v>
          </cell>
          <cell r="N310">
            <v>9000000</v>
          </cell>
          <cell r="O310">
            <v>5520000.6399999997</v>
          </cell>
          <cell r="P310">
            <v>695828.5</v>
          </cell>
          <cell r="Q310">
            <v>124299748.66999999</v>
          </cell>
        </row>
        <row r="311">
          <cell r="A311">
            <v>710002</v>
          </cell>
          <cell r="B311"/>
          <cell r="C311" t="str">
            <v>Prihodki iz naslova presežka prihodkov nad odhodki Banke Slovenije</v>
          </cell>
          <cell r="D311" t="str">
            <v>Excess of revenues over expenses of the Bank of Slovenia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45174673.829999998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45174673.829999998</v>
          </cell>
        </row>
        <row r="312">
          <cell r="A312">
            <v>710003</v>
          </cell>
          <cell r="B312"/>
          <cell r="C312" t="str">
            <v>Prihodki iz naslova presežka prihodkov nad odhodki posrednih uporabnikov proračunov</v>
          </cell>
          <cell r="D312" t="str">
            <v>Excess of revenues over expenses of the Bank of indirect budget spending units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345686.98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345686.98</v>
          </cell>
        </row>
        <row r="313">
          <cell r="A313">
            <v>710004</v>
          </cell>
          <cell r="B313"/>
          <cell r="C313" t="str">
            <v>Prihodki od udeležbe na dobičku in dividend nefinančnih družb</v>
          </cell>
          <cell r="D313" t="str">
            <v>Participation in profits and dividends of non-finance companies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15306491.5</v>
          </cell>
          <cell r="K313">
            <v>11977611.48</v>
          </cell>
          <cell r="L313">
            <v>7107263.5099999998</v>
          </cell>
          <cell r="M313">
            <v>29170724.23</v>
          </cell>
          <cell r="N313">
            <v>9000000</v>
          </cell>
          <cell r="O313">
            <v>5520000.6399999997</v>
          </cell>
          <cell r="P313">
            <v>695828.5</v>
          </cell>
          <cell r="Q313">
            <v>78777919.859999999</v>
          </cell>
        </row>
        <row r="314">
          <cell r="A314">
            <v>710005</v>
          </cell>
          <cell r="B314"/>
          <cell r="C314" t="str">
            <v>Prihodki od udeležbe na dobičku in dividend finančnih družb</v>
          </cell>
          <cell r="D314" t="str">
            <v>Participation in profits and dividends of finance companies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1408</v>
          </cell>
          <cell r="L314">
            <v>0</v>
          </cell>
          <cell r="M314">
            <v>60</v>
          </cell>
          <cell r="N314">
            <v>0</v>
          </cell>
          <cell r="O314">
            <v>0</v>
          </cell>
          <cell r="P314">
            <v>0</v>
          </cell>
          <cell r="Q314">
            <v>1468</v>
          </cell>
        </row>
        <row r="315">
          <cell r="A315"/>
          <cell r="B315"/>
          <cell r="C315" t="str">
            <v/>
          </cell>
          <cell r="D315" t="str">
            <v/>
          </cell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A316">
            <v>7102</v>
          </cell>
          <cell r="B316"/>
          <cell r="C316" t="str">
            <v>Prihodki od obresti</v>
          </cell>
          <cell r="D316" t="str">
            <v>Interest income</v>
          </cell>
          <cell r="E316">
            <v>96985.88</v>
          </cell>
          <cell r="F316">
            <v>67684.539999999994</v>
          </cell>
          <cell r="G316">
            <v>2318302.5099999998</v>
          </cell>
          <cell r="H316">
            <v>2273848.94</v>
          </cell>
          <cell r="I316">
            <v>5037652.57</v>
          </cell>
          <cell r="J316">
            <v>613878.99</v>
          </cell>
          <cell r="K316">
            <v>21143.02</v>
          </cell>
          <cell r="L316">
            <v>40667.82</v>
          </cell>
          <cell r="M316">
            <v>219023.1</v>
          </cell>
          <cell r="N316">
            <v>8056.65</v>
          </cell>
          <cell r="O316">
            <v>31689.57</v>
          </cell>
          <cell r="P316">
            <v>72837.72</v>
          </cell>
          <cell r="Q316">
            <v>10801771.310000001</v>
          </cell>
        </row>
        <row r="317">
          <cell r="A317">
            <v>710200</v>
          </cell>
          <cell r="B317"/>
          <cell r="C317" t="str">
            <v>Prihodki od obresti od sredstev na vpogled</v>
          </cell>
          <cell r="D317" t="str">
            <v>Interest income from sight deposits</v>
          </cell>
          <cell r="E317">
            <v>85.58</v>
          </cell>
          <cell r="F317">
            <v>56.14</v>
          </cell>
          <cell r="G317">
            <v>54.7</v>
          </cell>
          <cell r="H317">
            <v>38.729999999999997</v>
          </cell>
          <cell r="I317">
            <v>6.16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1297</v>
          </cell>
          <cell r="P317">
            <v>1.05</v>
          </cell>
          <cell r="Q317">
            <v>1539.36</v>
          </cell>
        </row>
        <row r="318">
          <cell r="A318">
            <v>710201</v>
          </cell>
          <cell r="B318"/>
          <cell r="C318" t="str">
            <v>Prihodki od obresti od vezanih depozitov iz nenamenskih sredstev</v>
          </cell>
          <cell r="D318" t="str">
            <v>Interest income from fixed-term tolar deposits from non-earmarked funds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</row>
        <row r="319">
          <cell r="A319">
            <v>710202</v>
          </cell>
          <cell r="B319"/>
          <cell r="C319" t="str">
            <v>Prihodki od obresti od vezanih depozitov iz stalne rezerve - redna sredstva</v>
          </cell>
          <cell r="D319" t="str">
            <v>Interest income from fixed-term tolar deposits and regular reserves - regular assets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</row>
        <row r="320">
          <cell r="A320">
            <v>710203</v>
          </cell>
          <cell r="B320"/>
          <cell r="C320" t="str">
            <v>Prihodki od obresti od vezanih depozitov iz stalne rezerve - druga sredstva</v>
          </cell>
          <cell r="D320" t="str">
            <v>Interest income from fixed-term tolar deposits and regular reserve - other assets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A321">
            <v>710204</v>
          </cell>
          <cell r="B321"/>
          <cell r="C321" t="str">
            <v>Prihodki od obresti od vezanih depozitov iz sredstev DARS</v>
          </cell>
          <cell r="D321" t="str">
            <v>Interest income from fixed-term tolardeposits - DARS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</row>
        <row r="322">
          <cell r="A322">
            <v>710205</v>
          </cell>
          <cell r="B322"/>
          <cell r="C322" t="str">
            <v>Prihodki od obresti od vezanih depozitov iz ostalih namenskih sredstev</v>
          </cell>
          <cell r="D322" t="str">
            <v>Interest income from fixed-term tolar deposits - other earmarked funds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A323">
            <v>710206</v>
          </cell>
          <cell r="B323"/>
          <cell r="C323" t="str">
            <v>Prihodki od obresti od deviznih depozitov iz nenamenskih sredstev</v>
          </cell>
          <cell r="D323" t="str">
            <v>Interest income from foreign-currency deposits - non-earmarked funds</v>
          </cell>
          <cell r="E323">
            <v>71189.16</v>
          </cell>
          <cell r="F323">
            <v>63043.6</v>
          </cell>
          <cell r="G323">
            <v>70198.070000000007</v>
          </cell>
          <cell r="H323">
            <v>22177.52</v>
          </cell>
          <cell r="I323">
            <v>7173.88</v>
          </cell>
          <cell r="J323">
            <v>6818.82</v>
          </cell>
          <cell r="K323">
            <v>4654.8599999999997</v>
          </cell>
          <cell r="L323">
            <v>4170.6000000000004</v>
          </cell>
          <cell r="M323">
            <v>4109.53</v>
          </cell>
          <cell r="N323">
            <v>4108.83</v>
          </cell>
          <cell r="O323">
            <v>0</v>
          </cell>
          <cell r="P323">
            <v>8194.2800000000007</v>
          </cell>
          <cell r="Q323">
            <v>265839.15000000002</v>
          </cell>
        </row>
        <row r="324">
          <cell r="A324">
            <v>710207</v>
          </cell>
          <cell r="B324"/>
          <cell r="C324" t="str">
            <v>Prihodki od obresti od deviznih depozitov iz ostalih namenskih sredstev</v>
          </cell>
          <cell r="D324" t="str">
            <v>Interest income from foreign-currency deposits - other earmarked funds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</row>
        <row r="325">
          <cell r="A325">
            <v>710208</v>
          </cell>
          <cell r="B325"/>
          <cell r="C325" t="str">
            <v>Prihodki od obresti od danih posojil - javnim podjetjem</v>
          </cell>
          <cell r="D325" t="str">
            <v>Interest income from loans granted to public enterprises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</row>
        <row r="326">
          <cell r="A326">
            <v>710209</v>
          </cell>
          <cell r="B326"/>
          <cell r="C326" t="str">
            <v>Prihodki od obresti od danih posojil - finančnim institucijam</v>
          </cell>
          <cell r="D326" t="str">
            <v>Interest income from loans granted to financial institutions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</row>
        <row r="327">
          <cell r="A327">
            <v>710210</v>
          </cell>
          <cell r="B327"/>
          <cell r="C327" t="str">
            <v>Prihodki od obresti od danih posojil - privatnim podjetjem in zasebnikom</v>
          </cell>
          <cell r="D327" t="str">
            <v>Interest income from loans granted o private enterprises and sole traders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A328">
            <v>710211</v>
          </cell>
          <cell r="B328"/>
          <cell r="C328" t="str">
            <v>Prihodki od obresti od danih posojil - občanom</v>
          </cell>
          <cell r="D328" t="str">
            <v>Interest income from loans granted to individuals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A329">
            <v>710212</v>
          </cell>
          <cell r="B329"/>
          <cell r="C329" t="str">
            <v>Prihodki od obresti od danih posojil - drugim javnim skladom in agencijam</v>
          </cell>
          <cell r="D329" t="str">
            <v>Interest income from loans granted to public funds and agencies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A330">
            <v>710213</v>
          </cell>
          <cell r="B330"/>
          <cell r="C330" t="str">
            <v>Prihodki od obresti od danih posojil - drugim ravnem države</v>
          </cell>
          <cell r="D330" t="str">
            <v>Interest income from loans granted to other levels of general government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A331">
            <v>710214</v>
          </cell>
          <cell r="B331"/>
          <cell r="C331" t="str">
            <v>Prihodki od obresti od danih posojil v tujino</v>
          </cell>
          <cell r="D331" t="str">
            <v>Interest income from loans granted abroad</v>
          </cell>
          <cell r="E331">
            <v>0</v>
          </cell>
          <cell r="F331">
            <v>0</v>
          </cell>
          <cell r="G331">
            <v>183067.35</v>
          </cell>
          <cell r="H331">
            <v>0</v>
          </cell>
          <cell r="I331">
            <v>0</v>
          </cell>
          <cell r="J331">
            <v>19386.14</v>
          </cell>
          <cell r="K331">
            <v>0</v>
          </cell>
          <cell r="L331">
            <v>0</v>
          </cell>
          <cell r="M331">
            <v>209689.79</v>
          </cell>
          <cell r="N331">
            <v>0</v>
          </cell>
          <cell r="O331">
            <v>0</v>
          </cell>
          <cell r="P331">
            <v>27723.77</v>
          </cell>
          <cell r="Q331">
            <v>439867.05000000005</v>
          </cell>
        </row>
        <row r="332">
          <cell r="A332">
            <v>710215</v>
          </cell>
          <cell r="B332"/>
          <cell r="C332" t="str">
            <v>Drugi prihodki od obresti</v>
          </cell>
          <cell r="D332" t="str">
            <v>Other interest income</v>
          </cell>
          <cell r="E332">
            <v>25711.14</v>
          </cell>
          <cell r="F332">
            <v>4584.8</v>
          </cell>
          <cell r="G332">
            <v>2064982.39</v>
          </cell>
          <cell r="H332">
            <v>2251632.69</v>
          </cell>
          <cell r="I332">
            <v>5030472.53</v>
          </cell>
          <cell r="J332">
            <v>587674.03</v>
          </cell>
          <cell r="K332">
            <v>16488.16</v>
          </cell>
          <cell r="L332">
            <v>36497.22</v>
          </cell>
          <cell r="M332">
            <v>5223.78</v>
          </cell>
          <cell r="N332">
            <v>3947.82</v>
          </cell>
          <cell r="O332">
            <v>30392.57</v>
          </cell>
          <cell r="P332">
            <v>36918.620000000003</v>
          </cell>
          <cell r="Q332">
            <v>10094525.75</v>
          </cell>
        </row>
        <row r="333">
          <cell r="A333">
            <v>710216</v>
          </cell>
          <cell r="B333"/>
          <cell r="C333" t="str">
            <v>Prihodki od obresti od danih posojil - državnemu proračunu</v>
          </cell>
          <cell r="D333" t="str">
            <v>Interest income from loans to the central government budget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A334">
            <v>710217</v>
          </cell>
          <cell r="B334"/>
          <cell r="C334" t="str">
            <v>Obresti od depozitov pri Banki Slovenije iz naslova izdanih zakladnih menic</v>
          </cell>
          <cell r="D334" t="str">
            <v>Interest on deposits with the Bank of Slovenia for issued treasury bills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A335"/>
          <cell r="B335"/>
          <cell r="C335" t="str">
            <v/>
          </cell>
          <cell r="D335" t="str">
            <v/>
          </cell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A336">
            <v>7103</v>
          </cell>
          <cell r="B336"/>
          <cell r="C336" t="str">
            <v>Prihodki od premoženja</v>
          </cell>
          <cell r="D336" t="str">
            <v>Capital gains</v>
          </cell>
          <cell r="E336">
            <v>7835155.6899999995</v>
          </cell>
          <cell r="F336">
            <v>15448362.449999997</v>
          </cell>
          <cell r="G336">
            <v>6335587.0299999993</v>
          </cell>
          <cell r="H336">
            <v>4798671.0199999996</v>
          </cell>
          <cell r="I336">
            <v>10055385.810000001</v>
          </cell>
          <cell r="J336">
            <v>5504229.2199999997</v>
          </cell>
          <cell r="K336">
            <v>6652481.3699999992</v>
          </cell>
          <cell r="L336">
            <v>6615379.8400000008</v>
          </cell>
          <cell r="M336">
            <v>7460336.6800000006</v>
          </cell>
          <cell r="N336">
            <v>7589259.8099999996</v>
          </cell>
          <cell r="O336">
            <v>7310778.9600000009</v>
          </cell>
          <cell r="P336">
            <v>8718431.3200000003</v>
          </cell>
          <cell r="Q336">
            <v>94324059.200000003</v>
          </cell>
        </row>
        <row r="337">
          <cell r="A337">
            <v>710300</v>
          </cell>
          <cell r="B337"/>
          <cell r="C337" t="str">
            <v>Prihodki iz naslova najemnin za kmetijska zemljišča in gozdove</v>
          </cell>
          <cell r="D337" t="str">
            <v>Land rents from agricultural land and forests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810</v>
          </cell>
          <cell r="N337">
            <v>300</v>
          </cell>
          <cell r="O337">
            <v>0</v>
          </cell>
          <cell r="P337">
            <v>0</v>
          </cell>
          <cell r="Q337">
            <v>1110</v>
          </cell>
        </row>
        <row r="338">
          <cell r="A338">
            <v>710301</v>
          </cell>
          <cell r="B338"/>
          <cell r="C338" t="str">
            <v>Prihodki od najemnin za poslovne prostore</v>
          </cell>
          <cell r="D338" t="str">
            <v>Rents from coomercial premises</v>
          </cell>
          <cell r="E338">
            <v>109618.94</v>
          </cell>
          <cell r="F338">
            <v>88513.07</v>
          </cell>
          <cell r="G338">
            <v>152140.15</v>
          </cell>
          <cell r="H338">
            <v>70456.81</v>
          </cell>
          <cell r="I338">
            <v>23000.58</v>
          </cell>
          <cell r="J338">
            <v>50172.72</v>
          </cell>
          <cell r="K338">
            <v>105471.43</v>
          </cell>
          <cell r="L338">
            <v>80926.83</v>
          </cell>
          <cell r="M338">
            <v>101152.41</v>
          </cell>
          <cell r="N338">
            <v>108480.4</v>
          </cell>
          <cell r="O338">
            <v>53479.33</v>
          </cell>
          <cell r="P338">
            <v>63325.66</v>
          </cell>
          <cell r="Q338">
            <v>1006738.33</v>
          </cell>
        </row>
        <row r="339">
          <cell r="A339">
            <v>710302</v>
          </cell>
          <cell r="B339"/>
          <cell r="C339" t="str">
            <v>Prihodki od najemnin za stanovanja</v>
          </cell>
          <cell r="D339" t="str">
            <v>Rents from residential buildings and appartments</v>
          </cell>
          <cell r="E339">
            <v>289460.37</v>
          </cell>
          <cell r="F339">
            <v>282468.82</v>
          </cell>
          <cell r="G339">
            <v>243407.2</v>
          </cell>
          <cell r="H339">
            <v>211452.85</v>
          </cell>
          <cell r="I339">
            <v>323593.03000000003</v>
          </cell>
          <cell r="J339">
            <v>318840.46999999997</v>
          </cell>
          <cell r="K339">
            <v>342009.62</v>
          </cell>
          <cell r="L339">
            <v>192167.66</v>
          </cell>
          <cell r="M339">
            <v>278448.09000000003</v>
          </cell>
          <cell r="N339">
            <v>379419.96</v>
          </cell>
          <cell r="O339">
            <v>313965.68</v>
          </cell>
          <cell r="P339">
            <v>272155.39</v>
          </cell>
          <cell r="Q339">
            <v>3447389.14</v>
          </cell>
        </row>
        <row r="340">
          <cell r="A340">
            <v>710303</v>
          </cell>
          <cell r="B340"/>
          <cell r="C340" t="str">
            <v>Prihodki od najemnin za opremo</v>
          </cell>
          <cell r="D340" t="str">
            <v>Rents from equipment</v>
          </cell>
          <cell r="E340">
            <v>0</v>
          </cell>
          <cell r="F340">
            <v>0</v>
          </cell>
          <cell r="G340">
            <v>0</v>
          </cell>
          <cell r="H340">
            <v>921</v>
          </cell>
          <cell r="I340">
            <v>0</v>
          </cell>
          <cell r="J340">
            <v>0</v>
          </cell>
          <cell r="K340">
            <v>9300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10221</v>
          </cell>
        </row>
        <row r="341">
          <cell r="A341">
            <v>710304</v>
          </cell>
          <cell r="B341"/>
          <cell r="C341" t="str">
            <v>Prihodki od drugih najemnin</v>
          </cell>
          <cell r="D341" t="str">
            <v>Other rents (except land rents)</v>
          </cell>
          <cell r="E341">
            <v>520435.73</v>
          </cell>
          <cell r="F341">
            <v>494176.94</v>
          </cell>
          <cell r="G341">
            <v>414641.72</v>
          </cell>
          <cell r="H341">
            <v>731773</v>
          </cell>
          <cell r="I341">
            <v>355983.23</v>
          </cell>
          <cell r="J341">
            <v>411828.46</v>
          </cell>
          <cell r="K341">
            <v>1111044.6499999999</v>
          </cell>
          <cell r="L341">
            <v>356702.47</v>
          </cell>
          <cell r="M341">
            <v>353792.5</v>
          </cell>
          <cell r="N341">
            <v>403058.77</v>
          </cell>
          <cell r="O341">
            <v>390000.91</v>
          </cell>
          <cell r="P341">
            <v>452242.33</v>
          </cell>
          <cell r="Q341">
            <v>5995680.709999999</v>
          </cell>
        </row>
        <row r="342">
          <cell r="A342">
            <v>710305</v>
          </cell>
          <cell r="B342"/>
          <cell r="C342" t="str">
            <v>Prihodki od zakupnin</v>
          </cell>
          <cell r="D342" t="str">
            <v>Income from leases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A343">
            <v>710306</v>
          </cell>
          <cell r="B343"/>
          <cell r="C343" t="str">
            <v>Prihodki iz naslova podeljenih koncesij</v>
          </cell>
          <cell r="D343" t="str">
            <v>Concession income</v>
          </cell>
          <cell r="E343">
            <v>336631.57</v>
          </cell>
          <cell r="F343">
            <v>328345.93</v>
          </cell>
          <cell r="G343">
            <v>2644.36</v>
          </cell>
          <cell r="H343">
            <v>619463.09</v>
          </cell>
          <cell r="I343">
            <v>316394.78000000003</v>
          </cell>
          <cell r="J343">
            <v>326199.15000000002</v>
          </cell>
          <cell r="K343">
            <v>402782.88</v>
          </cell>
          <cell r="L343">
            <v>306608.38</v>
          </cell>
          <cell r="M343">
            <v>308360.69</v>
          </cell>
          <cell r="N343">
            <v>308978.96999999997</v>
          </cell>
          <cell r="O343">
            <v>547176.41</v>
          </cell>
          <cell r="P343">
            <v>369314.53</v>
          </cell>
          <cell r="Q343">
            <v>4172900.74</v>
          </cell>
        </row>
        <row r="344">
          <cell r="A344">
            <v>710307</v>
          </cell>
          <cell r="B344"/>
          <cell r="C344" t="str">
            <v>Prihodki iz naslova podeljenih licenčnin</v>
          </cell>
          <cell r="D344" t="str">
            <v>Royalty income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</row>
        <row r="345">
          <cell r="A345">
            <v>710309</v>
          </cell>
          <cell r="B345"/>
          <cell r="C345" t="str">
            <v>Prihodki iz naslova koncesijskih dajatev od posebnih iger na srečo</v>
          </cell>
          <cell r="D345" t="str">
            <v>Income from concession fees for special games of chance</v>
          </cell>
          <cell r="E345">
            <v>1938792.03</v>
          </cell>
          <cell r="F345">
            <v>1655935.39</v>
          </cell>
          <cell r="G345">
            <v>1493672.15</v>
          </cell>
          <cell r="H345">
            <v>318613.36</v>
          </cell>
          <cell r="I345">
            <v>-1261.6600000000001</v>
          </cell>
          <cell r="J345">
            <v>186504.24</v>
          </cell>
          <cell r="K345">
            <v>1038734.7</v>
          </cell>
          <cell r="L345">
            <v>1311932.6100000001</v>
          </cell>
          <cell r="M345">
            <v>1606934.14</v>
          </cell>
          <cell r="N345">
            <v>1263330.25</v>
          </cell>
          <cell r="O345">
            <v>859913.36</v>
          </cell>
          <cell r="P345">
            <v>0.01</v>
          </cell>
          <cell r="Q345">
            <v>11673100.58</v>
          </cell>
        </row>
        <row r="346">
          <cell r="A346">
            <v>710310</v>
          </cell>
          <cell r="B346"/>
          <cell r="C346" t="str">
            <v>Zamudne obresti od koncesijskih dajatev od posebnih iger na srečo</v>
          </cell>
          <cell r="D346" t="str">
            <v>Penalty interest on income from concession fees for special games of chance</v>
          </cell>
          <cell r="E346">
            <v>0</v>
          </cell>
          <cell r="F346">
            <v>0</v>
          </cell>
          <cell r="G346">
            <v>0.53</v>
          </cell>
          <cell r="H346">
            <v>11.41</v>
          </cell>
          <cell r="I346">
            <v>0</v>
          </cell>
          <cell r="J346">
            <v>2.36</v>
          </cell>
          <cell r="K346">
            <v>0</v>
          </cell>
          <cell r="L346">
            <v>0</v>
          </cell>
          <cell r="M346">
            <v>0</v>
          </cell>
          <cell r="N346">
            <v>59.23</v>
          </cell>
          <cell r="O346">
            <v>0.01</v>
          </cell>
          <cell r="P346">
            <v>0</v>
          </cell>
          <cell r="Q346">
            <v>73.540000000000006</v>
          </cell>
        </row>
        <row r="347">
          <cell r="A347">
            <v>710311</v>
          </cell>
          <cell r="B347"/>
          <cell r="C347" t="str">
            <v>Prihodki od podeljenih koncesij za rudarsko pravico</v>
          </cell>
          <cell r="D347" t="str">
            <v>Income from mining right concessions</v>
          </cell>
          <cell r="E347">
            <v>15111.85</v>
          </cell>
          <cell r="F347">
            <v>19827.7</v>
          </cell>
          <cell r="G347">
            <v>50700.88</v>
          </cell>
          <cell r="H347">
            <v>-5596.7</v>
          </cell>
          <cell r="I347">
            <v>46730.57</v>
          </cell>
          <cell r="J347">
            <v>241075.24</v>
          </cell>
          <cell r="K347">
            <v>487222.67</v>
          </cell>
          <cell r="L347">
            <v>546554.43999999994</v>
          </cell>
          <cell r="M347">
            <v>45627.32</v>
          </cell>
          <cell r="N347">
            <v>52906.95</v>
          </cell>
          <cell r="O347">
            <v>183930.85</v>
          </cell>
          <cell r="P347">
            <v>197931.05</v>
          </cell>
          <cell r="Q347">
            <v>1882022.82</v>
          </cell>
        </row>
        <row r="348">
          <cell r="A348">
            <v>710312</v>
          </cell>
          <cell r="B348"/>
          <cell r="C348" t="str">
            <v>Prihodki od podeljenih koncesij za vodno pravico</v>
          </cell>
          <cell r="D348" t="str">
            <v>Income from water right concessions</v>
          </cell>
          <cell r="E348">
            <v>720053.5</v>
          </cell>
          <cell r="F348">
            <v>685048.31999999995</v>
          </cell>
          <cell r="G348">
            <v>650355.12</v>
          </cell>
          <cell r="H348">
            <v>647572.59</v>
          </cell>
          <cell r="I348">
            <v>647310.53</v>
          </cell>
          <cell r="J348">
            <v>1259463.96</v>
          </cell>
          <cell r="K348">
            <v>673230.18</v>
          </cell>
          <cell r="L348">
            <v>705386.98</v>
          </cell>
          <cell r="M348">
            <v>653438.80000000005</v>
          </cell>
          <cell r="N348">
            <v>649300.80000000005</v>
          </cell>
          <cell r="O348">
            <v>651652.18000000005</v>
          </cell>
          <cell r="P348">
            <v>1606401</v>
          </cell>
          <cell r="Q348">
            <v>9549213.959999999</v>
          </cell>
        </row>
        <row r="349">
          <cell r="A349">
            <v>710313</v>
          </cell>
          <cell r="B349"/>
          <cell r="C349" t="str">
            <v>Prihodki od nadomestila za dodelitev služnostne pravice in ustanovitev stavbne pravice</v>
          </cell>
          <cell r="D349" t="str">
            <v>Income from compensations for granting easement and establishment of the right of superficies</v>
          </cell>
          <cell r="E349">
            <v>61745.96</v>
          </cell>
          <cell r="F349">
            <v>8814065.0899999999</v>
          </cell>
          <cell r="G349">
            <v>106970.25</v>
          </cell>
          <cell r="H349">
            <v>65416.68</v>
          </cell>
          <cell r="I349">
            <v>6103509.4400000004</v>
          </cell>
          <cell r="J349">
            <v>536123.88</v>
          </cell>
          <cell r="K349">
            <v>109849.12</v>
          </cell>
          <cell r="L349">
            <v>44003.06</v>
          </cell>
          <cell r="M349">
            <v>71902.06</v>
          </cell>
          <cell r="N349">
            <v>267211.88</v>
          </cell>
          <cell r="O349">
            <v>138973.93</v>
          </cell>
          <cell r="P349">
            <v>2699447.79</v>
          </cell>
          <cell r="Q349">
            <v>19019219.140000004</v>
          </cell>
        </row>
        <row r="350">
          <cell r="A350">
            <v>710314</v>
          </cell>
          <cell r="B350"/>
          <cell r="C350" t="str">
            <v>Prihodki od dodatne koncesijske dajatve za občasna in začasna dela študentov in dijakov</v>
          </cell>
          <cell r="D350" t="str">
            <v>State income from concessions for periodical and provisional employment of students and high-school students</v>
          </cell>
          <cell r="E350">
            <v>390639.34</v>
          </cell>
          <cell r="F350">
            <v>318900.52</v>
          </cell>
          <cell r="G350">
            <v>321279.90999999997</v>
          </cell>
          <cell r="H350">
            <v>345603.9</v>
          </cell>
          <cell r="I350">
            <v>209638.96</v>
          </cell>
          <cell r="J350">
            <v>149998.16</v>
          </cell>
          <cell r="K350">
            <v>216304.92</v>
          </cell>
          <cell r="L350">
            <v>338736.95</v>
          </cell>
          <cell r="M350">
            <v>527592.56000000006</v>
          </cell>
          <cell r="N350">
            <v>545319.23</v>
          </cell>
          <cell r="O350">
            <v>431605.2</v>
          </cell>
          <cell r="P350">
            <v>284150.15999999997</v>
          </cell>
          <cell r="Q350">
            <v>4079769.81</v>
          </cell>
        </row>
        <row r="351">
          <cell r="A351">
            <v>710315</v>
          </cell>
          <cell r="B351"/>
          <cell r="C351" t="str">
            <v>Prihodki od koncesijske dajatve za občasna in začasna dela študentov in dijakov</v>
          </cell>
          <cell r="D351" t="str">
            <v>Revenue from concession fees for occasional and temporary students work</v>
          </cell>
          <cell r="E351">
            <v>1646270.31</v>
          </cell>
          <cell r="F351">
            <v>1341934.03</v>
          </cell>
          <cell r="G351">
            <v>1351945.94</v>
          </cell>
          <cell r="H351">
            <v>1454301.24</v>
          </cell>
          <cell r="I351">
            <v>882160.84</v>
          </cell>
          <cell r="J351">
            <v>631192.1</v>
          </cell>
          <cell r="K351">
            <v>910211.05</v>
          </cell>
          <cell r="L351">
            <v>1425404.02</v>
          </cell>
          <cell r="M351">
            <v>2220118.04</v>
          </cell>
          <cell r="N351">
            <v>2294704.83</v>
          </cell>
          <cell r="O351">
            <v>1816194.7</v>
          </cell>
          <cell r="P351">
            <v>1195706.28</v>
          </cell>
          <cell r="Q351">
            <v>17170143.379999999</v>
          </cell>
        </row>
        <row r="352">
          <cell r="A352">
            <v>710316</v>
          </cell>
          <cell r="B352"/>
          <cell r="C352" t="str">
            <v>Prihodki od dajatve za začasno ali občasno delo upokojencev</v>
          </cell>
          <cell r="D352" t="str">
            <v>Revenues from charges for temporary or part-time work pensioners</v>
          </cell>
          <cell r="E352">
            <v>462639.38</v>
          </cell>
          <cell r="F352">
            <v>453281.19</v>
          </cell>
          <cell r="G352">
            <v>468929.51</v>
          </cell>
          <cell r="H352">
            <v>334893.88</v>
          </cell>
          <cell r="I352">
            <v>257336.54</v>
          </cell>
          <cell r="J352">
            <v>309938.67</v>
          </cell>
          <cell r="K352">
            <v>352578.43</v>
          </cell>
          <cell r="L352">
            <v>421203.82</v>
          </cell>
          <cell r="M352">
            <v>406407.45</v>
          </cell>
          <cell r="N352">
            <v>427059.13</v>
          </cell>
          <cell r="O352">
            <v>407684.45</v>
          </cell>
          <cell r="P352">
            <v>411859.85</v>
          </cell>
          <cell r="Q352">
            <v>4713812.3</v>
          </cell>
        </row>
        <row r="353">
          <cell r="A353">
            <v>710317</v>
          </cell>
          <cell r="B353"/>
          <cell r="C353" t="str">
            <v>Prihodki iz naslova vodne pravice, podeljene z vodnim dovoljenjem</v>
          </cell>
          <cell r="D353" t="str">
            <v>Income from water rights, granted with water permit</v>
          </cell>
          <cell r="E353">
            <v>150669.79999999999</v>
          </cell>
          <cell r="F353">
            <v>0</v>
          </cell>
          <cell r="G353">
            <v>0</v>
          </cell>
          <cell r="H353">
            <v>0</v>
          </cell>
          <cell r="I353">
            <v>1774.59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247845.27</v>
          </cell>
          <cell r="Q353">
            <v>400289.66</v>
          </cell>
        </row>
        <row r="354">
          <cell r="A354">
            <v>710318</v>
          </cell>
          <cell r="B354"/>
          <cell r="C354" t="str">
            <v>Prihodki od nadomestil za upravljanje državnih gozdov</v>
          </cell>
          <cell r="D354" t="str">
            <v>Income from compensations from management of national forests</v>
          </cell>
          <cell r="E354">
            <v>1192563.08</v>
          </cell>
          <cell r="F354">
            <v>955839.26</v>
          </cell>
          <cell r="G354">
            <v>1074201.17</v>
          </cell>
          <cell r="H354">
            <v>0</v>
          </cell>
          <cell r="I354">
            <v>889214.38</v>
          </cell>
          <cell r="J354">
            <v>1074201.17</v>
          </cell>
          <cell r="K354">
            <v>885752.62</v>
          </cell>
          <cell r="L354">
            <v>885752.62</v>
          </cell>
          <cell r="M354">
            <v>885752.62</v>
          </cell>
          <cell r="N354">
            <v>885752.62</v>
          </cell>
          <cell r="O354">
            <v>885752.62</v>
          </cell>
          <cell r="P354">
            <v>885752.62</v>
          </cell>
          <cell r="Q354">
            <v>10500534.779999997</v>
          </cell>
        </row>
        <row r="355">
          <cell r="A355">
            <v>710399</v>
          </cell>
          <cell r="B355"/>
          <cell r="C355" t="str">
            <v>Drugi prihodki od premoženja</v>
          </cell>
          <cell r="D355" t="str">
            <v>Other property income</v>
          </cell>
          <cell r="E355">
            <v>523.83000000000004</v>
          </cell>
          <cell r="F355">
            <v>10026.19</v>
          </cell>
          <cell r="G355">
            <v>4698.1400000000003</v>
          </cell>
          <cell r="H355">
            <v>3787.91</v>
          </cell>
          <cell r="I355">
            <v>0</v>
          </cell>
          <cell r="J355">
            <v>8688.64</v>
          </cell>
          <cell r="K355">
            <v>7989.1</v>
          </cell>
          <cell r="L355">
            <v>0</v>
          </cell>
          <cell r="M355">
            <v>0</v>
          </cell>
          <cell r="N355">
            <v>3376.79</v>
          </cell>
          <cell r="O355">
            <v>630449.32999999996</v>
          </cell>
          <cell r="P355">
            <v>32299.38</v>
          </cell>
          <cell r="Q355">
            <v>701839.30999999994</v>
          </cell>
        </row>
        <row r="356">
          <cell r="A356"/>
          <cell r="B356"/>
          <cell r="C356" t="str">
            <v/>
          </cell>
          <cell r="D356" t="str">
            <v/>
          </cell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A357">
            <v>711</v>
          </cell>
          <cell r="B357"/>
          <cell r="C357" t="str">
            <v>Takse in pristojbine</v>
          </cell>
          <cell r="D357" t="str">
            <v>FEES AND CHARGES</v>
          </cell>
          <cell r="E357">
            <v>4616373.82</v>
          </cell>
          <cell r="F357">
            <v>4851713.6400000006</v>
          </cell>
          <cell r="G357">
            <v>4263760.0399999991</v>
          </cell>
          <cell r="H357">
            <v>2000177.21</v>
          </cell>
          <cell r="I357">
            <v>3486062.6900000004</v>
          </cell>
          <cell r="J357">
            <v>5623107.2800000012</v>
          </cell>
          <cell r="K357">
            <v>5941850.4100000001</v>
          </cell>
          <cell r="L357">
            <v>4368957.83</v>
          </cell>
          <cell r="M357">
            <v>5501716.7400000002</v>
          </cell>
          <cell r="N357">
            <v>5656970.7699999996</v>
          </cell>
          <cell r="O357">
            <v>4690767.290000001</v>
          </cell>
          <cell r="P357">
            <v>4334539.71</v>
          </cell>
          <cell r="Q357">
            <v>55335997.43</v>
          </cell>
        </row>
        <row r="358">
          <cell r="A358"/>
          <cell r="B358"/>
          <cell r="C358" t="str">
            <v/>
          </cell>
          <cell r="D358" t="str">
            <v/>
          </cell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A359">
            <v>7110</v>
          </cell>
          <cell r="B359"/>
          <cell r="C359" t="str">
            <v>Sodne takse</v>
          </cell>
          <cell r="D359" t="str">
            <v>Court fees</v>
          </cell>
          <cell r="E359">
            <v>2252617.59</v>
          </cell>
          <cell r="F359">
            <v>2049841.65</v>
          </cell>
          <cell r="G359">
            <v>1761396.03</v>
          </cell>
          <cell r="H359">
            <v>629479.79</v>
          </cell>
          <cell r="I359">
            <v>1524473.63</v>
          </cell>
          <cell r="J359">
            <v>2585095.64</v>
          </cell>
          <cell r="K359">
            <v>2862999.27</v>
          </cell>
          <cell r="L359">
            <v>1708756.99</v>
          </cell>
          <cell r="M359">
            <v>2701006.8</v>
          </cell>
          <cell r="N359">
            <v>2755830.8</v>
          </cell>
          <cell r="O359">
            <v>2342224.5</v>
          </cell>
          <cell r="P359">
            <v>2064101.23</v>
          </cell>
          <cell r="Q359">
            <v>25237823.920000002</v>
          </cell>
        </row>
        <row r="360">
          <cell r="A360">
            <v>711000</v>
          </cell>
          <cell r="B360"/>
          <cell r="C360" t="str">
            <v>Sodne takse od pravnih in fizičnih oseb ter zasebnikov</v>
          </cell>
          <cell r="D360" t="str">
            <v>Court fees</v>
          </cell>
          <cell r="E360">
            <v>2252617.59</v>
          </cell>
          <cell r="F360">
            <v>2049841.65</v>
          </cell>
          <cell r="G360">
            <v>1761396.03</v>
          </cell>
          <cell r="H360">
            <v>629479.79</v>
          </cell>
          <cell r="I360">
            <v>1524473.63</v>
          </cell>
          <cell r="J360">
            <v>2585095.64</v>
          </cell>
          <cell r="K360">
            <v>2862999.27</v>
          </cell>
          <cell r="L360">
            <v>1708756.99</v>
          </cell>
          <cell r="M360">
            <v>2701006.8</v>
          </cell>
          <cell r="N360">
            <v>2755830.8</v>
          </cell>
          <cell r="O360">
            <v>2342224.5</v>
          </cell>
          <cell r="P360">
            <v>2064101.23</v>
          </cell>
          <cell r="Q360">
            <v>25237823.920000002</v>
          </cell>
        </row>
        <row r="361">
          <cell r="A361"/>
          <cell r="B361"/>
          <cell r="C361" t="str">
            <v/>
          </cell>
          <cell r="D361" t="str">
            <v/>
          </cell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A362">
            <v>7111</v>
          </cell>
          <cell r="B362"/>
          <cell r="C362" t="str">
            <v>Upravne takse in pristojbine</v>
          </cell>
          <cell r="D362" t="str">
            <v>Administrative fees and charges</v>
          </cell>
          <cell r="E362">
            <v>2363756.23</v>
          </cell>
          <cell r="F362">
            <v>2801871.9900000007</v>
          </cell>
          <cell r="G362">
            <v>2502364.0099999988</v>
          </cell>
          <cell r="H362">
            <v>1370697.42</v>
          </cell>
          <cell r="I362">
            <v>1961589.0600000005</v>
          </cell>
          <cell r="J362">
            <v>3038011.6400000006</v>
          </cell>
          <cell r="K362">
            <v>3078851.14</v>
          </cell>
          <cell r="L362">
            <v>2660200.8400000003</v>
          </cell>
          <cell r="M362">
            <v>2800709.9400000009</v>
          </cell>
          <cell r="N362">
            <v>2901139.9699999997</v>
          </cell>
          <cell r="O362">
            <v>2348542.7900000005</v>
          </cell>
          <cell r="P362">
            <v>2270438.48</v>
          </cell>
          <cell r="Q362">
            <v>30098173.509999998</v>
          </cell>
        </row>
        <row r="363">
          <cell r="A363">
            <v>711100</v>
          </cell>
          <cell r="B363"/>
          <cell r="C363" t="str">
            <v>Upravne takse za dokumente iz upravnih dejanj in drugo</v>
          </cell>
          <cell r="D363" t="str">
            <v>Administrative fees (Tariff No. 1-10 and Tariff No. 80 and 82 ZUT)</v>
          </cell>
          <cell r="E363">
            <v>448155.23</v>
          </cell>
          <cell r="F363">
            <v>484629.04</v>
          </cell>
          <cell r="G363">
            <v>344228.67</v>
          </cell>
          <cell r="H363">
            <v>142564.81</v>
          </cell>
          <cell r="I363">
            <v>301690.88</v>
          </cell>
          <cell r="J363">
            <v>559074.30000000005</v>
          </cell>
          <cell r="K363">
            <v>535663.93999999994</v>
          </cell>
          <cell r="L363">
            <v>447251.55</v>
          </cell>
          <cell r="M363">
            <v>533251.69999999995</v>
          </cell>
          <cell r="N363">
            <v>511963.97</v>
          </cell>
          <cell r="O363">
            <v>386082.32</v>
          </cell>
          <cell r="P363">
            <v>352067.29</v>
          </cell>
          <cell r="Q363">
            <v>5046623.6999999993</v>
          </cell>
        </row>
        <row r="364">
          <cell r="A364">
            <v>711101</v>
          </cell>
          <cell r="B364"/>
          <cell r="C364" t="str">
            <v>Upravne takse s področja notranjih in splošnih upravnih zadev</v>
          </cell>
          <cell r="D364" t="str">
            <v>Administrative fees in the area of internal and general administrative matters (Tariff No. 11-26 ZUT)</v>
          </cell>
          <cell r="E364">
            <v>905480.47</v>
          </cell>
          <cell r="F364">
            <v>952759.13</v>
          </cell>
          <cell r="G364">
            <v>611576.6</v>
          </cell>
          <cell r="H364">
            <v>166575.96</v>
          </cell>
          <cell r="I364">
            <v>618158.17000000004</v>
          </cell>
          <cell r="J364">
            <v>1367543.52</v>
          </cell>
          <cell r="K364">
            <v>1210598.8600000001</v>
          </cell>
          <cell r="L364">
            <v>1015914.86</v>
          </cell>
          <cell r="M364">
            <v>1171468.24</v>
          </cell>
          <cell r="N364">
            <v>1165880.53</v>
          </cell>
          <cell r="O364">
            <v>816010.7</v>
          </cell>
          <cell r="P364">
            <v>753754.94</v>
          </cell>
          <cell r="Q364">
            <v>10755721.979999999</v>
          </cell>
        </row>
        <row r="365">
          <cell r="A365">
            <v>711102</v>
          </cell>
          <cell r="B365"/>
          <cell r="C365" t="str">
            <v>Takse s področja trošarin in davka na dodano vrednost</v>
          </cell>
          <cell r="D365" t="str">
            <v>Customs fees</v>
          </cell>
          <cell r="E365">
            <v>136</v>
          </cell>
          <cell r="F365">
            <v>851.79</v>
          </cell>
          <cell r="G365">
            <v>502.92</v>
          </cell>
          <cell r="H365">
            <v>45.31</v>
          </cell>
          <cell r="I365">
            <v>1141.69</v>
          </cell>
          <cell r="J365">
            <v>430.38</v>
          </cell>
          <cell r="K365">
            <v>1060.2</v>
          </cell>
          <cell r="L365">
            <v>235.59</v>
          </cell>
          <cell r="M365">
            <v>1286.6199999999999</v>
          </cell>
          <cell r="N365">
            <v>1177.93</v>
          </cell>
          <cell r="O365">
            <v>824.62</v>
          </cell>
          <cell r="P365">
            <v>326.3</v>
          </cell>
          <cell r="Q365">
            <v>8019.35</v>
          </cell>
        </row>
        <row r="366">
          <cell r="A366">
            <v>711103</v>
          </cell>
          <cell r="B366"/>
          <cell r="C366" t="str">
            <v>Konzularne takse</v>
          </cell>
          <cell r="D366" t="str">
            <v>Consular fees (Tariff No. 73-98 ZUT)</v>
          </cell>
          <cell r="E366">
            <v>13751.37</v>
          </cell>
          <cell r="F366">
            <v>113257.57</v>
          </cell>
          <cell r="G366">
            <v>146721.35999999999</v>
          </cell>
          <cell r="H366">
            <v>50385.01</v>
          </cell>
          <cell r="I366">
            <v>10096.4</v>
          </cell>
          <cell r="J366">
            <v>53986.45</v>
          </cell>
          <cell r="K366">
            <v>43196.87</v>
          </cell>
          <cell r="L366">
            <v>44204.78</v>
          </cell>
          <cell r="M366">
            <v>78381.850000000006</v>
          </cell>
          <cell r="N366">
            <v>60299.35</v>
          </cell>
          <cell r="O366">
            <v>76326.38</v>
          </cell>
          <cell r="P366">
            <v>165339.25</v>
          </cell>
          <cell r="Q366">
            <v>855946.64</v>
          </cell>
        </row>
        <row r="367">
          <cell r="A367">
            <v>711104</v>
          </cell>
          <cell r="B367"/>
          <cell r="C367" t="str">
            <v>Pristojbina za varstvo industrijske lastnine</v>
          </cell>
          <cell r="D367" t="str">
            <v>Industrial property protection fees</v>
          </cell>
          <cell r="E367">
            <v>109864.1</v>
          </cell>
          <cell r="F367">
            <v>374966</v>
          </cell>
          <cell r="G367">
            <v>489423</v>
          </cell>
          <cell r="H367">
            <v>372990</v>
          </cell>
          <cell r="I367">
            <v>322634</v>
          </cell>
          <cell r="J367">
            <v>2305.1</v>
          </cell>
          <cell r="K367">
            <v>181872.9</v>
          </cell>
          <cell r="L367">
            <v>363588</v>
          </cell>
          <cell r="M367">
            <v>146467</v>
          </cell>
          <cell r="N367">
            <v>409925.89</v>
          </cell>
          <cell r="O367">
            <v>355403.9</v>
          </cell>
          <cell r="P367">
            <v>119518</v>
          </cell>
          <cell r="Q367">
            <v>3248957.89</v>
          </cell>
        </row>
        <row r="368">
          <cell r="A368">
            <v>711105</v>
          </cell>
          <cell r="B368"/>
          <cell r="C368" t="str">
            <v>Tarifa za varnost plovbe</v>
          </cell>
          <cell r="D368" t="str">
            <v>Navigational safety fee</v>
          </cell>
          <cell r="E368">
            <v>255379.08</v>
          </cell>
          <cell r="F368">
            <v>248251.22</v>
          </cell>
          <cell r="G368">
            <v>328591.17</v>
          </cell>
          <cell r="H368">
            <v>190495.07</v>
          </cell>
          <cell r="I368">
            <v>125434.83</v>
          </cell>
          <cell r="J368">
            <v>282090.77</v>
          </cell>
          <cell r="K368">
            <v>349050.5</v>
          </cell>
          <cell r="L368">
            <v>198052.59</v>
          </cell>
          <cell r="M368">
            <v>153361.35</v>
          </cell>
          <cell r="N368">
            <v>114446.86</v>
          </cell>
          <cell r="O368">
            <v>125744.13</v>
          </cell>
          <cell r="P368">
            <v>139882.26999999999</v>
          </cell>
          <cell r="Q368">
            <v>2510779.84</v>
          </cell>
        </row>
        <row r="369">
          <cell r="A369">
            <v>711106</v>
          </cell>
          <cell r="B369"/>
          <cell r="C369" t="str">
            <v>Pristojbina za pregled zrakoplova</v>
          </cell>
          <cell r="D369" t="str">
            <v>Special aircraft check-up fees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A370">
            <v>711108</v>
          </cell>
          <cell r="B370"/>
          <cell r="C370" t="str">
            <v>Državne upravne takse za preglede pošiljk vina in drugih proizvodov iz grozdja in vina v zunanjetrgovinskem prometu</v>
          </cell>
          <cell r="D370" t="str">
            <v>Phytosanitary check-up fees for consigments of wine and other grape products and wine in foreign trade transactions (Tariff No. 62 a ZUT) and special phytosanitary charges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A371">
            <v>711109</v>
          </cell>
          <cell r="B371"/>
          <cell r="C371" t="str">
            <v>Pristojbina za veterinarsko spričevalo</v>
          </cell>
          <cell r="D371" t="str">
            <v>Animal health certificates fees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</row>
        <row r="372">
          <cell r="A372">
            <v>711110</v>
          </cell>
          <cell r="B372"/>
          <cell r="C372" t="str">
            <v>Pristojbina za veterinarsko potrdilo</v>
          </cell>
          <cell r="D372" t="str">
            <v>Animal health attestation fees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A373">
            <v>711111</v>
          </cell>
          <cell r="B373"/>
          <cell r="C373" t="str">
            <v>Pristojbina za veterinarski pregled</v>
          </cell>
          <cell r="D373" t="str">
            <v>Veterinary check-up fees</v>
          </cell>
          <cell r="E373">
            <v>245915.88</v>
          </cell>
          <cell r="F373">
            <v>197975.35</v>
          </cell>
          <cell r="G373">
            <v>202583.39</v>
          </cell>
          <cell r="H373">
            <v>151083.21</v>
          </cell>
          <cell r="I373">
            <v>120343.57</v>
          </cell>
          <cell r="J373">
            <v>287764.06</v>
          </cell>
          <cell r="K373">
            <v>220232.07</v>
          </cell>
          <cell r="L373">
            <v>230408.1</v>
          </cell>
          <cell r="M373">
            <v>191667.25</v>
          </cell>
          <cell r="N373">
            <v>192722.27</v>
          </cell>
          <cell r="O373">
            <v>198962.45</v>
          </cell>
          <cell r="P373">
            <v>237380.5</v>
          </cell>
          <cell r="Q373">
            <v>2477038.1</v>
          </cell>
        </row>
        <row r="374">
          <cell r="A374">
            <v>711113</v>
          </cell>
          <cell r="B374"/>
          <cell r="C374" t="str">
            <v>Pristojbine za preverjanje strokovne usposobljenosti letalskega osebja</v>
          </cell>
          <cell r="D374" t="str">
            <v>Qualification verification fees for aircraft personnel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A375">
            <v>711114</v>
          </cell>
          <cell r="B375"/>
          <cell r="C375" t="str">
            <v>Upravne takse s področja homologacije vozil</v>
          </cell>
          <cell r="D375" t="str">
            <v>Vehicle type-approval fees (Tariff No. 68-69 ZUT)</v>
          </cell>
          <cell r="E375">
            <v>6523.5</v>
          </cell>
          <cell r="F375">
            <v>2174.6999999999998</v>
          </cell>
          <cell r="G375">
            <v>3624.3</v>
          </cell>
          <cell r="H375">
            <v>2174.9</v>
          </cell>
          <cell r="I375">
            <v>483.2</v>
          </cell>
          <cell r="J375">
            <v>5073.7</v>
          </cell>
          <cell r="K375">
            <v>6764.8</v>
          </cell>
          <cell r="L375">
            <v>966.6</v>
          </cell>
          <cell r="M375">
            <v>7490.1</v>
          </cell>
          <cell r="N375">
            <v>966.8</v>
          </cell>
          <cell r="O375">
            <v>4091.6</v>
          </cell>
          <cell r="P375">
            <v>4349.2</v>
          </cell>
          <cell r="Q375">
            <v>44683.399999999994</v>
          </cell>
        </row>
        <row r="376">
          <cell r="A376">
            <v>711115</v>
          </cell>
          <cell r="B376"/>
          <cell r="C376" t="str">
            <v>Upravne takse za pridobitev in vzdrževanje akreditacije</v>
          </cell>
          <cell r="D376" t="str">
            <v>Accreditation acquisition and maintenance administrative fees (Tariff no. 67 ZUT)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</row>
        <row r="377">
          <cell r="A377">
            <v>711117</v>
          </cell>
          <cell r="B377"/>
          <cell r="C377" t="str">
            <v>Pristojbina za uporabo radijskih frekvenc</v>
          </cell>
          <cell r="D377" t="str">
            <v>Radio frequency usage fees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</row>
        <row r="378">
          <cell r="A378">
            <v>711118</v>
          </cell>
          <cell r="B378"/>
          <cell r="C378" t="str">
            <v>Pristojbine za varstvo novih sort rastlin in vzdrževanje žlahtniteljske pravice rastlin</v>
          </cell>
          <cell r="D378" t="str">
            <v>Protection of new plant species and plant variety right maintenance fees</v>
          </cell>
          <cell r="E378">
            <v>1478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648</v>
          </cell>
          <cell r="L378">
            <v>730</v>
          </cell>
          <cell r="M378">
            <v>5724</v>
          </cell>
          <cell r="N378">
            <v>2700</v>
          </cell>
          <cell r="O378">
            <v>372</v>
          </cell>
          <cell r="P378">
            <v>92</v>
          </cell>
          <cell r="Q378">
            <v>11744</v>
          </cell>
        </row>
        <row r="379">
          <cell r="A379">
            <v>711119</v>
          </cell>
          <cell r="B379"/>
          <cell r="C379" t="str">
            <v>Upravne takse za preskuse in odobritve tipa merila, ter v postopku registracije znaka proizvajalca predmetov iz plemenitih kovin</v>
          </cell>
          <cell r="D379" t="str">
            <v>Administrative fees for pproval of measure types tests, verification of methanols and measuring tools and verfication and stamping of articles of precious metals (Tariff No. 70-71 ZUT)</v>
          </cell>
          <cell r="E379">
            <v>51953.99</v>
          </cell>
          <cell r="F379">
            <v>18480.23</v>
          </cell>
          <cell r="G379">
            <v>12345.26</v>
          </cell>
          <cell r="H379">
            <v>2939.91</v>
          </cell>
          <cell r="I379">
            <v>9230.09</v>
          </cell>
          <cell r="J379">
            <v>34755.86</v>
          </cell>
          <cell r="K379">
            <v>9673.68</v>
          </cell>
          <cell r="L379">
            <v>8206.33</v>
          </cell>
          <cell r="M379">
            <v>11447.6</v>
          </cell>
          <cell r="N379">
            <v>15250.59</v>
          </cell>
          <cell r="O379">
            <v>6647.48</v>
          </cell>
          <cell r="P379">
            <v>13810.03</v>
          </cell>
          <cell r="Q379">
            <v>194741.05</v>
          </cell>
        </row>
        <row r="380">
          <cell r="A380">
            <v>711120</v>
          </cell>
          <cell r="B380"/>
          <cell r="C380" t="str">
            <v>Upravne takse s področja prometa in zvez</v>
          </cell>
          <cell r="D380" t="str">
            <v>Administrative fees - transport and comunications (Tariff No. 27-35 ZUT)</v>
          </cell>
          <cell r="E380">
            <v>35963.11</v>
          </cell>
          <cell r="F380">
            <v>36834.730000000003</v>
          </cell>
          <cell r="G380">
            <v>33357.4</v>
          </cell>
          <cell r="H380">
            <v>32579.7</v>
          </cell>
          <cell r="I380">
            <v>35421.870000000003</v>
          </cell>
          <cell r="J380">
            <v>55599.24</v>
          </cell>
          <cell r="K380">
            <v>50220.68</v>
          </cell>
          <cell r="L380">
            <v>30259.03</v>
          </cell>
          <cell r="M380">
            <v>38533.75</v>
          </cell>
          <cell r="N380">
            <v>45050.3</v>
          </cell>
          <cell r="O380">
            <v>35506.01</v>
          </cell>
          <cell r="P380">
            <v>33730.04</v>
          </cell>
          <cell r="Q380">
            <v>463055.86</v>
          </cell>
        </row>
        <row r="381">
          <cell r="A381">
            <v>711121</v>
          </cell>
          <cell r="B381"/>
          <cell r="C381" t="str">
            <v>Gradbene upravne takse</v>
          </cell>
          <cell r="D381" t="str">
            <v>Administrative fees - construction -(Tariff No. 37-42 ZUT)</v>
          </cell>
          <cell r="E381">
            <v>120981.23</v>
          </cell>
          <cell r="F381">
            <v>138090.54999999999</v>
          </cell>
          <cell r="G381">
            <v>101695.51</v>
          </cell>
          <cell r="H381">
            <v>88285.29</v>
          </cell>
          <cell r="I381">
            <v>126575.39</v>
          </cell>
          <cell r="J381">
            <v>147633.09</v>
          </cell>
          <cell r="K381">
            <v>152718.42000000001</v>
          </cell>
          <cell r="L381">
            <v>136517.63</v>
          </cell>
          <cell r="M381">
            <v>155119.22</v>
          </cell>
          <cell r="N381">
            <v>161887.91</v>
          </cell>
          <cell r="O381">
            <v>133446.54</v>
          </cell>
          <cell r="P381">
            <v>161228.82999999999</v>
          </cell>
          <cell r="Q381">
            <v>1624179.61</v>
          </cell>
        </row>
        <row r="382">
          <cell r="A382">
            <v>711122</v>
          </cell>
          <cell r="B382"/>
          <cell r="C382" t="str">
            <v>Upravne takse s področja prometa s kemikalijami</v>
          </cell>
          <cell r="D382" t="str">
            <v>Administrative fees - chemicals ( Tariff No. 63-64 ZUT)</v>
          </cell>
          <cell r="E382">
            <v>2919.62</v>
          </cell>
          <cell r="F382">
            <v>2125.5</v>
          </cell>
          <cell r="G382">
            <v>9444.2999999999993</v>
          </cell>
          <cell r="H382">
            <v>10713.6</v>
          </cell>
          <cell r="I382">
            <v>4285.1000000000004</v>
          </cell>
          <cell r="J382">
            <v>5159.2</v>
          </cell>
          <cell r="K382">
            <v>3138</v>
          </cell>
          <cell r="L382">
            <v>3377.2</v>
          </cell>
          <cell r="M382">
            <v>2264.1999999999998</v>
          </cell>
          <cell r="N382">
            <v>3894.2</v>
          </cell>
          <cell r="O382">
            <v>6669.5</v>
          </cell>
          <cell r="P382">
            <v>4364.6000000000004</v>
          </cell>
          <cell r="Q382">
            <v>58355.019999999982</v>
          </cell>
        </row>
        <row r="383">
          <cell r="A383">
            <v>711123</v>
          </cell>
          <cell r="B383"/>
          <cell r="C383" t="str">
            <v>Upravne takse na področju varstva konkurence</v>
          </cell>
          <cell r="D383" t="str">
            <v>Administrative fees - protection of competition (Tariff No. 65 ZUT)</v>
          </cell>
          <cell r="E383">
            <v>10000</v>
          </cell>
          <cell r="F383">
            <v>4000</v>
          </cell>
          <cell r="G383">
            <v>6000</v>
          </cell>
          <cell r="H383">
            <v>4000</v>
          </cell>
          <cell r="I383">
            <v>2000</v>
          </cell>
          <cell r="J383">
            <v>6000</v>
          </cell>
          <cell r="K383">
            <v>10000</v>
          </cell>
          <cell r="L383">
            <v>4000</v>
          </cell>
          <cell r="M383">
            <v>6000</v>
          </cell>
          <cell r="N383">
            <v>8000</v>
          </cell>
          <cell r="O383">
            <v>6000</v>
          </cell>
          <cell r="P383">
            <v>10000</v>
          </cell>
          <cell r="Q383">
            <v>76000</v>
          </cell>
        </row>
        <row r="384">
          <cell r="A384">
            <v>711124</v>
          </cell>
          <cell r="B384"/>
          <cell r="C384" t="str">
            <v>Upravne takse na področju pravic intelektualne lastnine</v>
          </cell>
          <cell r="D384" t="str">
            <v>Administrative fees - tariff No. 66</v>
          </cell>
          <cell r="E384">
            <v>2696.9</v>
          </cell>
          <cell r="F384">
            <v>171.5</v>
          </cell>
          <cell r="G384">
            <v>77</v>
          </cell>
          <cell r="H384">
            <v>226.8</v>
          </cell>
          <cell r="I384">
            <v>135.1</v>
          </cell>
          <cell r="J384">
            <v>2566.6999999999998</v>
          </cell>
          <cell r="K384">
            <v>308</v>
          </cell>
          <cell r="L384">
            <v>1102.3</v>
          </cell>
          <cell r="M384">
            <v>98</v>
          </cell>
          <cell r="N384">
            <v>1409.2</v>
          </cell>
          <cell r="O384">
            <v>310.10000000000002</v>
          </cell>
          <cell r="P384">
            <v>51.8</v>
          </cell>
          <cell r="Q384">
            <v>9153.4</v>
          </cell>
        </row>
        <row r="385">
          <cell r="A385">
            <v>711125</v>
          </cell>
          <cell r="B385"/>
          <cell r="C385" t="str">
            <v>Upravna taksa na področju varstva pri delu</v>
          </cell>
          <cell r="D385" t="str">
            <v>Administrative fees - occupational safety (Tariff No. 72 ZUT)</v>
          </cell>
          <cell r="E385">
            <v>4439.3999999999996</v>
          </cell>
          <cell r="F385">
            <v>1902.6</v>
          </cell>
          <cell r="G385">
            <v>2536.8000000000002</v>
          </cell>
          <cell r="H385">
            <v>3171</v>
          </cell>
          <cell r="I385">
            <v>1284.9000000000001</v>
          </cell>
          <cell r="J385">
            <v>4439.3999999999996</v>
          </cell>
          <cell r="K385">
            <v>2627.47</v>
          </cell>
          <cell r="L385">
            <v>3714.6</v>
          </cell>
          <cell r="M385">
            <v>2536.8000000000002</v>
          </cell>
          <cell r="N385">
            <v>634.20000000000005</v>
          </cell>
          <cell r="O385">
            <v>1268.47</v>
          </cell>
          <cell r="P385">
            <v>5707.87</v>
          </cell>
          <cell r="Q385">
            <v>34263.51</v>
          </cell>
        </row>
        <row r="386">
          <cell r="A386">
            <v>711126</v>
          </cell>
          <cell r="B386"/>
          <cell r="C386" t="str">
            <v>Upravna taksa za ugotovitev zdravstvene neoporečnosti živil in predmetov splošne rabe</v>
          </cell>
          <cell r="D386" t="str">
            <v>Administrative fees for establishing wholesomeness of foodstuffs and consumer goods (Tariff No. 51 ZUT)</v>
          </cell>
          <cell r="E386">
            <v>1858</v>
          </cell>
          <cell r="F386">
            <v>1871</v>
          </cell>
          <cell r="G386">
            <v>2032</v>
          </cell>
          <cell r="H386">
            <v>952</v>
          </cell>
          <cell r="I386">
            <v>1251</v>
          </cell>
          <cell r="J386">
            <v>1172</v>
          </cell>
          <cell r="K386">
            <v>2664</v>
          </cell>
          <cell r="L386">
            <v>2645</v>
          </cell>
          <cell r="M386">
            <v>1346</v>
          </cell>
          <cell r="N386">
            <v>1613.8</v>
          </cell>
          <cell r="O386">
            <v>2429.64</v>
          </cell>
          <cell r="P386">
            <v>946</v>
          </cell>
          <cell r="Q386">
            <v>20780.439999999999</v>
          </cell>
        </row>
        <row r="387">
          <cell r="A387">
            <v>711129</v>
          </cell>
          <cell r="B387"/>
          <cell r="C387" t="str">
            <v>Taksa za postopek revizije javnega naročanja</v>
          </cell>
          <cell r="D387" t="str">
            <v>Charge for audit of public procurement procedures</v>
          </cell>
          <cell r="E387">
            <v>46199.09</v>
          </cell>
          <cell r="F387">
            <v>80851.429999999993</v>
          </cell>
          <cell r="G387">
            <v>81402.2</v>
          </cell>
          <cell r="H387">
            <v>14280.94</v>
          </cell>
          <cell r="I387">
            <v>152833.95000000001</v>
          </cell>
          <cell r="J387">
            <v>120183.36</v>
          </cell>
          <cell r="K387">
            <v>203116.08</v>
          </cell>
          <cell r="L387">
            <v>79817.350000000006</v>
          </cell>
          <cell r="M387">
            <v>198795.19</v>
          </cell>
          <cell r="N387">
            <v>142149.28</v>
          </cell>
          <cell r="O387">
            <v>76029.05</v>
          </cell>
          <cell r="P387">
            <v>175310.06</v>
          </cell>
          <cell r="Q387">
            <v>1370967.98</v>
          </cell>
        </row>
        <row r="388">
          <cell r="A388">
            <v>711130</v>
          </cell>
          <cell r="B388"/>
          <cell r="C388" t="str">
            <v>Pristojbine za športni in rekreacijski ribolov na morju</v>
          </cell>
          <cell r="D388" t="str">
            <v>Charges for sport and recreational fishing at sea</v>
          </cell>
          <cell r="E388">
            <v>10696</v>
          </cell>
          <cell r="F388">
            <v>5924</v>
          </cell>
          <cell r="G388">
            <v>0</v>
          </cell>
          <cell r="H388">
            <v>6456</v>
          </cell>
          <cell r="I388">
            <v>8824</v>
          </cell>
          <cell r="J388">
            <v>1196</v>
          </cell>
          <cell r="K388">
            <v>1000</v>
          </cell>
          <cell r="L388">
            <v>2020</v>
          </cell>
          <cell r="M388">
            <v>1436</v>
          </cell>
          <cell r="N388">
            <v>776</v>
          </cell>
          <cell r="O388">
            <v>408</v>
          </cell>
          <cell r="P388">
            <v>464</v>
          </cell>
          <cell r="Q388">
            <v>39200</v>
          </cell>
        </row>
        <row r="389">
          <cell r="A389">
            <v>711131</v>
          </cell>
          <cell r="B389"/>
          <cell r="C389" t="str">
            <v>Pristojbina za izvajanje veterinarsko-higienske službe</v>
          </cell>
          <cell r="D389" t="str">
            <v>Veterinary and higienic service charges</v>
          </cell>
          <cell r="E389">
            <v>2240.5500000000002</v>
          </cell>
          <cell r="F389">
            <v>3444.08</v>
          </cell>
          <cell r="G389">
            <v>3897.46</v>
          </cell>
          <cell r="H389">
            <v>5214.38</v>
          </cell>
          <cell r="I389">
            <v>3202.51</v>
          </cell>
          <cell r="J389">
            <v>5801.21</v>
          </cell>
          <cell r="K389">
            <v>7484.52</v>
          </cell>
          <cell r="L389">
            <v>4471.87</v>
          </cell>
          <cell r="M389">
            <v>3840.06</v>
          </cell>
          <cell r="N389">
            <v>3405.23</v>
          </cell>
          <cell r="O389">
            <v>3699.31</v>
          </cell>
          <cell r="P389">
            <v>2623.59</v>
          </cell>
          <cell r="Q389">
            <v>49324.770000000004</v>
          </cell>
        </row>
        <row r="390">
          <cell r="A390">
            <v>711132</v>
          </cell>
          <cell r="B390"/>
          <cell r="C390" t="str">
            <v>Pristojbina za veterinarski nadzor</v>
          </cell>
          <cell r="D390" t="str">
            <v>Veterinary inspection charges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</row>
        <row r="391">
          <cell r="A391">
            <v>711133</v>
          </cell>
          <cell r="B391"/>
          <cell r="C391" t="str">
            <v>Pristojbina za veterinarski pregled pri trgovanju in izvozu</v>
          </cell>
          <cell r="D391" t="str">
            <v>Charges for veterinary inspection on trading and export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</row>
        <row r="392">
          <cell r="A392">
            <v>711134</v>
          </cell>
          <cell r="B392"/>
          <cell r="C392" t="str">
            <v>Pristojbina za veterinarski pregled pri uvozu</v>
          </cell>
          <cell r="D392" t="str">
            <v>Charges for veterinary inspection on import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</row>
        <row r="393">
          <cell r="A393">
            <v>711135</v>
          </cell>
          <cell r="B393"/>
          <cell r="C393" t="str">
            <v>Pristojbina za monitoring</v>
          </cell>
          <cell r="D393" t="str">
            <v>Monitoring charges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</row>
        <row r="394">
          <cell r="A394">
            <v>711136</v>
          </cell>
          <cell r="B394"/>
          <cell r="C394" t="str">
            <v>Pristojbine na področju zdravstvenega varstva rastlin in registracije fitofarmacevtskih sredstev</v>
          </cell>
          <cell r="D394" t="str">
            <v>Fees in the field of plant health and authorizations of plant protection products</v>
          </cell>
          <cell r="E394">
            <v>82299.399999999994</v>
          </cell>
          <cell r="F394">
            <v>128296.43</v>
          </cell>
          <cell r="G394">
            <v>103418.15</v>
          </cell>
          <cell r="H394">
            <v>105098.16</v>
          </cell>
          <cell r="I394">
            <v>113532.11</v>
          </cell>
          <cell r="J394">
            <v>91779.37</v>
          </cell>
          <cell r="K394">
            <v>81310.83</v>
          </cell>
          <cell r="L394">
            <v>71194.03</v>
          </cell>
          <cell r="M394">
            <v>81862.16</v>
          </cell>
          <cell r="N394">
            <v>56054.23</v>
          </cell>
          <cell r="O394">
            <v>72135.33</v>
          </cell>
          <cell r="P394">
            <v>50808.36</v>
          </cell>
          <cell r="Q394">
            <v>1037788.5599999999</v>
          </cell>
        </row>
        <row r="395">
          <cell r="A395">
            <v>711137</v>
          </cell>
          <cell r="B395"/>
          <cell r="C395" t="str">
            <v>Zamudne obresti od upravnih taks</v>
          </cell>
          <cell r="D395" t="str">
            <v>Interest on late payment of administrative fees</v>
          </cell>
          <cell r="E395">
            <v>0</v>
          </cell>
          <cell r="F395">
            <v>0</v>
          </cell>
          <cell r="G395">
            <v>1.28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12.72</v>
          </cell>
          <cell r="M395">
            <v>1.97</v>
          </cell>
          <cell r="N395">
            <v>0</v>
          </cell>
          <cell r="O395">
            <v>0.54</v>
          </cell>
          <cell r="P395">
            <v>0</v>
          </cell>
          <cell r="Q395">
            <v>16.510000000000002</v>
          </cell>
        </row>
        <row r="396">
          <cell r="A396">
            <v>711138</v>
          </cell>
          <cell r="B396"/>
          <cell r="C396" t="str">
            <v>Prispevek za promocijo kmetijskih in živilskih proizvodov</v>
          </cell>
          <cell r="D396" t="str">
            <v>Contribution to the promotion of agricultural and food products</v>
          </cell>
          <cell r="E396">
            <v>4825.3100000000004</v>
          </cell>
          <cell r="F396">
            <v>5015.1400000000003</v>
          </cell>
          <cell r="G396">
            <v>18905.240000000002</v>
          </cell>
          <cell r="H396">
            <v>20465.37</v>
          </cell>
          <cell r="I396">
            <v>3030.3</v>
          </cell>
          <cell r="J396">
            <v>3457.93</v>
          </cell>
          <cell r="K396">
            <v>5501.32</v>
          </cell>
          <cell r="L396">
            <v>11510.71</v>
          </cell>
          <cell r="M396">
            <v>8330.8799999999992</v>
          </cell>
          <cell r="N396">
            <v>931.43</v>
          </cell>
          <cell r="O396">
            <v>40174.720000000001</v>
          </cell>
          <cell r="P396">
            <v>38683.550000000003</v>
          </cell>
          <cell r="Q396">
            <v>160831.90000000002</v>
          </cell>
        </row>
        <row r="397">
          <cell r="A397">
            <v>711199</v>
          </cell>
          <cell r="B397"/>
          <cell r="C397" t="str">
            <v>Druge pristojbine</v>
          </cell>
          <cell r="D397" t="str">
            <v>Other charges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</row>
        <row r="398">
          <cell r="A398"/>
          <cell r="B398"/>
          <cell r="C398" t="str">
            <v/>
          </cell>
          <cell r="D398" t="str">
            <v/>
          </cell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A399">
            <v>712</v>
          </cell>
          <cell r="B399"/>
          <cell r="C399" t="str">
            <v>Globe in druge denarne kazni</v>
          </cell>
          <cell r="D399" t="str">
            <v>FINES AND FORFEITS</v>
          </cell>
          <cell r="E399">
            <v>7191742.8900000006</v>
          </cell>
          <cell r="F399">
            <v>8202794.3700000001</v>
          </cell>
          <cell r="G399">
            <v>5540879.0099999998</v>
          </cell>
          <cell r="H399">
            <v>2390591.12</v>
          </cell>
          <cell r="I399">
            <v>4940590.7000000011</v>
          </cell>
          <cell r="J399">
            <v>7840092.2300000004</v>
          </cell>
          <cell r="K399">
            <v>8936690.0800000001</v>
          </cell>
          <cell r="L399">
            <v>7647542.3099999996</v>
          </cell>
          <cell r="M399">
            <v>8226662.120000001</v>
          </cell>
          <cell r="N399">
            <v>7902316.3799999999</v>
          </cell>
          <cell r="O399">
            <v>7391435.8900000006</v>
          </cell>
          <cell r="P399">
            <v>7434051.1899999995</v>
          </cell>
          <cell r="Q399">
            <v>83645388.289999992</v>
          </cell>
        </row>
        <row r="400">
          <cell r="A400"/>
          <cell r="B400"/>
          <cell r="C400" t="str">
            <v/>
          </cell>
          <cell r="D400" t="str">
            <v/>
          </cell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A401">
            <v>7120</v>
          </cell>
          <cell r="B401"/>
          <cell r="C401" t="str">
            <v>Globe in druge denarne kazni</v>
          </cell>
          <cell r="D401" t="str">
            <v>Fines and forefeits</v>
          </cell>
          <cell r="E401">
            <v>7191742.8900000006</v>
          </cell>
          <cell r="F401">
            <v>8202794.3700000001</v>
          </cell>
          <cell r="G401">
            <v>5540879.0099999998</v>
          </cell>
          <cell r="H401">
            <v>2390591.12</v>
          </cell>
          <cell r="I401">
            <v>4940590.7000000011</v>
          </cell>
          <cell r="J401">
            <v>7840092.2300000004</v>
          </cell>
          <cell r="K401">
            <v>8936690.0800000001</v>
          </cell>
          <cell r="L401">
            <v>7647542.3099999996</v>
          </cell>
          <cell r="M401">
            <v>8226662.120000001</v>
          </cell>
          <cell r="N401">
            <v>7902316.3799999999</v>
          </cell>
          <cell r="O401">
            <v>7391435.8900000006</v>
          </cell>
          <cell r="P401">
            <v>7434051.1899999995</v>
          </cell>
          <cell r="Q401">
            <v>83645388.289999992</v>
          </cell>
        </row>
        <row r="402">
          <cell r="A402">
            <v>712000</v>
          </cell>
          <cell r="B402"/>
          <cell r="C402" t="str">
            <v>Denarne kazni za kazniva dejanja fizičnih in pravnih oseb</v>
          </cell>
          <cell r="D402" t="str">
            <v>Fines for criminal and commercial offences</v>
          </cell>
          <cell r="E402">
            <v>123581.07</v>
          </cell>
          <cell r="F402">
            <v>115415.27</v>
          </cell>
          <cell r="G402">
            <v>70595.94</v>
          </cell>
          <cell r="H402">
            <v>65884.679999999993</v>
          </cell>
          <cell r="I402">
            <v>71699</v>
          </cell>
          <cell r="J402">
            <v>87674.21</v>
          </cell>
          <cell r="K402">
            <v>66368.73</v>
          </cell>
          <cell r="L402">
            <v>96546.44</v>
          </cell>
          <cell r="M402">
            <v>168121.15</v>
          </cell>
          <cell r="N402">
            <v>154987.13</v>
          </cell>
          <cell r="O402">
            <v>59951.25</v>
          </cell>
          <cell r="P402">
            <v>102874.41</v>
          </cell>
          <cell r="Q402">
            <v>1183699.28</v>
          </cell>
        </row>
        <row r="403">
          <cell r="A403">
            <v>712001</v>
          </cell>
          <cell r="B403"/>
          <cell r="C403" t="str">
            <v>Globe za prekrške</v>
          </cell>
          <cell r="D403" t="str">
            <v>Fines for violations</v>
          </cell>
          <cell r="E403">
            <v>3672108.47</v>
          </cell>
          <cell r="F403">
            <v>3749345.3</v>
          </cell>
          <cell r="G403">
            <v>2789364.08</v>
          </cell>
          <cell r="H403">
            <v>1099502.8</v>
          </cell>
          <cell r="I403">
            <v>2040636.38</v>
          </cell>
          <cell r="J403">
            <v>3174715.85</v>
          </cell>
          <cell r="K403">
            <v>4773564.4000000004</v>
          </cell>
          <cell r="L403">
            <v>4109287.13</v>
          </cell>
          <cell r="M403">
            <v>4251476.66</v>
          </cell>
          <cell r="N403">
            <v>3698484.55</v>
          </cell>
          <cell r="O403">
            <v>3332478.46</v>
          </cell>
          <cell r="P403">
            <v>3319443.17</v>
          </cell>
          <cell r="Q403">
            <v>40010407.25</v>
          </cell>
        </row>
        <row r="404">
          <cell r="A404">
            <v>712003</v>
          </cell>
          <cell r="B404"/>
          <cell r="C404" t="str">
            <v>Druge globe, denarne kazni in odvzem premoženjske koristi s plačilom denarnega zneska</v>
          </cell>
          <cell r="D404" t="str">
            <v>Other fines</v>
          </cell>
          <cell r="E404">
            <v>2710082.35</v>
          </cell>
          <cell r="F404">
            <v>2913910.86</v>
          </cell>
          <cell r="G404">
            <v>2014138.31</v>
          </cell>
          <cell r="H404">
            <v>932960.1</v>
          </cell>
          <cell r="I404">
            <v>2395030.02</v>
          </cell>
          <cell r="J404">
            <v>3781589.14</v>
          </cell>
          <cell r="K404">
            <v>3143587.66</v>
          </cell>
          <cell r="L404">
            <v>2732470.11</v>
          </cell>
          <cell r="M404">
            <v>3012518.92</v>
          </cell>
          <cell r="N404">
            <v>3205589.49</v>
          </cell>
          <cell r="O404">
            <v>3228164.53</v>
          </cell>
          <cell r="P404">
            <v>3186554.02</v>
          </cell>
          <cell r="Q404">
            <v>33256595.510000002</v>
          </cell>
        </row>
        <row r="405">
          <cell r="A405">
            <v>712005</v>
          </cell>
          <cell r="B405"/>
          <cell r="C405" t="str">
            <v>Denarne kazni v upravnih postopkih</v>
          </cell>
          <cell r="D405" t="str">
            <v>Fines from administrative execution</v>
          </cell>
          <cell r="E405">
            <v>23445.95</v>
          </cell>
          <cell r="F405">
            <v>722369.11</v>
          </cell>
          <cell r="G405">
            <v>62569.72</v>
          </cell>
          <cell r="H405">
            <v>1454.4</v>
          </cell>
          <cell r="I405">
            <v>18103.599999999999</v>
          </cell>
          <cell r="J405">
            <v>76570.17</v>
          </cell>
          <cell r="K405">
            <v>59710</v>
          </cell>
          <cell r="L405">
            <v>29018.76</v>
          </cell>
          <cell r="M405">
            <v>45977.56</v>
          </cell>
          <cell r="N405">
            <v>33818.199999999997</v>
          </cell>
          <cell r="O405">
            <v>16289.17</v>
          </cell>
          <cell r="P405">
            <v>37627.32</v>
          </cell>
          <cell r="Q405">
            <v>1126953.96</v>
          </cell>
        </row>
        <row r="406">
          <cell r="A406">
            <v>712007</v>
          </cell>
          <cell r="B406"/>
          <cell r="C406" t="str">
            <v>Nadomestilo za degradacijo in uzurpacijo prostora</v>
          </cell>
          <cell r="D406" t="str">
            <v>Compensation for degradation and usurpation of space</v>
          </cell>
          <cell r="E406">
            <v>168040.8</v>
          </cell>
          <cell r="F406">
            <v>178981.45</v>
          </cell>
          <cell r="G406">
            <v>167984.02</v>
          </cell>
          <cell r="H406">
            <v>101526.04</v>
          </cell>
          <cell r="I406">
            <v>124035.48</v>
          </cell>
          <cell r="J406">
            <v>171002.81</v>
          </cell>
          <cell r="K406">
            <v>210115.26</v>
          </cell>
          <cell r="L406">
            <v>158781.28</v>
          </cell>
          <cell r="M406">
            <v>197380.86</v>
          </cell>
          <cell r="N406">
            <v>198968.47</v>
          </cell>
          <cell r="O406">
            <v>191591.07</v>
          </cell>
          <cell r="P406">
            <v>198629.43</v>
          </cell>
          <cell r="Q406">
            <v>2067036.97</v>
          </cell>
        </row>
        <row r="407">
          <cell r="A407">
            <v>712008</v>
          </cell>
          <cell r="B407"/>
          <cell r="C407" t="str">
            <v>Povprečnine oziroma sodne takse ter drugi stroški na podlagi zakona o prekrških</v>
          </cell>
          <cell r="D407" t="str">
            <v>Lumpsum court fees according to the General Offences Act</v>
          </cell>
          <cell r="E407">
            <v>425814.26</v>
          </cell>
          <cell r="F407">
            <v>464108.58</v>
          </cell>
          <cell r="G407">
            <v>377999.45</v>
          </cell>
          <cell r="H407">
            <v>160055.85</v>
          </cell>
          <cell r="I407">
            <v>230802.53</v>
          </cell>
          <cell r="J407">
            <v>478444.11</v>
          </cell>
          <cell r="K407">
            <v>590261.57999999996</v>
          </cell>
          <cell r="L407">
            <v>446052.29</v>
          </cell>
          <cell r="M407">
            <v>489078.15</v>
          </cell>
          <cell r="N407">
            <v>519470.58</v>
          </cell>
          <cell r="O407">
            <v>495910.68</v>
          </cell>
          <cell r="P407">
            <v>491568.35</v>
          </cell>
          <cell r="Q407">
            <v>5169566.41</v>
          </cell>
        </row>
        <row r="408">
          <cell r="A408">
            <v>712009</v>
          </cell>
          <cell r="B408"/>
          <cell r="C408" t="str">
            <v>Povprečnine oziroma sodne takse kazenskega postopka</v>
          </cell>
          <cell r="D408" t="str">
            <v>Lumpsum court fees in criminal proceedings</v>
          </cell>
          <cell r="E408">
            <v>68669.990000000005</v>
          </cell>
          <cell r="F408">
            <v>58663.8</v>
          </cell>
          <cell r="G408">
            <v>58227.49</v>
          </cell>
          <cell r="H408">
            <v>29207.25</v>
          </cell>
          <cell r="I408">
            <v>60283.69</v>
          </cell>
          <cell r="J408">
            <v>70095.94</v>
          </cell>
          <cell r="K408">
            <v>93082.45</v>
          </cell>
          <cell r="L408">
            <v>75386.3</v>
          </cell>
          <cell r="M408">
            <v>62108.82</v>
          </cell>
          <cell r="N408">
            <v>90997.96</v>
          </cell>
          <cell r="O408">
            <v>67050.73</v>
          </cell>
          <cell r="P408">
            <v>97354.49</v>
          </cell>
          <cell r="Q408">
            <v>831128.90999999992</v>
          </cell>
        </row>
        <row r="409">
          <cell r="A409"/>
          <cell r="B409"/>
          <cell r="C409" t="str">
            <v/>
          </cell>
          <cell r="D409" t="str">
            <v/>
          </cell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A410">
            <v>713</v>
          </cell>
          <cell r="B410"/>
          <cell r="C410" t="str">
            <v>Prihodki od prodaje blaga in storitev</v>
          </cell>
          <cell r="D410" t="str">
            <v>PROCEEDS FROM SALES OF GOODS AND SERVICES</v>
          </cell>
          <cell r="E410">
            <v>399518.05</v>
          </cell>
          <cell r="F410">
            <v>728163.45</v>
          </cell>
          <cell r="G410">
            <v>483866.25</v>
          </cell>
          <cell r="H410">
            <v>335750.14</v>
          </cell>
          <cell r="I410">
            <v>258470.85</v>
          </cell>
          <cell r="J410">
            <v>400254.93</v>
          </cell>
          <cell r="K410">
            <v>374199.02</v>
          </cell>
          <cell r="L410">
            <v>363379.73</v>
          </cell>
          <cell r="M410">
            <v>738819.36</v>
          </cell>
          <cell r="N410">
            <v>435017.33000000007</v>
          </cell>
          <cell r="O410">
            <v>441094.6</v>
          </cell>
          <cell r="P410">
            <v>426746.97000000003</v>
          </cell>
          <cell r="Q410">
            <v>5385280.6799999997</v>
          </cell>
        </row>
        <row r="411">
          <cell r="A411"/>
          <cell r="B411"/>
          <cell r="C411" t="str">
            <v/>
          </cell>
          <cell r="D411" t="str">
            <v/>
          </cell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A412">
            <v>7130</v>
          </cell>
          <cell r="B412"/>
          <cell r="C412" t="str">
            <v>Prihodki od prodaje blaga in storitev</v>
          </cell>
          <cell r="D412" t="str">
            <v>Proceeds from sales of goods and services</v>
          </cell>
          <cell r="E412">
            <v>399518.05</v>
          </cell>
          <cell r="F412">
            <v>728163.45</v>
          </cell>
          <cell r="G412">
            <v>483866.25</v>
          </cell>
          <cell r="H412">
            <v>335750.14</v>
          </cell>
          <cell r="I412">
            <v>258470.85</v>
          </cell>
          <cell r="J412">
            <v>400254.93</v>
          </cell>
          <cell r="K412">
            <v>374199.02</v>
          </cell>
          <cell r="L412">
            <v>363379.73</v>
          </cell>
          <cell r="M412">
            <v>738819.36</v>
          </cell>
          <cell r="N412">
            <v>435017.33000000007</v>
          </cell>
          <cell r="O412">
            <v>441094.6</v>
          </cell>
          <cell r="P412">
            <v>426746.97000000003</v>
          </cell>
          <cell r="Q412">
            <v>5385280.6799999997</v>
          </cell>
        </row>
        <row r="413">
          <cell r="A413">
            <v>713000</v>
          </cell>
          <cell r="B413"/>
          <cell r="C413" t="str">
            <v>Prihodki od prodaje blaga in storitev</v>
          </cell>
          <cell r="D413" t="str">
            <v>Income from sales of goods and services</v>
          </cell>
          <cell r="E413">
            <v>205018.17</v>
          </cell>
          <cell r="F413">
            <v>572220.73</v>
          </cell>
          <cell r="G413">
            <v>296582.49</v>
          </cell>
          <cell r="H413">
            <v>164238.97</v>
          </cell>
          <cell r="I413">
            <v>150367.9</v>
          </cell>
          <cell r="J413">
            <v>229415.86</v>
          </cell>
          <cell r="K413">
            <v>159548.67000000001</v>
          </cell>
          <cell r="L413">
            <v>188804.57</v>
          </cell>
          <cell r="M413">
            <v>551710.43999999994</v>
          </cell>
          <cell r="N413">
            <v>225799.01</v>
          </cell>
          <cell r="O413">
            <v>289646.8</v>
          </cell>
          <cell r="P413">
            <v>286122.14</v>
          </cell>
          <cell r="Q413">
            <v>3319475.7499999995</v>
          </cell>
        </row>
        <row r="414">
          <cell r="A414">
            <v>713001</v>
          </cell>
          <cell r="B414"/>
          <cell r="C414" t="str">
            <v>Prihodki od prodaje materiala in odpadkov</v>
          </cell>
          <cell r="D414" t="str">
            <v>Income from sales of materials and waste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</row>
        <row r="415">
          <cell r="A415">
            <v>713002</v>
          </cell>
          <cell r="B415"/>
          <cell r="C415" t="str">
            <v>Prihodki obratov družbene prehrane</v>
          </cell>
          <cell r="D415" t="str">
            <v>Income from canteens</v>
          </cell>
          <cell r="E415">
            <v>69722.100000000006</v>
          </cell>
          <cell r="F415">
            <v>103946.58</v>
          </cell>
          <cell r="G415">
            <v>133249.78</v>
          </cell>
          <cell r="H415">
            <v>70342.37</v>
          </cell>
          <cell r="I415">
            <v>84775.679999999993</v>
          </cell>
          <cell r="J415">
            <v>81336.429999999993</v>
          </cell>
          <cell r="K415">
            <v>71712.33</v>
          </cell>
          <cell r="L415">
            <v>86389.29</v>
          </cell>
          <cell r="M415">
            <v>84406.66</v>
          </cell>
          <cell r="N415">
            <v>77064.210000000006</v>
          </cell>
          <cell r="O415">
            <v>112712.69</v>
          </cell>
          <cell r="P415">
            <v>91910.28</v>
          </cell>
          <cell r="Q415">
            <v>1067568.3999999999</v>
          </cell>
        </row>
        <row r="416">
          <cell r="A416">
            <v>713003</v>
          </cell>
          <cell r="B416"/>
          <cell r="C416" t="str">
            <v>Prihodki od počitniške dejavnosti</v>
          </cell>
          <cell r="D416" t="str">
            <v>Income from holiday facilities</v>
          </cell>
          <cell r="E416">
            <v>67266.86</v>
          </cell>
          <cell r="F416">
            <v>23492.66</v>
          </cell>
          <cell r="G416">
            <v>13171.72</v>
          </cell>
          <cell r="H416">
            <v>6104.55</v>
          </cell>
          <cell r="I416">
            <v>6994.48</v>
          </cell>
          <cell r="J416">
            <v>81907.11</v>
          </cell>
          <cell r="K416">
            <v>136632.39000000001</v>
          </cell>
          <cell r="L416">
            <v>60234.33</v>
          </cell>
          <cell r="M416">
            <v>58376.94</v>
          </cell>
          <cell r="N416">
            <v>37486.01</v>
          </cell>
          <cell r="O416">
            <v>-25570.799999999999</v>
          </cell>
          <cell r="P416">
            <v>4350.99</v>
          </cell>
          <cell r="Q416">
            <v>470447.24000000005</v>
          </cell>
        </row>
        <row r="417">
          <cell r="A417">
            <v>713004</v>
          </cell>
          <cell r="B417"/>
          <cell r="C417" t="str">
            <v>Prihodki od prodanih vstopnic za kulturne, športne in druge prireditve</v>
          </cell>
          <cell r="D417" t="str">
            <v>Income from sales of tickets for cultural, sports and other events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</row>
        <row r="418">
          <cell r="A418">
            <v>713005</v>
          </cell>
          <cell r="B418"/>
          <cell r="C418" t="str">
            <v>Prihodki od vstopnin</v>
          </cell>
          <cell r="D418" t="str">
            <v>Admission fees income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</row>
        <row r="419">
          <cell r="A419">
            <v>713006</v>
          </cell>
          <cell r="B419"/>
          <cell r="C419" t="str">
            <v>Prihodki od kotizacij za seminarje, posvetovanja, simpozije in druga strokovna srečanja</v>
          </cell>
          <cell r="D419" t="str">
            <v>Income from participation fees for seminars, conferences, symposia, and other professional gatherings</v>
          </cell>
          <cell r="E419">
            <v>57510.92</v>
          </cell>
          <cell r="F419">
            <v>28503.48</v>
          </cell>
          <cell r="G419">
            <v>40862.26</v>
          </cell>
          <cell r="H419">
            <v>95064.25</v>
          </cell>
          <cell r="I419">
            <v>16332.79</v>
          </cell>
          <cell r="J419">
            <v>7595.53</v>
          </cell>
          <cell r="K419">
            <v>6305.63</v>
          </cell>
          <cell r="L419">
            <v>27951.54</v>
          </cell>
          <cell r="M419">
            <v>44325.32</v>
          </cell>
          <cell r="N419">
            <v>94668.1</v>
          </cell>
          <cell r="O419">
            <v>64305.91</v>
          </cell>
          <cell r="P419">
            <v>44363.56</v>
          </cell>
          <cell r="Q419">
            <v>527789.29</v>
          </cell>
        </row>
        <row r="420">
          <cell r="A420">
            <v>713008</v>
          </cell>
          <cell r="B420"/>
          <cell r="C420" t="str">
            <v>Prihodki od prodaje pomorskih kart</v>
          </cell>
          <cell r="D420" t="str">
            <v>Income from sales of naval charts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A421">
            <v>713099</v>
          </cell>
          <cell r="B421"/>
          <cell r="C421" t="str">
            <v>Drugi prihodki od prodaje</v>
          </cell>
          <cell r="D421" t="str">
            <v xml:space="preserve">Other sales income 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</row>
        <row r="422">
          <cell r="A422"/>
          <cell r="B422"/>
          <cell r="C422" t="str">
            <v/>
          </cell>
          <cell r="D422" t="str">
            <v/>
          </cell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A423">
            <v>714</v>
          </cell>
          <cell r="B423"/>
          <cell r="C423" t="str">
            <v>Drugi nedavčni prihodki</v>
          </cell>
          <cell r="D423" t="str">
            <v>OTHER NON-TAX REVENUES</v>
          </cell>
          <cell r="E423">
            <v>9206592.9399999995</v>
          </cell>
          <cell r="F423">
            <v>19081650.970000003</v>
          </cell>
          <cell r="G423">
            <v>60301341.300000004</v>
          </cell>
          <cell r="H423">
            <v>37867632.560000002</v>
          </cell>
          <cell r="I423">
            <v>96160742.829999998</v>
          </cell>
          <cell r="J423">
            <v>23580425</v>
          </cell>
          <cell r="K423">
            <v>9153238.2800000012</v>
          </cell>
          <cell r="L423">
            <v>8490487.0300000012</v>
          </cell>
          <cell r="M423">
            <v>5855676.1400000006</v>
          </cell>
          <cell r="N423">
            <v>6777985.5300000003</v>
          </cell>
          <cell r="O423">
            <v>14270881.579999998</v>
          </cell>
          <cell r="P423">
            <v>7414734.9700000007</v>
          </cell>
          <cell r="Q423">
            <v>298161389.13</v>
          </cell>
        </row>
        <row r="424">
          <cell r="A424"/>
          <cell r="B424"/>
          <cell r="C424" t="str">
            <v/>
          </cell>
          <cell r="D424" t="str">
            <v/>
          </cell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A425">
            <v>7140</v>
          </cell>
          <cell r="B425"/>
          <cell r="C425" t="str">
            <v>Drugi prostovoljni prispevki za socialno varnost</v>
          </cell>
          <cell r="D425" t="str">
            <v>Other voluntary social security contributions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</row>
        <row r="426">
          <cell r="A426">
            <v>714000</v>
          </cell>
          <cell r="B426"/>
          <cell r="C426" t="str">
            <v>***Dokup pokojninske dobe oseb, ki samostojno opravljajo dejavnost</v>
          </cell>
          <cell r="D426" t="str">
            <v>***Payments for early retirement of self-employed persons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</row>
        <row r="427">
          <cell r="A427">
            <v>714001</v>
          </cell>
          <cell r="B427"/>
          <cell r="C427" t="str">
            <v>***Dokup pokojninske dobe oseb, ki so opravljale kmetijsko dejavnost kot edini ali glavni poklic</v>
          </cell>
          <cell r="D427" t="str">
            <v>***Payments for early retirement of farmers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A428">
            <v>714002</v>
          </cell>
          <cell r="B428"/>
          <cell r="C428" t="str">
            <v>***Dokup pokojninske dobe - za presežne delavce</v>
          </cell>
          <cell r="D428" t="str">
            <v>***Payments for early retirement of redundant workers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</row>
        <row r="429">
          <cell r="A429">
            <v>714003</v>
          </cell>
          <cell r="B429"/>
          <cell r="C429" t="str">
            <v>***Dokup pokojninske dobe - za čas rednega šolanja na višji ali visoki šoli</v>
          </cell>
          <cell r="D429" t="str">
            <v>***Payments for early retirement for college years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</row>
        <row r="430">
          <cell r="A430">
            <v>714004</v>
          </cell>
          <cell r="B430"/>
          <cell r="C430" t="str">
            <v>***Dokup pokojninske dobe - čas služenja vojaškega roka ali prebitega v vojaški službi, ki ni vštet v pokojninsko dobo</v>
          </cell>
          <cell r="D430" t="str">
            <v>***Payments for early retirement for military service or years worked in the armed forces but not included in the pension qualifying period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</row>
        <row r="431">
          <cell r="A431">
            <v>714005</v>
          </cell>
          <cell r="B431"/>
          <cell r="C431" t="str">
            <v>***Dokup pokojninske dobe za ugodnejšo odmero pokojnine</v>
          </cell>
          <cell r="D431" t="str">
            <v>***Payments for early retirement for highe  old age-pension assessment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</row>
        <row r="432">
          <cell r="A432">
            <v>714006</v>
          </cell>
          <cell r="B432"/>
          <cell r="C432" t="str">
            <v>***Prispevek za pokojninsko in invalidsko zavarovanje zavarovancev prostovoljnega zavarovanja</v>
          </cell>
          <cell r="D432" t="str">
            <v>***Contribution for pension and disability insurancepaid  for voluntary supplementary pension insurance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</row>
        <row r="433">
          <cell r="A433">
            <v>714007</v>
          </cell>
          <cell r="B433"/>
          <cell r="C433" t="str">
            <v>***Dokup pokojninske dobe za čas brezposelnosti</v>
          </cell>
          <cell r="D433" t="str">
            <v>***Payments for early retirement for years of unemployment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</row>
        <row r="434">
          <cell r="A434">
            <v>714008</v>
          </cell>
          <cell r="B434"/>
          <cell r="C434" t="str">
            <v>***Dokup pokojninske dobe za čas nege in varstva otroka</v>
          </cell>
          <cell r="D434" t="str">
            <v>***Payments for early retirement for child care years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</row>
        <row r="435">
          <cell r="A435">
            <v>714009</v>
          </cell>
          <cell r="B435"/>
          <cell r="C435" t="str">
            <v>***Dokup pokojninske dobe za čas zaposlitve v državi, s katero ni sklenjena konvencija</v>
          </cell>
          <cell r="D435" t="str">
            <v>***Payments for early retirement for the period of employment in a country with which no convention is signed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</row>
        <row r="436">
          <cell r="A436">
            <v>714099</v>
          </cell>
          <cell r="B436"/>
          <cell r="C436" t="str">
            <v>Drugi prostovoljni prispevki za socialno varnost</v>
          </cell>
          <cell r="D436" t="str">
            <v>Other voluntary social securitiy contributions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</row>
        <row r="437">
          <cell r="A437"/>
          <cell r="B437"/>
          <cell r="C437" t="str">
            <v/>
          </cell>
          <cell r="D437" t="str">
            <v/>
          </cell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A438">
            <v>7141</v>
          </cell>
          <cell r="B438"/>
          <cell r="C438" t="str">
            <v>Drugi nedavčni prihodki</v>
          </cell>
          <cell r="D438" t="str">
            <v>Other non-tax revenues</v>
          </cell>
          <cell r="E438">
            <v>9206592.9399999995</v>
          </cell>
          <cell r="F438">
            <v>19081650.970000003</v>
          </cell>
          <cell r="G438">
            <v>60301341.300000004</v>
          </cell>
          <cell r="H438">
            <v>37867632.560000002</v>
          </cell>
          <cell r="I438">
            <v>96160742.829999998</v>
          </cell>
          <cell r="J438">
            <v>23580425</v>
          </cell>
          <cell r="K438">
            <v>9153238.2800000012</v>
          </cell>
          <cell r="L438">
            <v>8490487.0300000012</v>
          </cell>
          <cell r="M438">
            <v>5855676.1400000006</v>
          </cell>
          <cell r="N438">
            <v>6777985.5300000003</v>
          </cell>
          <cell r="O438">
            <v>14270881.579999998</v>
          </cell>
          <cell r="P438">
            <v>7414734.9700000007</v>
          </cell>
          <cell r="Q438">
            <v>298161389.13</v>
          </cell>
        </row>
        <row r="439">
          <cell r="A439">
            <v>714100</v>
          </cell>
          <cell r="B439"/>
          <cell r="C439" t="str">
            <v>Drugi nedavčni prihodki</v>
          </cell>
          <cell r="D439" t="str">
            <v>Other non-tax revenues</v>
          </cell>
          <cell r="E439">
            <v>1550388.43</v>
          </cell>
          <cell r="F439">
            <v>12776838.58</v>
          </cell>
          <cell r="G439">
            <v>909015.79</v>
          </cell>
          <cell r="H439">
            <v>378521.56</v>
          </cell>
          <cell r="I439">
            <v>558387.79</v>
          </cell>
          <cell r="J439">
            <v>2277804.96</v>
          </cell>
          <cell r="K439">
            <v>1032515.53</v>
          </cell>
          <cell r="L439">
            <v>1089637.1399999999</v>
          </cell>
          <cell r="M439">
            <v>933803.45</v>
          </cell>
          <cell r="N439">
            <v>1057709.8500000001</v>
          </cell>
          <cell r="O439">
            <v>863972.69</v>
          </cell>
          <cell r="P439">
            <v>692050.31</v>
          </cell>
          <cell r="Q439">
            <v>24120646.080000006</v>
          </cell>
        </row>
        <row r="440">
          <cell r="A440">
            <v>714103</v>
          </cell>
          <cell r="B440"/>
          <cell r="C440" t="str">
            <v>Prihodki na podlagi EU zakonodaje in sporazumov o socialnem zavarovanju</v>
          </cell>
          <cell r="D440" t="str">
            <v>Income from international conventions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</row>
        <row r="441">
          <cell r="A441">
            <v>714104</v>
          </cell>
          <cell r="B441"/>
          <cell r="C441" t="str">
            <v>Prihodki iz naslova regresnih zahtevkov</v>
          </cell>
          <cell r="D441" t="str">
            <v>Income from recourse claims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</row>
        <row r="442">
          <cell r="A442">
            <v>714105</v>
          </cell>
          <cell r="B442"/>
          <cell r="C442" t="str">
            <v>Prihodki od komunalnih prispevkov</v>
          </cell>
          <cell r="D442" t="str">
            <v>Income from public utility charges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</row>
        <row r="443">
          <cell r="A443">
            <v>714106</v>
          </cell>
          <cell r="B443"/>
          <cell r="C443" t="str">
            <v>Prispevki in doplačila občanov za izvajanje določenih programov tekočega značaja</v>
          </cell>
          <cell r="D443" t="str">
            <v>Citizens' contributions and supplementary payment for specific investment-type programmes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</row>
        <row r="444">
          <cell r="A444">
            <v>714107</v>
          </cell>
          <cell r="B444"/>
          <cell r="C444" t="str">
            <v>Prispevki in doplačila občanov za izvajanje določenih programov investicijskega značaja</v>
          </cell>
          <cell r="D444" t="str">
            <v>Citizens' contributions and supplementary payments for investment-type programmes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</row>
        <row r="445">
          <cell r="A445">
            <v>714108</v>
          </cell>
          <cell r="B445"/>
          <cell r="C445" t="str">
            <v>Sredstva za investicije, pridobljena z občinskimi samoprispevki</v>
          </cell>
          <cell r="D445" t="str">
            <v>Municipal self-imposed contributions for investments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</row>
        <row r="446">
          <cell r="A446">
            <v>714109</v>
          </cell>
          <cell r="B446"/>
          <cell r="C446" t="str">
            <v>Sredstva za investicije, pridobljena s krajevnimi samoprispevki</v>
          </cell>
          <cell r="D446" t="str">
            <v>Local self-imposed contributions for investments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A447">
            <v>714110</v>
          </cell>
          <cell r="B447"/>
          <cell r="C447" t="str">
            <v>Zamudne obresti od komunalnih prispevkov</v>
          </cell>
          <cell r="D447" t="str">
            <v>Penalty interest on public utility charges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</row>
        <row r="448">
          <cell r="A448">
            <v>714111</v>
          </cell>
          <cell r="B448"/>
          <cell r="C448" t="str">
            <v>Prihodki od zaračunljivih tiskovin - potnih listin</v>
          </cell>
          <cell r="D448" t="str">
            <v>Income from fee-related printables - passports</v>
          </cell>
          <cell r="E448">
            <v>205745.98</v>
          </cell>
          <cell r="F448">
            <v>182153.98</v>
          </cell>
          <cell r="G448">
            <v>82317</v>
          </cell>
          <cell r="H448">
            <v>3488.66</v>
          </cell>
          <cell r="I448">
            <v>98695.02</v>
          </cell>
          <cell r="J448">
            <v>324386.03999999998</v>
          </cell>
          <cell r="K448">
            <v>181579.16</v>
          </cell>
          <cell r="L448">
            <v>110985.29</v>
          </cell>
          <cell r="M448">
            <v>85965.54</v>
          </cell>
          <cell r="N448">
            <v>83198.2</v>
          </cell>
          <cell r="O448">
            <v>54605.08</v>
          </cell>
          <cell r="P448">
            <v>67583.64</v>
          </cell>
          <cell r="Q448">
            <v>1480703.5899999999</v>
          </cell>
        </row>
        <row r="449">
          <cell r="A449">
            <v>714112</v>
          </cell>
          <cell r="B449"/>
          <cell r="C449" t="str">
            <v>Prihodki od zaračunljivih tiskovin - osebnih izkaznic</v>
          </cell>
          <cell r="D449" t="str">
            <v>Income from fee-related printables - identity cards</v>
          </cell>
          <cell r="E449">
            <v>134807.07999999999</v>
          </cell>
          <cell r="F449">
            <v>144122.64000000001</v>
          </cell>
          <cell r="G449">
            <v>84074.18</v>
          </cell>
          <cell r="H449">
            <v>3842.9</v>
          </cell>
          <cell r="I449">
            <v>148345.04</v>
          </cell>
          <cell r="J449">
            <v>415372.79999999999</v>
          </cell>
          <cell r="K449">
            <v>363380.92</v>
          </cell>
          <cell r="L449">
            <v>254011.26</v>
          </cell>
          <cell r="M449">
            <v>242378.72</v>
          </cell>
          <cell r="N449">
            <v>288316</v>
          </cell>
          <cell r="O449">
            <v>199705.14</v>
          </cell>
          <cell r="P449">
            <v>205516.68</v>
          </cell>
          <cell r="Q449">
            <v>2483873.36</v>
          </cell>
        </row>
        <row r="450">
          <cell r="A450">
            <v>714113</v>
          </cell>
          <cell r="B450"/>
          <cell r="C450" t="str">
            <v>Prihodki od zaračunljivih tiskovin - registrskih tablic</v>
          </cell>
          <cell r="D450" t="str">
            <v>Income from fee-related printables - licence plates</v>
          </cell>
          <cell r="E450">
            <v>9328.1299999999992</v>
          </cell>
          <cell r="F450">
            <v>9603.4599999999991</v>
          </cell>
          <cell r="G450">
            <v>5743.42</v>
          </cell>
          <cell r="H450">
            <v>3295.78</v>
          </cell>
          <cell r="I450">
            <v>8811.98</v>
          </cell>
          <cell r="J450">
            <v>12498.26</v>
          </cell>
          <cell r="K450">
            <v>10157.81</v>
          </cell>
          <cell r="L450">
            <v>9316.14</v>
          </cell>
          <cell r="M450">
            <v>9165.02</v>
          </cell>
          <cell r="N450">
            <v>7955.86</v>
          </cell>
          <cell r="O450">
            <v>4287.16</v>
          </cell>
          <cell r="P450">
            <v>5455.71</v>
          </cell>
          <cell r="Q450">
            <v>95618.73</v>
          </cell>
        </row>
        <row r="451">
          <cell r="A451">
            <v>714114</v>
          </cell>
          <cell r="B451"/>
          <cell r="C451" t="str">
            <v>Prihodki od ostalih zaračunljivih tiskovin</v>
          </cell>
          <cell r="D451" t="str">
            <v>Income from other fee-related printables</v>
          </cell>
          <cell r="E451">
            <v>197950.63</v>
          </cell>
          <cell r="F451">
            <v>224167.79</v>
          </cell>
          <cell r="G451">
            <v>152606.99</v>
          </cell>
          <cell r="H451">
            <v>44892.93</v>
          </cell>
          <cell r="I451">
            <v>157206.70000000001</v>
          </cell>
          <cell r="J451">
            <v>307865.86</v>
          </cell>
          <cell r="K451">
            <v>250233.12</v>
          </cell>
          <cell r="L451">
            <v>214862.1</v>
          </cell>
          <cell r="M451">
            <v>244749.84</v>
          </cell>
          <cell r="N451">
            <v>249670.05</v>
          </cell>
          <cell r="O451">
            <v>202244.34</v>
          </cell>
          <cell r="P451">
            <v>204564.7</v>
          </cell>
          <cell r="Q451">
            <v>2451015.0500000003</v>
          </cell>
        </row>
        <row r="452">
          <cell r="A452">
            <v>714115</v>
          </cell>
          <cell r="B452"/>
          <cell r="C452" t="str">
            <v>Prihodki iz naslova zaračunanih stroškov razporejanja javnofinančnih prihodkov</v>
          </cell>
          <cell r="D452" t="str">
            <v>Income from expenses charged for distribution of public revenues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</row>
        <row r="453">
          <cell r="A453">
            <v>714117</v>
          </cell>
          <cell r="B453"/>
          <cell r="C453" t="str">
            <v>Prihodki storitev v postopkih homologacije in posamične odobritve vozil</v>
          </cell>
          <cell r="D453" t="str">
            <v>Revenues of services under type-approval procedure and under individual approval of vehicles</v>
          </cell>
          <cell r="E453">
            <v>43862.8</v>
          </cell>
          <cell r="F453">
            <v>46220</v>
          </cell>
          <cell r="G453">
            <v>65807.8</v>
          </cell>
          <cell r="H453">
            <v>12804.8</v>
          </cell>
          <cell r="I453">
            <v>66644</v>
          </cell>
          <cell r="J453">
            <v>67953.240000000005</v>
          </cell>
          <cell r="K453">
            <v>44541.2</v>
          </cell>
          <cell r="L453">
            <v>46618.8</v>
          </cell>
          <cell r="M453">
            <v>32025.54</v>
          </cell>
          <cell r="N453">
            <v>92155.16</v>
          </cell>
          <cell r="O453">
            <v>23828.799999999999</v>
          </cell>
          <cell r="P453">
            <v>29249.4</v>
          </cell>
          <cell r="Q453">
            <v>571711.54</v>
          </cell>
        </row>
        <row r="454">
          <cell r="A454">
            <v>714119</v>
          </cell>
          <cell r="B454"/>
          <cell r="C454" t="str">
            <v>Prihodki iz naslova nominalne vrednosti eurokovancev danih v obtok</v>
          </cell>
          <cell r="D454" t="str">
            <v>Income from nominal value of euro coins put into circulation</v>
          </cell>
          <cell r="E454">
            <v>0</v>
          </cell>
          <cell r="F454">
            <v>1183677</v>
          </cell>
          <cell r="G454">
            <v>0</v>
          </cell>
          <cell r="H454">
            <v>0</v>
          </cell>
          <cell r="I454">
            <v>3112845</v>
          </cell>
          <cell r="J454">
            <v>0</v>
          </cell>
          <cell r="K454">
            <v>0</v>
          </cell>
          <cell r="L454">
            <v>1533729</v>
          </cell>
          <cell r="M454">
            <v>0</v>
          </cell>
          <cell r="N454">
            <v>0</v>
          </cell>
          <cell r="O454">
            <v>3361368</v>
          </cell>
          <cell r="P454">
            <v>0</v>
          </cell>
          <cell r="Q454">
            <v>9191619</v>
          </cell>
        </row>
        <row r="455">
          <cell r="A455">
            <v>714120</v>
          </cell>
          <cell r="B455"/>
          <cell r="C455" t="str">
            <v>Prihodki iz naslova odškodnin iz sklenjenih zavarovanj</v>
          </cell>
          <cell r="D455" t="str">
            <v>Income from compensations under insurance policies</v>
          </cell>
          <cell r="E455">
            <v>137380.9</v>
          </cell>
          <cell r="F455">
            <v>349492.51</v>
          </cell>
          <cell r="G455">
            <v>182216.67</v>
          </cell>
          <cell r="H455">
            <v>100389.65</v>
          </cell>
          <cell r="I455">
            <v>153555.1</v>
          </cell>
          <cell r="J455">
            <v>97333.94</v>
          </cell>
          <cell r="K455">
            <v>98306.9</v>
          </cell>
          <cell r="L455">
            <v>184822.09</v>
          </cell>
          <cell r="M455">
            <v>168644.76</v>
          </cell>
          <cell r="N455">
            <v>192829.08</v>
          </cell>
          <cell r="O455">
            <v>264639.89</v>
          </cell>
          <cell r="P455">
            <v>169681.55</v>
          </cell>
          <cell r="Q455">
            <v>2099293.04</v>
          </cell>
        </row>
        <row r="456">
          <cell r="A456">
            <v>714121</v>
          </cell>
          <cell r="B456"/>
          <cell r="C456" t="str">
            <v>Prihodki iz naslova vnovčenih instrumentov za zavarovanje izvedbe posla</v>
          </cell>
          <cell r="D456" t="str">
            <v>Income from exercised performance guarantees</v>
          </cell>
          <cell r="E456">
            <v>15430.56</v>
          </cell>
          <cell r="F456">
            <v>16704</v>
          </cell>
          <cell r="G456">
            <v>23741.86</v>
          </cell>
          <cell r="H456">
            <v>0</v>
          </cell>
          <cell r="I456">
            <v>0</v>
          </cell>
          <cell r="J456">
            <v>3994.41</v>
          </cell>
          <cell r="K456">
            <v>20015.560000000001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79886.39</v>
          </cell>
        </row>
        <row r="457">
          <cell r="A457">
            <v>714122</v>
          </cell>
          <cell r="B457"/>
          <cell r="C457" t="str">
            <v>Prihodki iz naslova prejetih provizij za dana poroštva RS</v>
          </cell>
          <cell r="D457" t="str">
            <v>Income from commissions</v>
          </cell>
          <cell r="E457">
            <v>2554559.0299999998</v>
          </cell>
          <cell r="F457">
            <v>1074.57</v>
          </cell>
          <cell r="G457">
            <v>0</v>
          </cell>
          <cell r="H457">
            <v>2449280.5299999998</v>
          </cell>
          <cell r="I457">
            <v>0</v>
          </cell>
          <cell r="J457">
            <v>0</v>
          </cell>
          <cell r="K457">
            <v>2380244.64</v>
          </cell>
          <cell r="L457">
            <v>30811.47</v>
          </cell>
          <cell r="M457">
            <v>-2284.65</v>
          </cell>
          <cell r="N457">
            <v>2294762.92</v>
          </cell>
          <cell r="O457">
            <v>-1065.97</v>
          </cell>
          <cell r="P457">
            <v>8412.0400000000009</v>
          </cell>
          <cell r="Q457">
            <v>9715794.5799999963</v>
          </cell>
        </row>
        <row r="458">
          <cell r="A458">
            <v>714199</v>
          </cell>
          <cell r="B458"/>
          <cell r="C458" t="str">
            <v>Drugi izredni nedavčni prihodki</v>
          </cell>
          <cell r="D458" t="str">
            <v>Other current revenues</v>
          </cell>
          <cell r="E458">
            <v>4357139.4000000004</v>
          </cell>
          <cell r="F458">
            <v>4147596.44</v>
          </cell>
          <cell r="G458">
            <v>58795817.590000004</v>
          </cell>
          <cell r="H458">
            <v>34871115.75</v>
          </cell>
          <cell r="I458">
            <v>91856252.200000003</v>
          </cell>
          <cell r="J458">
            <v>20073215.489999998</v>
          </cell>
          <cell r="K458">
            <v>4772263.4400000004</v>
          </cell>
          <cell r="L458">
            <v>5015693.74</v>
          </cell>
          <cell r="M458">
            <v>4141227.92</v>
          </cell>
          <cell r="N458">
            <v>2511388.41</v>
          </cell>
          <cell r="O458">
            <v>9297296.4499999993</v>
          </cell>
          <cell r="P458">
            <v>6032220.9400000004</v>
          </cell>
          <cell r="Q458">
            <v>245871227.76999998</v>
          </cell>
        </row>
        <row r="459">
          <cell r="A459"/>
          <cell r="B459"/>
          <cell r="C459" t="str">
            <v/>
          </cell>
          <cell r="D459" t="str">
            <v/>
          </cell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A460">
            <v>72</v>
          </cell>
          <cell r="B460"/>
          <cell r="C460" t="str">
            <v>KAPITALSKI PRIHODKI</v>
          </cell>
          <cell r="D460" t="str">
            <v>CAPITAL REVENUES</v>
          </cell>
          <cell r="E460">
            <v>7171176.2200000007</v>
          </cell>
          <cell r="F460">
            <v>5621341.25</v>
          </cell>
          <cell r="G460">
            <v>5397287.3600000003</v>
          </cell>
          <cell r="H460">
            <v>4626097.7699999996</v>
          </cell>
          <cell r="I460">
            <v>4388661.37</v>
          </cell>
          <cell r="J460">
            <v>5923176.4699999997</v>
          </cell>
          <cell r="K460">
            <v>7781443.4699999997</v>
          </cell>
          <cell r="L460">
            <v>5109507.18</v>
          </cell>
          <cell r="M460">
            <v>7897923.0599999996</v>
          </cell>
          <cell r="N460">
            <v>9170299.8899999987</v>
          </cell>
          <cell r="O460">
            <v>10516480.709999999</v>
          </cell>
          <cell r="P460">
            <v>5336019.47</v>
          </cell>
          <cell r="Q460">
            <v>78939414.219999999</v>
          </cell>
        </row>
        <row r="461">
          <cell r="A461"/>
          <cell r="B461"/>
          <cell r="C461" t="str">
            <v/>
          </cell>
          <cell r="D461" t="str">
            <v/>
          </cell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A462">
            <v>720</v>
          </cell>
          <cell r="B462"/>
          <cell r="C462" t="str">
            <v>Prihodki od prodaje osnovnih sredstev</v>
          </cell>
          <cell r="D462" t="str">
            <v>PROCEEDS FROM DISPOSAL OF FIXED ASSETS</v>
          </cell>
          <cell r="E462">
            <v>1439889.41</v>
          </cell>
          <cell r="F462">
            <v>139048.18</v>
          </cell>
          <cell r="G462">
            <v>208609.69</v>
          </cell>
          <cell r="H462">
            <v>52048.17</v>
          </cell>
          <cell r="I462">
            <v>200700.51</v>
          </cell>
          <cell r="J462">
            <v>432663.14</v>
          </cell>
          <cell r="K462">
            <v>323143.05</v>
          </cell>
          <cell r="L462">
            <v>226691.97999999998</v>
          </cell>
          <cell r="M462">
            <v>513817.84</v>
          </cell>
          <cell r="N462">
            <v>387288.26</v>
          </cell>
          <cell r="O462">
            <v>694904.78</v>
          </cell>
          <cell r="P462">
            <v>668714.75</v>
          </cell>
          <cell r="Q462">
            <v>5287519.76</v>
          </cell>
        </row>
        <row r="463">
          <cell r="A463"/>
          <cell r="B463"/>
          <cell r="C463" t="str">
            <v/>
          </cell>
          <cell r="D463" t="str">
            <v/>
          </cell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A464">
            <v>7200</v>
          </cell>
          <cell r="B464"/>
          <cell r="C464" t="str">
            <v>Prihodki od prodaje zgradb in prostorov</v>
          </cell>
          <cell r="D464" t="str">
            <v>Proceeds from sales of buildings and premises</v>
          </cell>
          <cell r="E464">
            <v>1276748.01</v>
          </cell>
          <cell r="F464">
            <v>82134.66</v>
          </cell>
          <cell r="G464">
            <v>134413.23000000001</v>
          </cell>
          <cell r="H464">
            <v>38346.899999999994</v>
          </cell>
          <cell r="I464">
            <v>181488.85</v>
          </cell>
          <cell r="J464">
            <v>419626.15</v>
          </cell>
          <cell r="K464">
            <v>304754.93</v>
          </cell>
          <cell r="L464">
            <v>211624.24</v>
          </cell>
          <cell r="M464">
            <v>507470.17000000004</v>
          </cell>
          <cell r="N464">
            <v>379724.68</v>
          </cell>
          <cell r="O464">
            <v>442472.96000000002</v>
          </cell>
          <cell r="P464">
            <v>594048.56000000006</v>
          </cell>
          <cell r="Q464">
            <v>4572853.34</v>
          </cell>
        </row>
        <row r="465">
          <cell r="A465">
            <v>720000</v>
          </cell>
          <cell r="B465"/>
          <cell r="C465" t="str">
            <v>Prihodki od prodaje poslovnih objektov in poslovnih prostorov</v>
          </cell>
          <cell r="D465" t="str">
            <v>Sales of non-residential buildings and premises</v>
          </cell>
          <cell r="E465">
            <v>1079039.1599999999</v>
          </cell>
          <cell r="F465">
            <v>0</v>
          </cell>
          <cell r="G465">
            <v>71600</v>
          </cell>
          <cell r="H465">
            <v>1100</v>
          </cell>
          <cell r="I465">
            <v>350</v>
          </cell>
          <cell r="J465">
            <v>86550</v>
          </cell>
          <cell r="K465">
            <v>257900</v>
          </cell>
          <cell r="L465">
            <v>123000</v>
          </cell>
          <cell r="M465">
            <v>281634.27</v>
          </cell>
          <cell r="N465">
            <v>342500</v>
          </cell>
          <cell r="O465">
            <v>420502</v>
          </cell>
          <cell r="P465">
            <v>295000</v>
          </cell>
          <cell r="Q465">
            <v>2959175.4299999997</v>
          </cell>
        </row>
        <row r="466">
          <cell r="A466">
            <v>720001</v>
          </cell>
          <cell r="B466"/>
          <cell r="C466" t="str">
            <v>Prihodki od prodaje stanovanjskih objektov in stanovanj</v>
          </cell>
          <cell r="D466" t="str">
            <v>Sales of residential buildings and apartments</v>
          </cell>
          <cell r="E466">
            <v>146095.85999999999</v>
          </cell>
          <cell r="F466">
            <v>82134.66</v>
          </cell>
          <cell r="G466">
            <v>43813.23</v>
          </cell>
          <cell r="H466">
            <v>37113.699999999997</v>
          </cell>
          <cell r="I466">
            <v>40538.35</v>
          </cell>
          <cell r="J466">
            <v>332976.15000000002</v>
          </cell>
          <cell r="K466">
            <v>46854.93</v>
          </cell>
          <cell r="L466">
            <v>25078.28</v>
          </cell>
          <cell r="M466">
            <v>225835.9</v>
          </cell>
          <cell r="N466">
            <v>23512.95</v>
          </cell>
          <cell r="O466">
            <v>21970.959999999999</v>
          </cell>
          <cell r="P466">
            <v>173546.56</v>
          </cell>
          <cell r="Q466">
            <v>1199471.53</v>
          </cell>
        </row>
        <row r="467">
          <cell r="A467">
            <v>720099</v>
          </cell>
          <cell r="B467"/>
          <cell r="C467" t="str">
            <v>Prihodki od prodaje drugih zgradb in prostorov</v>
          </cell>
          <cell r="D467" t="str">
            <v>Sales of other buildings and premises</v>
          </cell>
          <cell r="E467">
            <v>51612.99</v>
          </cell>
          <cell r="F467">
            <v>0</v>
          </cell>
          <cell r="G467">
            <v>19000</v>
          </cell>
          <cell r="H467">
            <v>133.19999999999999</v>
          </cell>
          <cell r="I467">
            <v>140600.5</v>
          </cell>
          <cell r="J467">
            <v>100</v>
          </cell>
          <cell r="K467">
            <v>0</v>
          </cell>
          <cell r="L467">
            <v>63545.96</v>
          </cell>
          <cell r="M467">
            <v>0</v>
          </cell>
          <cell r="N467">
            <v>13711.73</v>
          </cell>
          <cell r="O467">
            <v>0</v>
          </cell>
          <cell r="P467">
            <v>125502</v>
          </cell>
          <cell r="Q467">
            <v>414206.38</v>
          </cell>
        </row>
        <row r="468">
          <cell r="A468"/>
          <cell r="B468"/>
          <cell r="C468" t="str">
            <v/>
          </cell>
          <cell r="D468" t="str">
            <v/>
          </cell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A469">
            <v>7201</v>
          </cell>
          <cell r="B469"/>
          <cell r="C469" t="str">
            <v>Prihodki od prodaje prevoznih sredstev</v>
          </cell>
          <cell r="D469" t="str">
            <v>Proceeds from sales of vehicles</v>
          </cell>
          <cell r="E469">
            <v>148294.16999999998</v>
          </cell>
          <cell r="F469">
            <v>51008.520000000004</v>
          </cell>
          <cell r="G469">
            <v>24015.46</v>
          </cell>
          <cell r="H469">
            <v>12961.27</v>
          </cell>
          <cell r="I469">
            <v>10668.16</v>
          </cell>
          <cell r="J469">
            <v>12996.99</v>
          </cell>
          <cell r="K469">
            <v>16588.120000000003</v>
          </cell>
          <cell r="L469">
            <v>15017.74</v>
          </cell>
          <cell r="M469">
            <v>5941.67</v>
          </cell>
          <cell r="N469">
            <v>6832.58</v>
          </cell>
          <cell r="O469">
            <v>208508.82</v>
          </cell>
          <cell r="P469">
            <v>49283</v>
          </cell>
          <cell r="Q469">
            <v>562116.5</v>
          </cell>
        </row>
        <row r="470">
          <cell r="A470">
            <v>720100</v>
          </cell>
          <cell r="B470"/>
          <cell r="C470" t="str">
            <v>Prihodki od prodaje cestnih motornih vozil</v>
          </cell>
          <cell r="D470" t="str">
            <v>Sales of road motor vehicles</v>
          </cell>
          <cell r="E470">
            <v>4676.37</v>
          </cell>
          <cell r="F470">
            <v>25003.52</v>
          </cell>
          <cell r="G470">
            <v>20734.259999999998</v>
          </cell>
          <cell r="H470">
            <v>7077</v>
          </cell>
          <cell r="I470">
            <v>10668.16</v>
          </cell>
          <cell r="J470">
            <v>12996.99</v>
          </cell>
          <cell r="K470">
            <v>10604.11</v>
          </cell>
          <cell r="L470">
            <v>14708.74</v>
          </cell>
          <cell r="M470">
            <v>5941.67</v>
          </cell>
          <cell r="N470">
            <v>5645.78</v>
          </cell>
          <cell r="O470">
            <v>45258.82</v>
          </cell>
          <cell r="P470">
            <v>45933</v>
          </cell>
          <cell r="Q470">
            <v>209248.42</v>
          </cell>
        </row>
        <row r="471">
          <cell r="A471">
            <v>720101</v>
          </cell>
          <cell r="B471"/>
          <cell r="C471" t="str">
            <v>Prihodki od prodaje helikopterjev in letal</v>
          </cell>
          <cell r="D471" t="str">
            <v>Sales of helicopters and airplanes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</row>
        <row r="472">
          <cell r="A472">
            <v>720102</v>
          </cell>
          <cell r="B472"/>
          <cell r="C472" t="str">
            <v>Prihodki od prodaje ladij in čolnov</v>
          </cell>
          <cell r="D472" t="str">
            <v>Sales of ships and boats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A473">
            <v>720199</v>
          </cell>
          <cell r="B473"/>
          <cell r="C473" t="str">
            <v>Prihodki od prodaje drugih prevoznih sredstev</v>
          </cell>
          <cell r="D473" t="str">
            <v>Sales of other means of transport</v>
          </cell>
          <cell r="E473">
            <v>143617.79999999999</v>
          </cell>
          <cell r="F473">
            <v>26005</v>
          </cell>
          <cell r="G473">
            <v>3281.2</v>
          </cell>
          <cell r="H473">
            <v>5884.27</v>
          </cell>
          <cell r="I473">
            <v>0</v>
          </cell>
          <cell r="J473">
            <v>0</v>
          </cell>
          <cell r="K473">
            <v>5984.01</v>
          </cell>
          <cell r="L473">
            <v>309</v>
          </cell>
          <cell r="M473">
            <v>0</v>
          </cell>
          <cell r="N473">
            <v>1186.8</v>
          </cell>
          <cell r="O473">
            <v>163250</v>
          </cell>
          <cell r="P473">
            <v>3350</v>
          </cell>
          <cell r="Q473">
            <v>352868.07999999996</v>
          </cell>
        </row>
        <row r="474">
          <cell r="A474"/>
          <cell r="B474"/>
          <cell r="C474" t="str">
            <v/>
          </cell>
          <cell r="D474" t="str">
            <v/>
          </cell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A475">
            <v>7202</v>
          </cell>
          <cell r="B475"/>
          <cell r="C475" t="str">
            <v>Prihodki od prodaje opreme</v>
          </cell>
          <cell r="D475" t="str">
            <v>Proceeds from sales of equipment</v>
          </cell>
          <cell r="E475">
            <v>96.1</v>
          </cell>
          <cell r="F475">
            <v>4720</v>
          </cell>
          <cell r="G475">
            <v>2181</v>
          </cell>
          <cell r="H475">
            <v>245</v>
          </cell>
          <cell r="I475">
            <v>8543.5</v>
          </cell>
          <cell r="J475">
            <v>40</v>
          </cell>
          <cell r="K475">
            <v>0</v>
          </cell>
          <cell r="L475">
            <v>50</v>
          </cell>
          <cell r="M475">
            <v>406</v>
          </cell>
          <cell r="N475">
            <v>731</v>
          </cell>
          <cell r="O475">
            <v>323</v>
          </cell>
          <cell r="P475">
            <v>10383.19</v>
          </cell>
          <cell r="Q475">
            <v>27718.79</v>
          </cell>
        </row>
        <row r="476">
          <cell r="A476">
            <v>720200</v>
          </cell>
          <cell r="B476"/>
          <cell r="C476" t="str">
            <v>Prihodki od prodaje pisarniške opreme</v>
          </cell>
          <cell r="D476" t="str">
            <v>Sales of office equipment</v>
          </cell>
          <cell r="E476">
            <v>0</v>
          </cell>
          <cell r="F476">
            <v>85</v>
          </cell>
          <cell r="G476">
            <v>0</v>
          </cell>
          <cell r="H476">
            <v>0</v>
          </cell>
          <cell r="I476">
            <v>10</v>
          </cell>
          <cell r="J476">
            <v>40</v>
          </cell>
          <cell r="K476">
            <v>0</v>
          </cell>
          <cell r="L476">
            <v>0</v>
          </cell>
          <cell r="M476">
            <v>0</v>
          </cell>
          <cell r="N476">
            <v>440</v>
          </cell>
          <cell r="O476">
            <v>323</v>
          </cell>
          <cell r="P476">
            <v>8594.41</v>
          </cell>
          <cell r="Q476">
            <v>9492.41</v>
          </cell>
        </row>
        <row r="477">
          <cell r="A477">
            <v>720201</v>
          </cell>
          <cell r="B477"/>
          <cell r="C477" t="str">
            <v>Prihodki od prodaje računalniške opreme</v>
          </cell>
          <cell r="D477" t="str">
            <v>Sales of computer equipment</v>
          </cell>
          <cell r="E477">
            <v>0</v>
          </cell>
          <cell r="F477">
            <v>35</v>
          </cell>
          <cell r="G477">
            <v>2171</v>
          </cell>
          <cell r="H477">
            <v>245</v>
          </cell>
          <cell r="I477">
            <v>8533.5</v>
          </cell>
          <cell r="J477">
            <v>0</v>
          </cell>
          <cell r="K477">
            <v>0</v>
          </cell>
          <cell r="L477">
            <v>0</v>
          </cell>
          <cell r="M477">
            <v>336</v>
          </cell>
          <cell r="N477">
            <v>21</v>
          </cell>
          <cell r="O477">
            <v>0</v>
          </cell>
          <cell r="P477">
            <v>1788.78</v>
          </cell>
          <cell r="Q477">
            <v>13130.28</v>
          </cell>
        </row>
        <row r="478">
          <cell r="A478">
            <v>720299</v>
          </cell>
          <cell r="B478"/>
          <cell r="C478" t="str">
            <v>Prihodki od prodaje druge opreme</v>
          </cell>
          <cell r="D478" t="str">
            <v>Sales of other equipment</v>
          </cell>
          <cell r="E478">
            <v>96.1</v>
          </cell>
          <cell r="F478">
            <v>4600</v>
          </cell>
          <cell r="G478">
            <v>10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50</v>
          </cell>
          <cell r="M478">
            <v>70</v>
          </cell>
          <cell r="N478">
            <v>270</v>
          </cell>
          <cell r="O478">
            <v>0</v>
          </cell>
          <cell r="P478">
            <v>0</v>
          </cell>
          <cell r="Q478">
            <v>5096.1000000000004</v>
          </cell>
        </row>
        <row r="479">
          <cell r="A479"/>
          <cell r="B479"/>
          <cell r="C479" t="str">
            <v/>
          </cell>
          <cell r="D479" t="str">
            <v/>
          </cell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A480">
            <v>7203</v>
          </cell>
          <cell r="B480"/>
          <cell r="C480" t="str">
            <v>Prihodki od prodaje drugih osnovnih sredstev</v>
          </cell>
          <cell r="D480" t="str">
            <v>Proceeds from disposal of other fixed assets</v>
          </cell>
          <cell r="E480">
            <v>14751.13</v>
          </cell>
          <cell r="F480">
            <v>1185</v>
          </cell>
          <cell r="G480">
            <v>48000</v>
          </cell>
          <cell r="H480">
            <v>495</v>
          </cell>
          <cell r="I480">
            <v>0</v>
          </cell>
          <cell r="J480">
            <v>0</v>
          </cell>
          <cell r="K480">
            <v>1800</v>
          </cell>
          <cell r="L480">
            <v>0</v>
          </cell>
          <cell r="M480">
            <v>0</v>
          </cell>
          <cell r="N480">
            <v>0</v>
          </cell>
          <cell r="O480">
            <v>43600</v>
          </cell>
          <cell r="P480">
            <v>15000</v>
          </cell>
          <cell r="Q480">
            <v>124831.13</v>
          </cell>
        </row>
        <row r="481">
          <cell r="A481">
            <v>720399</v>
          </cell>
          <cell r="B481"/>
          <cell r="C481" t="str">
            <v>Prihodki od prodaje drugih osnovnih sredstev</v>
          </cell>
          <cell r="D481" t="str">
            <v>Disposal of other capital assets</v>
          </cell>
          <cell r="E481">
            <v>14751.13</v>
          </cell>
          <cell r="F481">
            <v>1185</v>
          </cell>
          <cell r="G481">
            <v>48000</v>
          </cell>
          <cell r="H481">
            <v>495</v>
          </cell>
          <cell r="I481">
            <v>0</v>
          </cell>
          <cell r="J481">
            <v>0</v>
          </cell>
          <cell r="K481">
            <v>1800</v>
          </cell>
          <cell r="L481">
            <v>0</v>
          </cell>
          <cell r="M481">
            <v>0</v>
          </cell>
          <cell r="N481">
            <v>0</v>
          </cell>
          <cell r="O481">
            <v>43600</v>
          </cell>
          <cell r="P481">
            <v>15000</v>
          </cell>
          <cell r="Q481">
            <v>124831.13</v>
          </cell>
        </row>
        <row r="482">
          <cell r="A482"/>
          <cell r="B482"/>
          <cell r="C482" t="str">
            <v/>
          </cell>
          <cell r="D482" t="str">
            <v/>
          </cell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A483">
            <v>721</v>
          </cell>
          <cell r="B483"/>
          <cell r="C483" t="str">
            <v>Prihodki od prodaje zalog</v>
          </cell>
          <cell r="D483" t="str">
            <v>PROCEEDS FROM DISPOSAL OF STOCKS</v>
          </cell>
          <cell r="E483">
            <v>0</v>
          </cell>
          <cell r="F483">
            <v>2839.77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2839.77</v>
          </cell>
        </row>
        <row r="484">
          <cell r="A484"/>
          <cell r="B484"/>
          <cell r="C484" t="str">
            <v/>
          </cell>
          <cell r="D484" t="str">
            <v/>
          </cell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A485">
            <v>7210</v>
          </cell>
          <cell r="B485"/>
          <cell r="C485" t="str">
            <v>Prihodki od prodaje blagovnih rezerv</v>
          </cell>
          <cell r="D485" t="str">
            <v>Proceeds from sales of emergency stocks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</row>
        <row r="486">
          <cell r="A486">
            <v>721000</v>
          </cell>
          <cell r="B486"/>
          <cell r="C486" t="str">
            <v>Prihodki od prodaje blagovnih rezerv</v>
          </cell>
          <cell r="D486" t="str">
            <v>Sales of strategic reserves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</row>
        <row r="487">
          <cell r="A487"/>
          <cell r="B487"/>
          <cell r="C487" t="str">
            <v/>
          </cell>
          <cell r="D487" t="str">
            <v/>
          </cell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A488">
            <v>7211</v>
          </cell>
          <cell r="B488"/>
          <cell r="C488" t="str">
            <v>Prihodki od prodaje drugih zalog</v>
          </cell>
          <cell r="D488" t="str">
            <v>Proceeds from sales of other stocks</v>
          </cell>
          <cell r="E488">
            <v>0</v>
          </cell>
          <cell r="F488">
            <v>2839.77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2839.77</v>
          </cell>
        </row>
        <row r="489">
          <cell r="A489">
            <v>721199</v>
          </cell>
          <cell r="B489"/>
          <cell r="C489" t="str">
            <v>Prihodki od prodaje drugih zalog</v>
          </cell>
          <cell r="D489" t="str">
            <v>Sales of other stocks</v>
          </cell>
          <cell r="E489">
            <v>0</v>
          </cell>
          <cell r="F489">
            <v>2839.77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2839.77</v>
          </cell>
        </row>
        <row r="490">
          <cell r="A490"/>
          <cell r="B490"/>
          <cell r="C490" t="str">
            <v/>
          </cell>
          <cell r="D490" t="str">
            <v/>
          </cell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A491">
            <v>722</v>
          </cell>
          <cell r="B491"/>
          <cell r="C491" t="str">
            <v>Prihodki od prodaje zemljišč in neopredmetenih sredstev</v>
          </cell>
          <cell r="D491" t="str">
            <v>PROCEEDS FROM DISPOSAL OF LAND AND INTANGIBLE ASSETS</v>
          </cell>
          <cell r="E491">
            <v>5731286.8100000005</v>
          </cell>
          <cell r="F491">
            <v>5479453.2999999998</v>
          </cell>
          <cell r="G491">
            <v>5188677.67</v>
          </cell>
          <cell r="H491">
            <v>4574049.5999999996</v>
          </cell>
          <cell r="I491">
            <v>4187960.86</v>
          </cell>
          <cell r="J491">
            <v>5490513.3300000001</v>
          </cell>
          <cell r="K491">
            <v>7458300.4199999999</v>
          </cell>
          <cell r="L491">
            <v>4882815.2</v>
          </cell>
          <cell r="M491">
            <v>7384105.2199999997</v>
          </cell>
          <cell r="N491">
            <v>8783011.629999999</v>
          </cell>
          <cell r="O491">
            <v>9821575.9299999997</v>
          </cell>
          <cell r="P491">
            <v>4667304.72</v>
          </cell>
          <cell r="Q491">
            <v>73649054.689999998</v>
          </cell>
        </row>
        <row r="492">
          <cell r="A492"/>
          <cell r="B492"/>
          <cell r="C492" t="str">
            <v/>
          </cell>
          <cell r="D492" t="str">
            <v/>
          </cell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A493">
            <v>7220</v>
          </cell>
          <cell r="B493"/>
          <cell r="C493" t="str">
            <v>Prihodki od prodaje kmetijskih zemljišč in gozdov</v>
          </cell>
          <cell r="D493" t="str">
            <v>Proceeds from sales of agricultural land and forests</v>
          </cell>
          <cell r="E493">
            <v>347186.81</v>
          </cell>
          <cell r="F493">
            <v>18181.07</v>
          </cell>
          <cell r="G493">
            <v>34967.67</v>
          </cell>
          <cell r="H493">
            <v>44174</v>
          </cell>
          <cell r="I493">
            <v>111476.3</v>
          </cell>
          <cell r="J493">
            <v>177713.50999999998</v>
          </cell>
          <cell r="K493">
            <v>108687.8</v>
          </cell>
          <cell r="L493">
            <v>1394044.07</v>
          </cell>
          <cell r="M493">
            <v>53276.119999999995</v>
          </cell>
          <cell r="N493">
            <v>60063.66</v>
          </cell>
          <cell r="O493">
            <v>45058.700000000004</v>
          </cell>
          <cell r="P493">
            <v>82650.12</v>
          </cell>
          <cell r="Q493">
            <v>2477479.83</v>
          </cell>
        </row>
        <row r="494">
          <cell r="A494">
            <v>722000</v>
          </cell>
          <cell r="B494"/>
          <cell r="C494" t="str">
            <v>Prihodki od prodaje kmetijskih zemljišč</v>
          </cell>
          <cell r="D494" t="str">
            <v>Sales of agricultural land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500</v>
          </cell>
          <cell r="J494">
            <v>0</v>
          </cell>
          <cell r="K494">
            <v>4500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5000</v>
          </cell>
        </row>
        <row r="495">
          <cell r="A495">
            <v>722001</v>
          </cell>
          <cell r="B495"/>
          <cell r="C495" t="str">
            <v>Prihodki od prodaje gozdov</v>
          </cell>
          <cell r="D495" t="str">
            <v>Sales of forests</v>
          </cell>
          <cell r="E495">
            <v>340808.08</v>
          </cell>
          <cell r="F495">
            <v>15122.29</v>
          </cell>
          <cell r="G495">
            <v>22667.67</v>
          </cell>
          <cell r="H495">
            <v>44174</v>
          </cell>
          <cell r="I495">
            <v>10807.48</v>
          </cell>
          <cell r="J495">
            <v>173115.46</v>
          </cell>
          <cell r="K495">
            <v>50329.8</v>
          </cell>
          <cell r="L495">
            <v>1333735.07</v>
          </cell>
          <cell r="M495">
            <v>31936.12</v>
          </cell>
          <cell r="N495">
            <v>38022.18</v>
          </cell>
          <cell r="O495">
            <v>9701.4</v>
          </cell>
          <cell r="P495">
            <v>44627.4</v>
          </cell>
          <cell r="Q495">
            <v>2115046.9500000002</v>
          </cell>
        </row>
        <row r="496">
          <cell r="A496">
            <v>722002</v>
          </cell>
          <cell r="B496"/>
          <cell r="C496" t="str">
            <v>Prihodki in obresti od prodaje vodnih zemljišč</v>
          </cell>
          <cell r="D496" t="str">
            <v>Income and interest from sale of water lands</v>
          </cell>
          <cell r="E496">
            <v>6378.73</v>
          </cell>
          <cell r="F496">
            <v>3058.78</v>
          </cell>
          <cell r="G496">
            <v>12300</v>
          </cell>
          <cell r="H496">
            <v>0</v>
          </cell>
          <cell r="I496">
            <v>100168.82</v>
          </cell>
          <cell r="J496">
            <v>4598.05</v>
          </cell>
          <cell r="K496">
            <v>53858</v>
          </cell>
          <cell r="L496">
            <v>60309</v>
          </cell>
          <cell r="M496">
            <v>21340</v>
          </cell>
          <cell r="N496">
            <v>22041.48</v>
          </cell>
          <cell r="O496">
            <v>35357.300000000003</v>
          </cell>
          <cell r="P496">
            <v>38022.720000000001</v>
          </cell>
          <cell r="Q496">
            <v>357432.88</v>
          </cell>
        </row>
        <row r="497">
          <cell r="A497"/>
          <cell r="B497"/>
          <cell r="C497" t="str">
            <v/>
          </cell>
          <cell r="D497" t="str">
            <v/>
          </cell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A498">
            <v>7221</v>
          </cell>
          <cell r="B498"/>
          <cell r="C498" t="str">
            <v>Prihodki od prodaje stavbnih zemljišč</v>
          </cell>
          <cell r="D498" t="str">
            <v>Proceeds from sales of building land</v>
          </cell>
          <cell r="E498">
            <v>260990</v>
          </cell>
          <cell r="F498">
            <v>14352.23</v>
          </cell>
          <cell r="G498">
            <v>259630</v>
          </cell>
          <cell r="H498">
            <v>1605.6</v>
          </cell>
          <cell r="I498">
            <v>342334.56</v>
          </cell>
          <cell r="J498">
            <v>44669.82</v>
          </cell>
          <cell r="K498">
            <v>42852.62</v>
          </cell>
          <cell r="L498">
            <v>160506.13</v>
          </cell>
          <cell r="M498">
            <v>184869.1</v>
          </cell>
          <cell r="N498">
            <v>1711582.97</v>
          </cell>
          <cell r="O498">
            <v>3005897.23</v>
          </cell>
          <cell r="P498">
            <v>112244.6</v>
          </cell>
          <cell r="Q498">
            <v>6141534.8599999994</v>
          </cell>
        </row>
        <row r="499">
          <cell r="A499">
            <v>722100</v>
          </cell>
          <cell r="B499"/>
          <cell r="C499" t="str">
            <v>Prihodki od prodaje stavbnih zemljišč</v>
          </cell>
          <cell r="D499" t="str">
            <v>Sales of building land</v>
          </cell>
          <cell r="E499">
            <v>260990</v>
          </cell>
          <cell r="F499">
            <v>14352.23</v>
          </cell>
          <cell r="G499">
            <v>259630</v>
          </cell>
          <cell r="H499">
            <v>1605.6</v>
          </cell>
          <cell r="I499">
            <v>342334.56</v>
          </cell>
          <cell r="J499">
            <v>44669.82</v>
          </cell>
          <cell r="K499">
            <v>42852.62</v>
          </cell>
          <cell r="L499">
            <v>160506.13</v>
          </cell>
          <cell r="M499">
            <v>184869.1</v>
          </cell>
          <cell r="N499">
            <v>1711582.97</v>
          </cell>
          <cell r="O499">
            <v>3005897.23</v>
          </cell>
          <cell r="P499">
            <v>112244.6</v>
          </cell>
          <cell r="Q499">
            <v>6141534.8599999994</v>
          </cell>
        </row>
        <row r="500">
          <cell r="A500"/>
          <cell r="B500"/>
          <cell r="C500" t="str">
            <v/>
          </cell>
          <cell r="D500" t="str">
            <v/>
          </cell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A501">
            <v>7222</v>
          </cell>
          <cell r="B501"/>
          <cell r="C501" t="str">
            <v>Prihodki od prodaje premoženjskih pravic in drugih neopredmetenih sredstev</v>
          </cell>
          <cell r="D501" t="str">
            <v>Proceeds from sales of property rights and other intangible fixed assets</v>
          </cell>
          <cell r="E501">
            <v>5123110</v>
          </cell>
          <cell r="F501">
            <v>5446920</v>
          </cell>
          <cell r="G501">
            <v>4894080</v>
          </cell>
          <cell r="H501">
            <v>4528270</v>
          </cell>
          <cell r="I501">
            <v>3734150</v>
          </cell>
          <cell r="J501">
            <v>5268130</v>
          </cell>
          <cell r="K501">
            <v>7306760</v>
          </cell>
          <cell r="L501">
            <v>3328265</v>
          </cell>
          <cell r="M501">
            <v>7145960</v>
          </cell>
          <cell r="N501">
            <v>7011365</v>
          </cell>
          <cell r="O501">
            <v>6770620</v>
          </cell>
          <cell r="P501">
            <v>4472410</v>
          </cell>
          <cell r="Q501">
            <v>65030040</v>
          </cell>
        </row>
        <row r="502">
          <cell r="A502">
            <v>722200</v>
          </cell>
          <cell r="B502"/>
          <cell r="C502" t="str">
            <v>Prihodki od prodaje premoženjskih pravic in drugih neopredmetenih sredstev</v>
          </cell>
          <cell r="D502" t="str">
            <v>Sales of property rights and other intangible fixed assets</v>
          </cell>
          <cell r="E502">
            <v>5123110</v>
          </cell>
          <cell r="F502">
            <v>5446920</v>
          </cell>
          <cell r="G502">
            <v>4894080</v>
          </cell>
          <cell r="H502">
            <v>4528270</v>
          </cell>
          <cell r="I502">
            <v>3734150</v>
          </cell>
          <cell r="J502">
            <v>5268130</v>
          </cell>
          <cell r="K502">
            <v>7306760</v>
          </cell>
          <cell r="L502">
            <v>3328265</v>
          </cell>
          <cell r="M502">
            <v>7145960</v>
          </cell>
          <cell r="N502">
            <v>7011365</v>
          </cell>
          <cell r="O502">
            <v>6770620</v>
          </cell>
          <cell r="P502">
            <v>4472410</v>
          </cell>
          <cell r="Q502">
            <v>65030040</v>
          </cell>
        </row>
        <row r="503">
          <cell r="A503"/>
          <cell r="B503"/>
          <cell r="C503" t="str">
            <v/>
          </cell>
          <cell r="D503" t="str">
            <v/>
          </cell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A504">
            <v>73</v>
          </cell>
          <cell r="B504"/>
          <cell r="C504" t="str">
            <v>PREJETE DONACIJE</v>
          </cell>
          <cell r="D504" t="str">
            <v>DONATIONS RECEIVED</v>
          </cell>
          <cell r="E504">
            <v>879193</v>
          </cell>
          <cell r="F504">
            <v>5351295.1999999993</v>
          </cell>
          <cell r="G504">
            <v>1353678.88</v>
          </cell>
          <cell r="H504">
            <v>1046590.01</v>
          </cell>
          <cell r="I504">
            <v>134150.95000000001</v>
          </cell>
          <cell r="J504">
            <v>38114.910000000003</v>
          </cell>
          <cell r="K504">
            <v>367217.56000000006</v>
          </cell>
          <cell r="L504">
            <v>201058.59</v>
          </cell>
          <cell r="M504">
            <v>5883049.7599999998</v>
          </cell>
          <cell r="N504">
            <v>162722</v>
          </cell>
          <cell r="O504">
            <v>31892.78</v>
          </cell>
          <cell r="P504">
            <v>274314.51</v>
          </cell>
          <cell r="Q504">
            <v>15723278.149999999</v>
          </cell>
        </row>
        <row r="505">
          <cell r="A505"/>
          <cell r="B505"/>
          <cell r="C505" t="str">
            <v/>
          </cell>
          <cell r="D505" t="str">
            <v/>
          </cell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A506">
            <v>730</v>
          </cell>
          <cell r="B506"/>
          <cell r="C506" t="str">
            <v>Prejete donacije iz domačih virov</v>
          </cell>
          <cell r="D506" t="str">
            <v>DOMESTIC DONATIONS</v>
          </cell>
          <cell r="E506">
            <v>271673.57</v>
          </cell>
          <cell r="F506">
            <v>5298507.2699999996</v>
          </cell>
          <cell r="G506">
            <v>39795.630000000005</v>
          </cell>
          <cell r="H506">
            <v>538222.28</v>
          </cell>
          <cell r="I506">
            <v>6326</v>
          </cell>
          <cell r="J506">
            <v>5274.5</v>
          </cell>
          <cell r="K506">
            <v>1100</v>
          </cell>
          <cell r="L506">
            <v>1000</v>
          </cell>
          <cell r="M506">
            <v>5864194.5</v>
          </cell>
          <cell r="N506">
            <v>843</v>
          </cell>
          <cell r="O506">
            <v>100</v>
          </cell>
          <cell r="P506">
            <v>2273.2399999999998</v>
          </cell>
          <cell r="Q506">
            <v>12029309.989999998</v>
          </cell>
        </row>
        <row r="507">
          <cell r="A507"/>
          <cell r="B507"/>
          <cell r="C507" t="str">
            <v/>
          </cell>
          <cell r="D507" t="str">
            <v/>
          </cell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A508">
            <v>7300</v>
          </cell>
          <cell r="B508"/>
          <cell r="C508" t="str">
            <v>Prejete donacije in darila od domačih pravnih oseb</v>
          </cell>
          <cell r="D508" t="str">
            <v>Grants and gifts received from domestic legal entities</v>
          </cell>
          <cell r="E508">
            <v>0</v>
          </cell>
          <cell r="F508">
            <v>0</v>
          </cell>
          <cell r="G508">
            <v>20000</v>
          </cell>
          <cell r="H508">
            <v>522018.03</v>
          </cell>
          <cell r="I508">
            <v>1700</v>
          </cell>
          <cell r="J508">
            <v>3694.5</v>
          </cell>
          <cell r="K508">
            <v>0</v>
          </cell>
          <cell r="L508">
            <v>0</v>
          </cell>
          <cell r="M508">
            <v>3594.5</v>
          </cell>
          <cell r="N508">
            <v>0</v>
          </cell>
          <cell r="O508">
            <v>0</v>
          </cell>
          <cell r="P508">
            <v>2097.2399999999998</v>
          </cell>
          <cell r="Q508">
            <v>553104.27</v>
          </cell>
        </row>
        <row r="509">
          <cell r="A509">
            <v>730000</v>
          </cell>
          <cell r="B509"/>
          <cell r="C509" t="str">
            <v>Prejete donacije in darila od domačih pravnih oseb</v>
          </cell>
          <cell r="D509" t="str">
            <v>Domestic current grants and gifts - from legal entities</v>
          </cell>
          <cell r="E509">
            <v>0</v>
          </cell>
          <cell r="F509">
            <v>0</v>
          </cell>
          <cell r="G509">
            <v>20000</v>
          </cell>
          <cell r="H509">
            <v>522018.03</v>
          </cell>
          <cell r="I509">
            <v>1700</v>
          </cell>
          <cell r="J509">
            <v>3694.5</v>
          </cell>
          <cell r="K509">
            <v>0</v>
          </cell>
          <cell r="L509">
            <v>0</v>
          </cell>
          <cell r="M509">
            <v>3594.5</v>
          </cell>
          <cell r="N509">
            <v>0</v>
          </cell>
          <cell r="O509">
            <v>0</v>
          </cell>
          <cell r="P509">
            <v>2097.2399999999998</v>
          </cell>
          <cell r="Q509">
            <v>553104.27</v>
          </cell>
        </row>
        <row r="510">
          <cell r="A510"/>
          <cell r="B510"/>
          <cell r="C510" t="str">
            <v/>
          </cell>
          <cell r="D510" t="str">
            <v/>
          </cell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A511">
            <v>7301</v>
          </cell>
          <cell r="B511"/>
          <cell r="C511" t="str">
            <v>Prejete donacije in darila od domačih fizičnih oseb</v>
          </cell>
          <cell r="D511" t="str">
            <v>Grants and gifts received from domestic natural persons</v>
          </cell>
          <cell r="E511">
            <v>271673.57</v>
          </cell>
          <cell r="F511">
            <v>5298507.2699999996</v>
          </cell>
          <cell r="G511">
            <v>19795.63</v>
          </cell>
          <cell r="H511">
            <v>16204.25</v>
          </cell>
          <cell r="I511">
            <v>4626</v>
          </cell>
          <cell r="J511">
            <v>1580</v>
          </cell>
          <cell r="K511">
            <v>1100</v>
          </cell>
          <cell r="L511">
            <v>1000</v>
          </cell>
          <cell r="M511">
            <v>5860600</v>
          </cell>
          <cell r="N511">
            <v>843</v>
          </cell>
          <cell r="O511">
            <v>100</v>
          </cell>
          <cell r="P511">
            <v>176</v>
          </cell>
          <cell r="Q511">
            <v>11476205.719999999</v>
          </cell>
        </row>
        <row r="512">
          <cell r="A512">
            <v>730100</v>
          </cell>
          <cell r="B512"/>
          <cell r="C512" t="str">
            <v>Prejete donacije in darila od domačih fizičnih oseb</v>
          </cell>
          <cell r="D512" t="str">
            <v>Domestic capital grants and gifts - from individuals</v>
          </cell>
          <cell r="E512">
            <v>271673.57</v>
          </cell>
          <cell r="F512">
            <v>5298507.2699999996</v>
          </cell>
          <cell r="G512">
            <v>19795.63</v>
          </cell>
          <cell r="H512">
            <v>16204.25</v>
          </cell>
          <cell r="I512">
            <v>4626</v>
          </cell>
          <cell r="J512">
            <v>1580</v>
          </cell>
          <cell r="K512">
            <v>1100</v>
          </cell>
          <cell r="L512">
            <v>1000</v>
          </cell>
          <cell r="M512">
            <v>5860600</v>
          </cell>
          <cell r="N512">
            <v>843</v>
          </cell>
          <cell r="O512">
            <v>100</v>
          </cell>
          <cell r="P512">
            <v>176</v>
          </cell>
          <cell r="Q512">
            <v>11476205.719999999</v>
          </cell>
        </row>
        <row r="513">
          <cell r="A513"/>
          <cell r="B513"/>
          <cell r="C513" t="str">
            <v/>
          </cell>
          <cell r="D513" t="str">
            <v/>
          </cell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A514">
            <v>731</v>
          </cell>
          <cell r="B514"/>
          <cell r="C514" t="str">
            <v>Prejete donacije iz tujine</v>
          </cell>
          <cell r="D514" t="str">
            <v>FOREIGN DONATIONS</v>
          </cell>
          <cell r="E514">
            <v>607519.43000000005</v>
          </cell>
          <cell r="F514">
            <v>52787.93</v>
          </cell>
          <cell r="G514">
            <v>1313883.25</v>
          </cell>
          <cell r="H514">
            <v>508367.73</v>
          </cell>
          <cell r="I514">
            <v>127824.95</v>
          </cell>
          <cell r="J514">
            <v>32840.410000000003</v>
          </cell>
          <cell r="K514">
            <v>366117.56000000006</v>
          </cell>
          <cell r="L514">
            <v>200058.59</v>
          </cell>
          <cell r="M514">
            <v>18855.259999999998</v>
          </cell>
          <cell r="N514">
            <v>161879</v>
          </cell>
          <cell r="O514">
            <v>31792.78</v>
          </cell>
          <cell r="P514">
            <v>272041.27</v>
          </cell>
          <cell r="Q514">
            <v>3693968.1599999997</v>
          </cell>
        </row>
        <row r="515">
          <cell r="A515"/>
          <cell r="B515"/>
          <cell r="C515" t="str">
            <v/>
          </cell>
          <cell r="D515" t="str">
            <v/>
          </cell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A516">
            <v>7310</v>
          </cell>
          <cell r="B516"/>
          <cell r="C516" t="str">
            <v>Prejete donacije in darila od tujih nevladnih organizacij in fundacij</v>
          </cell>
          <cell r="D516" t="str">
            <v>Grants and gifts received from foreign non-government organizations and foundations</v>
          </cell>
          <cell r="E516">
            <v>120474.16</v>
          </cell>
          <cell r="F516">
            <v>2787.93</v>
          </cell>
          <cell r="G516">
            <v>1313883.25</v>
          </cell>
          <cell r="H516">
            <v>504472.23</v>
          </cell>
          <cell r="I516">
            <v>729.97</v>
          </cell>
          <cell r="J516">
            <v>32840.410000000003</v>
          </cell>
          <cell r="K516">
            <v>329689.28000000003</v>
          </cell>
          <cell r="L516">
            <v>27687.26</v>
          </cell>
          <cell r="M516">
            <v>18855.259999999998</v>
          </cell>
          <cell r="N516">
            <v>47991.43</v>
          </cell>
          <cell r="O516">
            <v>6753</v>
          </cell>
          <cell r="P516">
            <v>23077.53</v>
          </cell>
          <cell r="Q516">
            <v>2429241.7099999995</v>
          </cell>
        </row>
        <row r="517">
          <cell r="A517">
            <v>731000</v>
          </cell>
          <cell r="B517"/>
          <cell r="C517" t="str">
            <v>Prejete donacije in darila od tujih nevladnih organizacij in fundacij</v>
          </cell>
          <cell r="D517" t="str">
            <v>Current grants from foreign non-government organizations and foundations</v>
          </cell>
          <cell r="E517">
            <v>120474.16</v>
          </cell>
          <cell r="F517">
            <v>2787.93</v>
          </cell>
          <cell r="G517">
            <v>1313883.25</v>
          </cell>
          <cell r="H517">
            <v>504472.23</v>
          </cell>
          <cell r="I517">
            <v>729.97</v>
          </cell>
          <cell r="J517">
            <v>32840.410000000003</v>
          </cell>
          <cell r="K517">
            <v>329689.28000000003</v>
          </cell>
          <cell r="L517">
            <v>27687.26</v>
          </cell>
          <cell r="M517">
            <v>18855.259999999998</v>
          </cell>
          <cell r="N517">
            <v>47991.43</v>
          </cell>
          <cell r="O517">
            <v>6753</v>
          </cell>
          <cell r="P517">
            <v>23077.53</v>
          </cell>
          <cell r="Q517">
            <v>2429241.7099999995</v>
          </cell>
        </row>
        <row r="518">
          <cell r="A518"/>
          <cell r="B518"/>
          <cell r="C518" t="str">
            <v/>
          </cell>
          <cell r="D518" t="str">
            <v/>
          </cell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A519">
            <v>7311</v>
          </cell>
          <cell r="B519"/>
          <cell r="C519" t="str">
            <v>Prejete donacije in darila od tujih vlad in vladnih institucij</v>
          </cell>
          <cell r="D519" t="str">
            <v>Grants and gifts received from foreign governments and government institutions</v>
          </cell>
          <cell r="E519">
            <v>487045.27</v>
          </cell>
          <cell r="F519">
            <v>50000</v>
          </cell>
          <cell r="G519">
            <v>0</v>
          </cell>
          <cell r="H519">
            <v>3895.5</v>
          </cell>
          <cell r="I519">
            <v>80291.649999999994</v>
          </cell>
          <cell r="J519">
            <v>0</v>
          </cell>
          <cell r="K519">
            <v>36428.28</v>
          </cell>
          <cell r="L519">
            <v>172371.33</v>
          </cell>
          <cell r="M519">
            <v>0</v>
          </cell>
          <cell r="N519">
            <v>113887.57</v>
          </cell>
          <cell r="O519">
            <v>25039.78</v>
          </cell>
          <cell r="P519">
            <v>248963.74</v>
          </cell>
          <cell r="Q519">
            <v>1217923.1200000001</v>
          </cell>
        </row>
        <row r="520">
          <cell r="A520">
            <v>731100</v>
          </cell>
          <cell r="B520"/>
          <cell r="C520" t="str">
            <v>Prejete donacije in darila od tujih vlad in vladnih institucij</v>
          </cell>
          <cell r="D520" t="str">
            <v>Capital grants from foreign governments and governmental institutions</v>
          </cell>
          <cell r="E520">
            <v>487045.27</v>
          </cell>
          <cell r="F520">
            <v>50000</v>
          </cell>
          <cell r="G520">
            <v>0</v>
          </cell>
          <cell r="H520">
            <v>3895.5</v>
          </cell>
          <cell r="I520">
            <v>80291.649999999994</v>
          </cell>
          <cell r="J520">
            <v>0</v>
          </cell>
          <cell r="K520">
            <v>36428.28</v>
          </cell>
          <cell r="L520">
            <v>172371.33</v>
          </cell>
          <cell r="M520">
            <v>0</v>
          </cell>
          <cell r="N520">
            <v>113887.57</v>
          </cell>
          <cell r="O520">
            <v>25039.78</v>
          </cell>
          <cell r="P520">
            <v>248963.74</v>
          </cell>
          <cell r="Q520">
            <v>1217923.1200000001</v>
          </cell>
        </row>
        <row r="521">
          <cell r="A521"/>
          <cell r="B521"/>
          <cell r="C521" t="str">
            <v/>
          </cell>
          <cell r="D521" t="str">
            <v/>
          </cell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  <row r="522">
          <cell r="A522">
            <v>7312</v>
          </cell>
          <cell r="B522"/>
          <cell r="C522" t="str">
            <v>Prejete donacije in darila od tujih pravnih oseb</v>
          </cell>
          <cell r="D522" t="str">
            <v>Grants and gifts received from foreign legal entities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46803.33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46803.33</v>
          </cell>
        </row>
        <row r="523">
          <cell r="A523">
            <v>731200</v>
          </cell>
          <cell r="B523"/>
          <cell r="C523" t="str">
            <v>Prejete donacije in darila od tujih pravnih oseb</v>
          </cell>
          <cell r="D523" t="str">
            <v>Foreign grants and gifts from foreign legal entities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46803.33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46803.33</v>
          </cell>
        </row>
        <row r="524">
          <cell r="A524"/>
          <cell r="B524"/>
          <cell r="C524" t="str">
            <v/>
          </cell>
          <cell r="D524" t="str">
            <v/>
          </cell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</row>
        <row r="525">
          <cell r="A525">
            <v>7313</v>
          </cell>
          <cell r="B525"/>
          <cell r="C525" t="str">
            <v>Prejete donacije in darila od tujih fizičnih oseb</v>
          </cell>
          <cell r="D525" t="str">
            <v>Grants and gifts received from foreign individuals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</row>
        <row r="526">
          <cell r="A526">
            <v>731300</v>
          </cell>
          <cell r="B526"/>
          <cell r="C526" t="str">
            <v>Prejete donacije in darila od tujih fizičnih oseb</v>
          </cell>
          <cell r="D526" t="str">
            <v>Foreign grants and gifts from individuals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</row>
        <row r="527">
          <cell r="A527"/>
          <cell r="B527"/>
          <cell r="C527" t="str">
            <v/>
          </cell>
          <cell r="D527" t="str">
            <v/>
          </cell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</row>
        <row r="528">
          <cell r="A528">
            <v>732</v>
          </cell>
          <cell r="B528"/>
          <cell r="C528" t="str">
            <v>Donacije za odpravo posledic naravnih nesreč</v>
          </cell>
          <cell r="D528" t="str">
            <v>NATURAL DISASTER RELIEF DONATIONS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</row>
        <row r="529">
          <cell r="A529"/>
          <cell r="B529"/>
          <cell r="C529" t="str">
            <v/>
          </cell>
          <cell r="D529" t="str">
            <v/>
          </cell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</row>
        <row r="530">
          <cell r="A530">
            <v>7320</v>
          </cell>
          <cell r="B530"/>
          <cell r="C530" t="str">
            <v>Donacije za odpravo posledic naravnih nesreč</v>
          </cell>
          <cell r="D530" t="str">
            <v>Grants assistance in case of natural disasters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</row>
        <row r="531">
          <cell r="A531">
            <v>732000</v>
          </cell>
          <cell r="B531"/>
          <cell r="C531" t="str">
            <v>Donacija za obnovo Posočja 2004</v>
          </cell>
          <cell r="D531" t="str">
            <v>Grants assistance for reconstruction of Posočje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</row>
        <row r="532">
          <cell r="A532"/>
          <cell r="B532"/>
          <cell r="C532" t="str">
            <v/>
          </cell>
          <cell r="D532" t="str">
            <v/>
          </cell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</row>
        <row r="533">
          <cell r="A533">
            <v>74</v>
          </cell>
          <cell r="B533"/>
          <cell r="C533" t="str">
            <v>TRANSFERNI PRIHODKI</v>
          </cell>
          <cell r="D533" t="str">
            <v>TRANSFERED REVENUES</v>
          </cell>
          <cell r="E533">
            <v>75189.039999999994</v>
          </cell>
          <cell r="F533">
            <v>83274.789999999994</v>
          </cell>
          <cell r="G533">
            <v>80899.12000000001</v>
          </cell>
          <cell r="H533">
            <v>80432.599999999991</v>
          </cell>
          <cell r="I533">
            <v>86807.930000000008</v>
          </cell>
          <cell r="J533">
            <v>92628.989999999991</v>
          </cell>
          <cell r="K533">
            <v>90173.39</v>
          </cell>
          <cell r="L533">
            <v>46193.240000000005</v>
          </cell>
          <cell r="M533">
            <v>129028.51</v>
          </cell>
          <cell r="N533">
            <v>82482.529999999984</v>
          </cell>
          <cell r="O533">
            <v>79538.7</v>
          </cell>
          <cell r="P533">
            <v>82279.03</v>
          </cell>
          <cell r="Q533">
            <v>1008927.87</v>
          </cell>
        </row>
        <row r="534">
          <cell r="A534"/>
          <cell r="B534"/>
          <cell r="C534" t="str">
            <v/>
          </cell>
          <cell r="D534" t="str">
            <v/>
          </cell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</row>
        <row r="535">
          <cell r="A535">
            <v>740</v>
          </cell>
          <cell r="B535"/>
          <cell r="C535" t="str">
            <v>Transferni prihodki iz drugih javnofinančnih institucij</v>
          </cell>
          <cell r="D535" t="str">
            <v>TRANSFER REVENUES FROM OTHER GENERAL GOVERNMENT INSTITUTIONS</v>
          </cell>
          <cell r="E535">
            <v>75189.039999999994</v>
          </cell>
          <cell r="F535">
            <v>83274.789999999994</v>
          </cell>
          <cell r="G535">
            <v>80899.12000000001</v>
          </cell>
          <cell r="H535">
            <v>80432.599999999991</v>
          </cell>
          <cell r="I535">
            <v>86807.930000000008</v>
          </cell>
          <cell r="J535">
            <v>92628.989999999991</v>
          </cell>
          <cell r="K535">
            <v>90173.39</v>
          </cell>
          <cell r="L535">
            <v>46193.240000000005</v>
          </cell>
          <cell r="M535">
            <v>129028.51</v>
          </cell>
          <cell r="N535">
            <v>82482.529999999984</v>
          </cell>
          <cell r="O535">
            <v>79538.7</v>
          </cell>
          <cell r="P535">
            <v>82279.03</v>
          </cell>
          <cell r="Q535">
            <v>1008927.87</v>
          </cell>
        </row>
        <row r="536">
          <cell r="A536"/>
          <cell r="B536"/>
          <cell r="C536" t="str">
            <v/>
          </cell>
          <cell r="D536" t="str">
            <v/>
          </cell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</row>
        <row r="537">
          <cell r="A537">
            <v>7400</v>
          </cell>
          <cell r="B537"/>
          <cell r="C537" t="str">
            <v>Prejeta sredstva iz državnega proračuna</v>
          </cell>
          <cell r="D537" t="str">
            <v>Transfers from the state budget</v>
          </cell>
          <cell r="E537">
            <v>71658.75</v>
          </cell>
          <cell r="F537">
            <v>79806.03</v>
          </cell>
          <cell r="G537">
            <v>78072.23000000001</v>
          </cell>
          <cell r="H537">
            <v>76457.079999999987</v>
          </cell>
          <cell r="I537">
            <v>83050.950000000012</v>
          </cell>
          <cell r="J537">
            <v>88666.84</v>
          </cell>
          <cell r="K537">
            <v>86049.91</v>
          </cell>
          <cell r="L537">
            <v>42639.630000000005</v>
          </cell>
          <cell r="M537">
            <v>125633.23999999999</v>
          </cell>
          <cell r="N537">
            <v>78654.079999999987</v>
          </cell>
          <cell r="O537">
            <v>75952.929999999993</v>
          </cell>
          <cell r="P537">
            <v>76256.66</v>
          </cell>
          <cell r="Q537">
            <v>962898.33</v>
          </cell>
        </row>
        <row r="538">
          <cell r="A538">
            <v>740000</v>
          </cell>
          <cell r="B538"/>
          <cell r="C538" t="str">
            <v>Prejeta sredstva iz naslova tekočih obveznosti državnega proračuna</v>
          </cell>
          <cell r="D538" t="str">
            <v>Current transfers from the state budget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</row>
        <row r="539">
          <cell r="A539">
            <v>740001</v>
          </cell>
          <cell r="B539"/>
          <cell r="C539" t="str">
            <v>Prejeta sredstva iz državnega proračuna za investicije</v>
          </cell>
          <cell r="D539" t="str">
            <v>Capital transfers from the state budget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</row>
        <row r="540">
          <cell r="A540">
            <v>740002</v>
          </cell>
          <cell r="B540"/>
          <cell r="C540" t="str">
            <v>Prejeta sredstva iz državnega proračuna iz naslova dodatnih obveznosti do ZPIZ</v>
          </cell>
          <cell r="D540" t="str">
            <v>Transfers from the state budget for additional obligations to the Pension and Disability Insurance Fund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</row>
        <row r="541">
          <cell r="A541">
            <v>740003</v>
          </cell>
          <cell r="B541"/>
          <cell r="C541" t="str">
            <v>Prejeta sredstva iz državnega proračuna iz naslova prispevka za zdravstveno zavarovanje določenih oseb</v>
          </cell>
          <cell r="D541"/>
          <cell r="E541">
            <v>0</v>
          </cell>
          <cell r="F541">
            <v>0</v>
          </cell>
          <cell r="G541">
            <v>0</v>
          </cell>
          <cell r="H541"/>
          <cell r="I541"/>
          <cell r="J541"/>
          <cell r="K541"/>
          <cell r="L541"/>
          <cell r="M541"/>
          <cell r="N541"/>
          <cell r="O541">
            <v>0</v>
          </cell>
          <cell r="P541">
            <v>0</v>
          </cell>
          <cell r="Q541">
            <v>0</v>
          </cell>
        </row>
        <row r="542">
          <cell r="A542">
            <v>740004</v>
          </cell>
          <cell r="B542"/>
          <cell r="C542" t="str">
            <v>Druga prejeta sredstva iz državnega proračuna za tekočo porabo</v>
          </cell>
          <cell r="D542" t="str">
            <v>Other current transfers from the state budget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</row>
        <row r="543">
          <cell r="A543">
            <v>740006</v>
          </cell>
          <cell r="B543"/>
          <cell r="C543" t="str">
            <v>Prejeta sredstva iz naslova prispevka delodajalca za pokojninsko in invalidsko zavarovanje od starševskih nadomestil</v>
          </cell>
          <cell r="D543" t="str">
            <v>Revenues from employers'  pension and disability insurance contributions from parental allowances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</row>
        <row r="544">
          <cell r="A544">
            <v>740007</v>
          </cell>
          <cell r="B544"/>
          <cell r="C544" t="str">
            <v>Prejeta sredstva iz naslova prispevka delodajalca za zdravstveno zavarovanje od starševskih nadomestil</v>
          </cell>
          <cell r="D544" t="str">
            <v>Revenues received from employers' health insurance contributions from parental allowances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</row>
        <row r="545">
          <cell r="A545">
            <v>740008</v>
          </cell>
          <cell r="B545"/>
          <cell r="C545" t="str">
            <v>Prejeta sredstva iz naslova prispevka delodajalca za zaposlovanje od starševskih nadomestil</v>
          </cell>
          <cell r="D545" t="str">
            <v>Revenues from employers' contributions for employment from parental allowances</v>
          </cell>
          <cell r="E545">
            <v>18967.97</v>
          </cell>
          <cell r="F545">
            <v>19401.7</v>
          </cell>
          <cell r="G545">
            <v>19443.150000000001</v>
          </cell>
          <cell r="H545">
            <v>19644.689999999999</v>
          </cell>
          <cell r="I545">
            <v>19109.79</v>
          </cell>
          <cell r="J545">
            <v>19527.34</v>
          </cell>
          <cell r="K545">
            <v>19575.580000000002</v>
          </cell>
          <cell r="L545">
            <v>4549.47</v>
          </cell>
          <cell r="M545">
            <v>35833.17</v>
          </cell>
          <cell r="N545">
            <v>19531.169999999998</v>
          </cell>
          <cell r="O545">
            <v>19219.47</v>
          </cell>
          <cell r="P545">
            <v>18960.509999999998</v>
          </cell>
          <cell r="Q545">
            <v>233764.00999999998</v>
          </cell>
        </row>
        <row r="546">
          <cell r="A546">
            <v>740009</v>
          </cell>
          <cell r="B546"/>
          <cell r="C546" t="str">
            <v>Prejeta sredstva iz naslova prispevka delodajalca za starševsko varstvo od starševskih nadomestil</v>
          </cell>
          <cell r="D546" t="str">
            <v>Revenues from employers' contributions for parental protection from parental allowances</v>
          </cell>
          <cell r="E546">
            <v>31532.84</v>
          </cell>
          <cell r="F546">
            <v>32359.63</v>
          </cell>
          <cell r="G546">
            <v>32462.23</v>
          </cell>
          <cell r="H546">
            <v>32771.21</v>
          </cell>
          <cell r="I546">
            <v>31963.47</v>
          </cell>
          <cell r="J546">
            <v>32588.959999999999</v>
          </cell>
          <cell r="K546">
            <v>32677.8</v>
          </cell>
          <cell r="L546">
            <v>7652.21</v>
          </cell>
          <cell r="M546">
            <v>59759.13</v>
          </cell>
          <cell r="N546">
            <v>32628.07</v>
          </cell>
          <cell r="O546">
            <v>32085.45</v>
          </cell>
          <cell r="P546">
            <v>31637.91</v>
          </cell>
          <cell r="Q546">
            <v>390118.91</v>
          </cell>
        </row>
        <row r="547">
          <cell r="A547">
            <v>740010</v>
          </cell>
          <cell r="B547"/>
          <cell r="C547" t="str">
            <v>Prejeta sredstva iz naslova prispevka delodajalca za pokojninsko in invalidsko zavarovanje od nadomestil za čas brezposelnosti</v>
          </cell>
          <cell r="D547" t="str">
            <v>Revenues from employers' pension and disability insurance contributions from unemployment benefits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</row>
        <row r="548">
          <cell r="A548">
            <v>740011</v>
          </cell>
          <cell r="B548"/>
          <cell r="C548" t="str">
            <v>Prejeta sredstva iz naslova prispevka delodajalca za zdravstveno zavarovanje od nadomestil za čas brezposelnosti</v>
          </cell>
          <cell r="D548" t="str">
            <v>Revenues from employers' health insurance contributions from unemployment benefits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</row>
        <row r="549">
          <cell r="A549">
            <v>740012</v>
          </cell>
          <cell r="B549"/>
          <cell r="C549" t="str">
            <v>Prejeta sredstva iz naslova prispevka delodajalca za zaposlovanje od nadomestil za čas brezposelnosti</v>
          </cell>
          <cell r="D549" t="str">
            <v>Revenues received from employers' contribution for employment from unemployment benefits</v>
          </cell>
          <cell r="E549">
            <v>7949.64</v>
          </cell>
          <cell r="F549">
            <v>10540.17</v>
          </cell>
          <cell r="G549">
            <v>9834.2099999999991</v>
          </cell>
          <cell r="H549">
            <v>9037.06</v>
          </cell>
          <cell r="I549">
            <v>12018.15</v>
          </cell>
          <cell r="J549">
            <v>13738.72</v>
          </cell>
          <cell r="K549">
            <v>12704.61</v>
          </cell>
          <cell r="L549">
            <v>11441.8</v>
          </cell>
          <cell r="M549">
            <v>11293</v>
          </cell>
          <cell r="N549">
            <v>9957.67</v>
          </cell>
          <cell r="O549">
            <v>9266.5300000000007</v>
          </cell>
          <cell r="P549">
            <v>9574.4599999999991</v>
          </cell>
          <cell r="Q549">
            <v>127356.01999999999</v>
          </cell>
        </row>
        <row r="550">
          <cell r="A550">
            <v>740013</v>
          </cell>
          <cell r="B550"/>
          <cell r="C550" t="str">
            <v>Prejeta sredstva iz naslova prispevka delodajalca za starševsko varstvo od nadomestil za čas brezposelnosti</v>
          </cell>
          <cell r="D550" t="str">
            <v>Revenues from emoloyers' parental protection contributions from unemployment benefits</v>
          </cell>
          <cell r="E550">
            <v>13208.3</v>
          </cell>
          <cell r="F550">
            <v>17504.53</v>
          </cell>
          <cell r="G550">
            <v>16332.64</v>
          </cell>
          <cell r="H550">
            <v>15004.12</v>
          </cell>
          <cell r="I550">
            <v>19959.54</v>
          </cell>
          <cell r="J550">
            <v>22811.82</v>
          </cell>
          <cell r="K550">
            <v>21091.919999999998</v>
          </cell>
          <cell r="L550">
            <v>18996.150000000001</v>
          </cell>
          <cell r="M550">
            <v>18747.939999999999</v>
          </cell>
          <cell r="N550">
            <v>16537.169999999998</v>
          </cell>
          <cell r="O550">
            <v>15381.48</v>
          </cell>
          <cell r="P550">
            <v>16083.78</v>
          </cell>
          <cell r="Q550">
            <v>211659.39</v>
          </cell>
        </row>
        <row r="551">
          <cell r="A551">
            <v>740016</v>
          </cell>
          <cell r="B551"/>
          <cell r="C551" t="str">
            <v>Prejeta sredstva iz državnega proračuna iz naslova prispevka delodajalca za zdravstveno zavarovanje zapornikov</v>
          </cell>
          <cell r="D551" t="str">
            <v>Transfers from the state budget from employers' health insurances contributions for prisoners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</row>
        <row r="552">
          <cell r="A552"/>
          <cell r="B552"/>
          <cell r="C552" t="str">
            <v/>
          </cell>
          <cell r="D552" t="str">
            <v/>
          </cell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</row>
        <row r="553">
          <cell r="A553">
            <v>7401</v>
          </cell>
          <cell r="B553"/>
          <cell r="C553" t="str">
            <v>Prejeta sredstva iz občinskih proračunov</v>
          </cell>
          <cell r="D553" t="str">
            <v>Transfers from local government budgets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</row>
        <row r="554">
          <cell r="A554">
            <v>740100</v>
          </cell>
          <cell r="B554"/>
          <cell r="C554" t="str">
            <v>Prejeta sredstva iz občinskih proračunov za tekočo porabo</v>
          </cell>
          <cell r="D554" t="str">
            <v>Current transfers from the local government budgets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</row>
        <row r="555">
          <cell r="A555">
            <v>740101</v>
          </cell>
          <cell r="B555"/>
          <cell r="C555" t="str">
            <v>Prejeta sredstva iz občinskih proračunov za investicije</v>
          </cell>
          <cell r="D555" t="str">
            <v>Capital transfers from the local government budgets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</row>
        <row r="556">
          <cell r="A556">
            <v>740102</v>
          </cell>
          <cell r="B556"/>
          <cell r="C556" t="str">
            <v>Prejeta sredstva iz občinskih proračunov iz naslova plačila prispevkov za zdravstveno zavarovanje določenih oseb</v>
          </cell>
          <cell r="D556" t="str">
            <v>Transfers from the local government  budgets for health insurance contributions for particular persons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</row>
        <row r="557">
          <cell r="A557"/>
          <cell r="B557"/>
          <cell r="C557" t="str">
            <v/>
          </cell>
          <cell r="D557" t="str">
            <v/>
          </cell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</row>
        <row r="558">
          <cell r="A558">
            <v>7402</v>
          </cell>
          <cell r="B558"/>
          <cell r="C558" t="str">
            <v>Prejeta sredstva iz skladov socialnega zavarovanja</v>
          </cell>
          <cell r="D558" t="str">
            <v>Transfers from social security funds</v>
          </cell>
          <cell r="E558">
            <v>3530.29</v>
          </cell>
          <cell r="F558">
            <v>3468.76</v>
          </cell>
          <cell r="G558">
            <v>2826.8900000000003</v>
          </cell>
          <cell r="H558">
            <v>3975.52</v>
          </cell>
          <cell r="I558">
            <v>3756.98</v>
          </cell>
          <cell r="J558">
            <v>3962.1499999999996</v>
          </cell>
          <cell r="K558">
            <v>4123.4800000000005</v>
          </cell>
          <cell r="L558">
            <v>3553.61</v>
          </cell>
          <cell r="M558">
            <v>3395.27</v>
          </cell>
          <cell r="N558">
            <v>3828.45</v>
          </cell>
          <cell r="O558">
            <v>3585.77</v>
          </cell>
          <cell r="P558">
            <v>6022.37</v>
          </cell>
          <cell r="Q558">
            <v>46029.54</v>
          </cell>
        </row>
        <row r="559">
          <cell r="A559">
            <v>740200</v>
          </cell>
          <cell r="B559"/>
          <cell r="C559" t="str">
            <v>Prejeta sredstva iz skladov socialnega zavarovanja za tekočo porabo</v>
          </cell>
          <cell r="D559" t="str">
            <v>Current transfers from social security funds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</row>
        <row r="560">
          <cell r="A560">
            <v>740201</v>
          </cell>
          <cell r="B560"/>
          <cell r="C560" t="str">
            <v>Prejeta sredstva iz skladov socialnega zavarovanja za investicije</v>
          </cell>
          <cell r="D560" t="str">
            <v>Capital transfers from social security funds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</row>
        <row r="561">
          <cell r="A561">
            <v>740202</v>
          </cell>
          <cell r="B561"/>
          <cell r="C561" t="str">
            <v>Prejeta sredstva iz ZPIZ iz naslova prispevka za zdravstveno zavarovanje upokojencev</v>
          </cell>
          <cell r="D561" t="str">
            <v>Transfers from the Pension and Disability Insurance Fund for health insurance of pensioneers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</row>
        <row r="562">
          <cell r="A562">
            <v>740203</v>
          </cell>
          <cell r="B562"/>
          <cell r="C562" t="str">
            <v>Prejeta sredstva iz naslova prispevka delodajalca za pokojninsko in invalidsko zavarovanje od nadomestil zaradi bolezenske odsotnosti, ki jih Zavod za zdravstveno zavarovanje Slovenije neposredno izplačuje upravičencem</v>
          </cell>
          <cell r="D562" t="str">
            <v>Revenues from employers' pension and disability insurance contributions from sickness benefits paid to beneficiaries directly by the Health Insurance Institute of the Republic of Slovenia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</row>
        <row r="563">
          <cell r="A563">
            <v>740204</v>
          </cell>
          <cell r="B563"/>
          <cell r="C563" t="str">
            <v>Prejeta sredstva iz naslova prispevka delodajalca za zdravstveno zavarovanje od nadomestil zaradi bolezenske odsotnosti, ki jih Zavod za zdravstveno zavarovanje Slovenije neposredno izplačuje upravičencem</v>
          </cell>
          <cell r="D563" t="str">
            <v>Revenues from employers' health insurance contributions from sickness benefits paid to beneficiaries directly by the Health Insurance Institute of the Republic of Slovenia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</row>
        <row r="564">
          <cell r="A564">
            <v>740205</v>
          </cell>
          <cell r="B564"/>
          <cell r="C564" t="str">
            <v>Prejeta sredstva iz naslova prispevka delodajalca za zaposlovanje od nadomestil zaradi bolezenske odsotnosti, ki jih Zavod za zdravstveno zavarovanje Slovenije neposredno izplačuje upravičencem</v>
          </cell>
          <cell r="D564" t="str">
            <v>Revenues from employers' contributions for employment from sickness benefits paid to beneficiaries directly by the Health Insurance Institute of the Republic of Slovenia</v>
          </cell>
          <cell r="E564">
            <v>1194.73</v>
          </cell>
          <cell r="F564">
            <v>1175.95</v>
          </cell>
          <cell r="G564">
            <v>991.25</v>
          </cell>
          <cell r="H564">
            <v>1369.6</v>
          </cell>
          <cell r="I564">
            <v>1293.08</v>
          </cell>
          <cell r="J564">
            <v>1343.05</v>
          </cell>
          <cell r="K564">
            <v>1403.22</v>
          </cell>
          <cell r="L564">
            <v>1222.31</v>
          </cell>
          <cell r="M564">
            <v>1153.79</v>
          </cell>
          <cell r="N564">
            <v>1310.75</v>
          </cell>
          <cell r="O564">
            <v>1233.27</v>
          </cell>
          <cell r="P564">
            <v>2050.1</v>
          </cell>
          <cell r="Q564">
            <v>15741.1</v>
          </cell>
        </row>
        <row r="565">
          <cell r="A565">
            <v>740206</v>
          </cell>
          <cell r="B565"/>
          <cell r="C565" t="str">
            <v>Prejeta sredstva iz naslova prispevka delodajalca za starševsko varstvo od nadomestil zaradi bolezenske odsotnosti, ki ga Zavod za zdravstveno zavarovanje Slovenije neposredno izplačuje upravičencem</v>
          </cell>
          <cell r="D565" t="str">
            <v>Revenues from employee contribution for maternity leave from sickness benefits paid to beneficiaries directly by the Health Insurance Institute of the Republic of Slovenia</v>
          </cell>
          <cell r="E565">
            <v>2335.56</v>
          </cell>
          <cell r="F565">
            <v>2292.81</v>
          </cell>
          <cell r="G565">
            <v>1835.64</v>
          </cell>
          <cell r="H565">
            <v>2605.92</v>
          </cell>
          <cell r="I565">
            <v>2463.9</v>
          </cell>
          <cell r="J565">
            <v>2619.1</v>
          </cell>
          <cell r="K565">
            <v>2720.26</v>
          </cell>
          <cell r="L565">
            <v>2331.3000000000002</v>
          </cell>
          <cell r="M565">
            <v>2241.48</v>
          </cell>
          <cell r="N565">
            <v>2517.6999999999998</v>
          </cell>
          <cell r="O565">
            <v>2352.5</v>
          </cell>
          <cell r="P565">
            <v>3972.27</v>
          </cell>
          <cell r="Q565">
            <v>30288.440000000002</v>
          </cell>
        </row>
        <row r="566">
          <cell r="A566">
            <v>740207</v>
          </cell>
          <cell r="B566"/>
          <cell r="C566" t="str">
            <v>Prejeta sredstva iz naslova prispevka delodajalca za zdravstveno zavarovanje od nadomestil iz invalidskega zavarovanja, ki jih Zavod za pokojninsko in invalidsko zavarovanje Slovenije neposredno izplačuje upravičencem</v>
          </cell>
          <cell r="D566" t="str">
            <v>Revenues from employers' health insurance contributions rom disability insurance compensations paid directly to beneficiaries by the Helath Insurance Institute of the Republic of Slovenia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</row>
        <row r="567">
          <cell r="A567">
            <v>740208</v>
          </cell>
          <cell r="B567"/>
          <cell r="C567" t="str">
            <v>Prejeta sredstva iz naslova prispevka delodajalca za zaposlovanje od nadomestil iz invalidskega zavarovanja, ki jih Zavod za pokojninsko in invalidsko zavarovanje Slovenije neposredno izplačuje upravičencem</v>
          </cell>
          <cell r="D567" t="str">
            <v>Revenues from employers' contributions for employment from disability compensations paid directly to beneficiaries by the Pension and Disability Insurance Institute of Slovenia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</row>
        <row r="568">
          <cell r="A568">
            <v>740209</v>
          </cell>
          <cell r="B568"/>
          <cell r="C568" t="str">
            <v>Prejeta sredstva iz naslova prispevka delodajalca za starševsko varstvo od nadomestil iz invalidskega zavarovanja, ki jih Zavod za pokojninsko in invalidsko zavarovanje Slovenije neposredno izplačuje upravičencem</v>
          </cell>
          <cell r="D568" t="str">
            <v>Revenues from employers' contributions for parental protection  from disability compensations paid directly to beneficiaries by the Pension and Disability Institute of the Republic of Slovenia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</row>
        <row r="569">
          <cell r="A569"/>
          <cell r="B569"/>
          <cell r="C569" t="str">
            <v/>
          </cell>
          <cell r="D569" t="str">
            <v/>
          </cell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</row>
        <row r="570">
          <cell r="A570">
            <v>7403</v>
          </cell>
          <cell r="B570"/>
          <cell r="C570" t="str">
            <v>Prejeta sredstva iz javnih skladov</v>
          </cell>
          <cell r="D570" t="str">
            <v>Transfers from other extrabudgetary funds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</row>
        <row r="571">
          <cell r="A571">
            <v>740300</v>
          </cell>
          <cell r="B571"/>
          <cell r="C571" t="str">
            <v>Prejeta sredstva iz javnih skladov za tekočo porabo</v>
          </cell>
          <cell r="D571" t="str">
            <v>Current transfers from other extrabudgetary funds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</row>
        <row r="572">
          <cell r="A572">
            <v>740301</v>
          </cell>
          <cell r="B572"/>
          <cell r="C572" t="str">
            <v>Prejeta sredstva iz javnih skladov za investicije</v>
          </cell>
          <cell r="D572" t="str">
            <v>Capital transfers from other extrabudgetary funds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</row>
        <row r="573">
          <cell r="A573"/>
          <cell r="B573"/>
          <cell r="C573" t="str">
            <v/>
          </cell>
          <cell r="D573" t="str">
            <v/>
          </cell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</row>
        <row r="574">
          <cell r="A574">
            <v>7404</v>
          </cell>
          <cell r="B574"/>
          <cell r="C574" t="str">
            <v>Prejeta sredstva iz javnih agencij</v>
          </cell>
          <cell r="D574" t="str">
            <v>Transfers from state agencies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</row>
        <row r="575">
          <cell r="A575">
            <v>740400</v>
          </cell>
          <cell r="B575"/>
          <cell r="C575" t="str">
            <v>Prejeta sredstva iz javnih agencij za tekočo porabo</v>
          </cell>
          <cell r="D575" t="str">
            <v>Current transfers from public agencies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</row>
        <row r="576">
          <cell r="A576">
            <v>740401</v>
          </cell>
          <cell r="B576"/>
          <cell r="C576" t="str">
            <v>Prejeta sredstva iz javnih agencij za investicije</v>
          </cell>
          <cell r="D576" t="str">
            <v>Capital transfers from public agencies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</row>
        <row r="577">
          <cell r="A577"/>
          <cell r="B577"/>
          <cell r="C577" t="str">
            <v/>
          </cell>
          <cell r="D577" t="str">
            <v/>
          </cell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</row>
        <row r="578">
          <cell r="A578">
            <v>741</v>
          </cell>
          <cell r="B578"/>
          <cell r="C578" t="str">
            <v>Prejeta sredstva iz državnega proračuna iz sredstev proračuna Evropske unije in iz drugih držav</v>
          </cell>
          <cell r="D578" t="str">
            <v>TRANSFERS RECEIVED FROM THE STATE BUDGET PROVIDED FROM THE EU BUDGET APPROPRIATIONS AND OTHER COUNTRIES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</row>
        <row r="579">
          <cell r="A579"/>
          <cell r="B579"/>
          <cell r="C579" t="str">
            <v/>
          </cell>
          <cell r="D579" t="str">
            <v/>
          </cell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</row>
        <row r="580">
          <cell r="A580">
            <v>7410</v>
          </cell>
          <cell r="B580"/>
          <cell r="C580" t="str">
            <v>Prejeta sredstva iz državnega proračuna iz predpristopnih in popristopnih pomoči Evropske unije</v>
          </cell>
          <cell r="D580" t="str">
            <v>Transfers from the State Budget from EU pre-accesion aid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</row>
        <row r="581">
          <cell r="A581">
            <v>741000</v>
          </cell>
          <cell r="B581"/>
          <cell r="C581" t="str">
            <v>Prejeta sredstva iz državnega proračuna iz predpristopnih in popristopnih pomoči Evropske unije</v>
          </cell>
          <cell r="D581" t="str">
            <v>Funds received from the state budget under the EU pre-accession and post-accession assistance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</row>
        <row r="582">
          <cell r="A582"/>
          <cell r="B582"/>
          <cell r="C582" t="str">
            <v/>
          </cell>
          <cell r="D582" t="str">
            <v/>
          </cell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</row>
        <row r="583">
          <cell r="A583">
            <v>7411</v>
          </cell>
          <cell r="B583"/>
          <cell r="C583" t="str">
            <v>Prejeta sredstva iz državnega proračuna iz sredstev proračuna Evropske unije za izvajanje skupne kmetijske in ribiške politike</v>
          </cell>
          <cell r="D583" t="str">
            <v>Transfers from the state budget funded by receipts from EU budget for the implementation of the common agricultural and fisheries policy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</row>
        <row r="584">
          <cell r="A584">
            <v>741100</v>
          </cell>
          <cell r="B584"/>
          <cell r="C584" t="str">
            <v>Prejeta sredstva iz državnega proračuna iz sredstev proračuna Evropske unije za izvajanje skupne kmetijske politike</v>
          </cell>
          <cell r="D584" t="str">
            <v>Transfers from the state budget - receipts from the EU common agricultural policy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</row>
        <row r="585">
          <cell r="A585"/>
          <cell r="B585"/>
          <cell r="C585" t="str">
            <v/>
          </cell>
          <cell r="D585" t="str">
            <v/>
          </cell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</row>
        <row r="586">
          <cell r="A586">
            <v>7412</v>
          </cell>
          <cell r="B586"/>
          <cell r="C586" t="str">
            <v>Prejeta sredstva iz državnega proračuna iz sredstev proračuna Evropske unije iz strukturnih skladov</v>
          </cell>
          <cell r="D586" t="str">
            <v>Transfers from the State Budget funded by receipts from the EU structural fund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</row>
        <row r="587">
          <cell r="A587">
            <v>741200</v>
          </cell>
          <cell r="B587"/>
          <cell r="C587" t="str">
            <v>Prejeta sredstva iz državnega proračuna iz sredstev proračuna Evropske unije iz strukturnih skladov</v>
          </cell>
          <cell r="D587" t="str">
            <v>Funds received from the state budget, drawn from structural funds of the EU budget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</row>
        <row r="588">
          <cell r="A588"/>
          <cell r="B588"/>
          <cell r="C588" t="str">
            <v/>
          </cell>
          <cell r="D588" t="str">
            <v/>
          </cell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</row>
        <row r="589">
          <cell r="A589">
            <v>7413</v>
          </cell>
          <cell r="B589"/>
          <cell r="C589" t="str">
            <v>Prejeta sredstva iz državnega proračuna iz sredstev proračuna Evropske unije iz kohezijskega sklada</v>
          </cell>
          <cell r="D589" t="str">
            <v>Transfers from the State Budget funded by receipts from the EU cohesion fund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</row>
        <row r="590">
          <cell r="A590">
            <v>741300</v>
          </cell>
          <cell r="B590"/>
          <cell r="C590" t="str">
            <v>Prejeta sredstva iz državnega proračuna iz sredstev proračuna Evropske unije iz kohezijskega sklada</v>
          </cell>
          <cell r="D590" t="str">
            <v>Funds received from the state budget, drawn from the cohesion fund of the EU budget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</row>
        <row r="591">
          <cell r="A591"/>
          <cell r="B591"/>
          <cell r="C591" t="str">
            <v/>
          </cell>
          <cell r="D591" t="str">
            <v/>
          </cell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</row>
        <row r="592">
          <cell r="A592">
            <v>7414</v>
          </cell>
          <cell r="B592"/>
          <cell r="C592" t="str">
            <v>Prejeta sredstva iz državnega proračuna iz sredstev proračuna Evropske unije za izvajanje centraliziranih in drugih programov EU</v>
          </cell>
          <cell r="D592" t="str">
            <v>Transfers from the State Budget funded by receipts from the EU budget for the implementation of internal policy measures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</row>
        <row r="593">
          <cell r="A593">
            <v>741400</v>
          </cell>
          <cell r="B593"/>
          <cell r="C593" t="str">
            <v>Prejeta sredstva iz državnega proračuna iz sredstev proračuna Evropske unije za izvajanje centraliziranih in drugih programov EU</v>
          </cell>
          <cell r="D593" t="str">
            <v>Funds received from the state budget, drawn from the EU budget funds for implementation of centralised and other EU programmes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</row>
        <row r="594">
          <cell r="A594"/>
          <cell r="B594"/>
          <cell r="C594" t="str">
            <v/>
          </cell>
          <cell r="D594" t="str">
            <v/>
          </cell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</row>
        <row r="595">
          <cell r="A595">
            <v>7415</v>
          </cell>
          <cell r="B595"/>
          <cell r="C595" t="str">
            <v>Prejeta sredstva iz državnega proračuna iz sredstev proračuna Evropske unije iz naslova pavšalnih povračil</v>
          </cell>
          <cell r="D595" t="str">
            <v>Transfers from the State Budget funded by receipts from the EU budget for flat rate rebates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</row>
        <row r="596">
          <cell r="A596">
            <v>741500</v>
          </cell>
          <cell r="B596"/>
          <cell r="C596" t="str">
            <v>Prejeta sredstva iz državnega proračuna iz sredstev proračuna Evropske unije iz naslova pavšalnih povračil</v>
          </cell>
          <cell r="D596" t="str">
            <v>Transfers from the state budget - lump-sum receipts from the EU budget for lum-sum refunds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</row>
        <row r="597">
          <cell r="A597"/>
          <cell r="B597"/>
          <cell r="C597" t="str">
            <v/>
          </cell>
          <cell r="D597" t="str">
            <v/>
          </cell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</row>
        <row r="598">
          <cell r="A598">
            <v>7416</v>
          </cell>
          <cell r="B598"/>
          <cell r="C598" t="str">
            <v>Druga prejeta sredstva iz državnega proračuna iz sredstev proračuna Evropske unije</v>
          </cell>
          <cell r="D598" t="str">
            <v>Other transfers from the State Budget funded by receipts from the EU budget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</row>
        <row r="599">
          <cell r="A599">
            <v>741600</v>
          </cell>
          <cell r="B599"/>
          <cell r="C599" t="str">
            <v>Druga prejeta sredstva iz državnega proračuna iz sredstev proračuna Evropske unije</v>
          </cell>
          <cell r="D599" t="str">
            <v>Transfers from the State Budget - other receipts from the EU budget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</row>
        <row r="600">
          <cell r="A600"/>
          <cell r="B600"/>
          <cell r="C600" t="str">
            <v/>
          </cell>
          <cell r="D600" t="str">
            <v/>
          </cell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</row>
        <row r="601">
          <cell r="A601">
            <v>7417</v>
          </cell>
          <cell r="B601"/>
          <cell r="C601" t="str">
            <v>Prejeta sredstva iz državnega proračuna iz sredstev drugih evropskih institucij in iz drugih držav</v>
          </cell>
          <cell r="D601" t="str">
            <v>Transfers from the State Budget funded by receipts from other EU institutions and other countries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</row>
        <row r="602">
          <cell r="A602">
            <v>741700</v>
          </cell>
          <cell r="B602"/>
          <cell r="C602" t="str">
            <v>Prejeta sredstva iz državnega proračuna - iz sredstev drugih evropskih institucij</v>
          </cell>
          <cell r="D602" t="str">
            <v>Transfers from the state budget from resources of other EU institutions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</row>
        <row r="603">
          <cell r="A603"/>
          <cell r="B603"/>
          <cell r="C603" t="str">
            <v/>
          </cell>
          <cell r="D603" t="str">
            <v/>
          </cell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</row>
        <row r="604">
          <cell r="A604">
            <v>78</v>
          </cell>
          <cell r="B604"/>
          <cell r="C604" t="str">
            <v>PREJETA SREDSTVA IZ EVROPSKE UNIJE IN IZ DRUGIH DRŽAV</v>
          </cell>
          <cell r="D604" t="str">
            <v>RECEIPTS FROM THE EU BUDGET</v>
          </cell>
          <cell r="E604">
            <v>27457907.719999999</v>
          </cell>
          <cell r="F604">
            <v>26363579.52</v>
          </cell>
          <cell r="G604">
            <v>145225124.22000003</v>
          </cell>
          <cell r="H604">
            <v>51637034.659999996</v>
          </cell>
          <cell r="I604">
            <v>55712140.68</v>
          </cell>
          <cell r="J604">
            <v>24902304.840000004</v>
          </cell>
          <cell r="K604">
            <v>40689457.869999997</v>
          </cell>
          <cell r="L604">
            <v>27681998.109999999</v>
          </cell>
          <cell r="M604">
            <v>119858195.44</v>
          </cell>
          <cell r="N604">
            <v>40503373.599999994</v>
          </cell>
          <cell r="O604">
            <v>58520117.530000001</v>
          </cell>
          <cell r="P604">
            <v>106266814.44000001</v>
          </cell>
          <cell r="Q604">
            <v>724818048.63</v>
          </cell>
          <cell r="R604"/>
          <cell r="S604"/>
        </row>
        <row r="605">
          <cell r="A605"/>
          <cell r="B605"/>
          <cell r="C605" t="str">
            <v/>
          </cell>
          <cell r="D605" t="str">
            <v/>
          </cell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S605"/>
        </row>
        <row r="606">
          <cell r="A606">
            <v>780</v>
          </cell>
          <cell r="B606"/>
          <cell r="C606" t="str">
            <v>Predpristopna in popristopna pomoč Evropske unije</v>
          </cell>
          <cell r="D606" t="str">
            <v>EU PRE-ACCESSION AND POST-ACCESSION ASSISTANCE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</row>
        <row r="607">
          <cell r="A607"/>
          <cell r="B607"/>
          <cell r="C607" t="str">
            <v/>
          </cell>
          <cell r="D607" t="str">
            <v/>
          </cell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</row>
        <row r="608">
          <cell r="A608">
            <v>7800</v>
          </cell>
          <cell r="B608"/>
          <cell r="C608" t="str">
            <v>Prejeta sredstva PHARE</v>
          </cell>
          <cell r="D608" t="str">
            <v>PHARE  funding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</row>
        <row r="609">
          <cell r="A609">
            <v>780000</v>
          </cell>
          <cell r="B609"/>
          <cell r="C609" t="str">
            <v>Prejeta sredstva PHARE</v>
          </cell>
          <cell r="D609" t="str">
            <v>PHARE funds received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</row>
        <row r="610">
          <cell r="A610">
            <v>780001</v>
          </cell>
          <cell r="B610"/>
          <cell r="C610" t="str">
            <v>Prejete obresti od sredstev PHARE</v>
          </cell>
          <cell r="D610" t="str">
            <v>Interest received on PHARE funds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</row>
        <row r="611">
          <cell r="A611"/>
          <cell r="B611"/>
          <cell r="C611" t="str">
            <v/>
          </cell>
          <cell r="D611" t="str">
            <v/>
          </cell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</row>
        <row r="612">
          <cell r="A612">
            <v>7801</v>
          </cell>
          <cell r="B612"/>
          <cell r="C612" t="str">
            <v>Prejeta sredstva ISPA</v>
          </cell>
          <cell r="D612" t="str">
            <v>ISPA funding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</row>
        <row r="613">
          <cell r="A613">
            <v>780100</v>
          </cell>
          <cell r="B613"/>
          <cell r="C613" t="str">
            <v>Prejeta sredstva ISPA</v>
          </cell>
          <cell r="D613" t="str">
            <v>ISPA funds received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</row>
        <row r="614">
          <cell r="A614">
            <v>780101</v>
          </cell>
          <cell r="B614"/>
          <cell r="C614" t="str">
            <v>Prejete obresti od sredstev ISPA</v>
          </cell>
          <cell r="D614" t="str">
            <v>Interest received on ISPA funds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</row>
        <row r="615">
          <cell r="A615"/>
          <cell r="B615"/>
          <cell r="C615" t="str">
            <v/>
          </cell>
          <cell r="D615" t="str">
            <v/>
          </cell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</row>
        <row r="616">
          <cell r="A616">
            <v>7802</v>
          </cell>
          <cell r="B616"/>
          <cell r="C616" t="str">
            <v>Prejeta sredstva SAPARD</v>
          </cell>
          <cell r="D616" t="str">
            <v>SAPARD funding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</row>
        <row r="617">
          <cell r="A617">
            <v>780200</v>
          </cell>
          <cell r="B617"/>
          <cell r="C617" t="str">
            <v>Prejeta sredstva SAPARD</v>
          </cell>
          <cell r="D617" t="str">
            <v>SAPARD funds received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</row>
        <row r="618">
          <cell r="A618">
            <v>780201</v>
          </cell>
          <cell r="B618"/>
          <cell r="C618" t="str">
            <v>Prejete obresti od sredstev SAPARD</v>
          </cell>
          <cell r="D618" t="str">
            <v>Interest received on SAPRD funds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</row>
        <row r="619">
          <cell r="A619"/>
          <cell r="B619"/>
          <cell r="C619" t="str">
            <v/>
          </cell>
          <cell r="D619" t="str">
            <v/>
          </cell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</row>
        <row r="620">
          <cell r="A620">
            <v>7803</v>
          </cell>
          <cell r="B620"/>
          <cell r="C620" t="str">
            <v>Popristopna pomoč</v>
          </cell>
          <cell r="D620" t="str">
            <v>Post-accession assistance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</row>
        <row r="621">
          <cell r="A621">
            <v>780300</v>
          </cell>
          <cell r="B621"/>
          <cell r="C621" t="str">
            <v>Prejeta sredstva popristopne pomoči</v>
          </cell>
          <cell r="D621" t="str">
            <v>Post-accession aid received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</row>
        <row r="622">
          <cell r="A622">
            <v>780301</v>
          </cell>
          <cell r="B622"/>
          <cell r="C622" t="str">
            <v>Prejete obresti od sredstev popristopne pomoči</v>
          </cell>
          <cell r="D622" t="str">
            <v>Interest received on post-accession aid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A623"/>
          <cell r="B623"/>
          <cell r="C623" t="str">
            <v/>
          </cell>
          <cell r="D623" t="str">
            <v/>
          </cell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</row>
        <row r="624">
          <cell r="A624">
            <v>781</v>
          </cell>
          <cell r="B624"/>
          <cell r="C624" t="str">
            <v>Prejeta sredstva iz proračuna EU za izvajanje skupne kmetijske in ribiške politike</v>
          </cell>
          <cell r="D624" t="str">
            <v>RECEIPTS FROM THE EU BUDGET FOR THE IMPLEMENTATION OF THE COMMON AGRICULTURAL AND FISHERIES POLICY</v>
          </cell>
          <cell r="E624">
            <v>0</v>
          </cell>
          <cell r="F624">
            <v>353.59</v>
          </cell>
          <cell r="G624">
            <v>97850982.719999999</v>
          </cell>
          <cell r="H624">
            <v>29467602.370000001</v>
          </cell>
          <cell r="I624">
            <v>24335760.890000001</v>
          </cell>
          <cell r="J624">
            <v>3621444.6900000004</v>
          </cell>
          <cell r="K624">
            <v>10244110.060000001</v>
          </cell>
          <cell r="L624">
            <v>269815.95</v>
          </cell>
          <cell r="M624">
            <v>61673290.289999999</v>
          </cell>
          <cell r="N624">
            <v>822935.48</v>
          </cell>
          <cell r="O624">
            <v>11434314.560000001</v>
          </cell>
          <cell r="P624">
            <v>21142461.32</v>
          </cell>
          <cell r="Q624">
            <v>260863071.92000002</v>
          </cell>
        </row>
        <row r="625">
          <cell r="A625"/>
          <cell r="B625"/>
          <cell r="C625" t="str">
            <v/>
          </cell>
          <cell r="D625" t="str">
            <v/>
          </cell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</row>
        <row r="626">
          <cell r="A626">
            <v>7810</v>
          </cell>
          <cell r="B626"/>
          <cell r="C626" t="str">
            <v>Prejeta sredstva iz proračuna EU iz naslova tržnih ukrepov v kmetijstvu iz Evropskega kmetijskega jamstvenega in usmerjevalnega sklada - Jamstveni del (EAGGF - Guarantee Fund) in Evropskega kmetijskega jamstvenega sklada (EKJS)</v>
          </cell>
          <cell r="D626" t="str">
            <v>Transfers from EU budget for market measures in agriculture funded by EAGGF</v>
          </cell>
          <cell r="E626">
            <v>0</v>
          </cell>
          <cell r="F626">
            <v>0</v>
          </cell>
          <cell r="G626">
            <v>137291.76</v>
          </cell>
          <cell r="H626">
            <v>0</v>
          </cell>
          <cell r="I626">
            <v>99577.11</v>
          </cell>
          <cell r="J626">
            <v>338711.62</v>
          </cell>
          <cell r="K626">
            <v>38477.919999999998</v>
          </cell>
          <cell r="L626">
            <v>35225.199999999997</v>
          </cell>
          <cell r="M626">
            <v>101985.28</v>
          </cell>
          <cell r="N626">
            <v>0</v>
          </cell>
          <cell r="O626">
            <v>3508784.94</v>
          </cell>
          <cell r="P626">
            <v>748031.99</v>
          </cell>
          <cell r="Q626">
            <v>5008085.82</v>
          </cell>
        </row>
        <row r="627">
          <cell r="A627">
            <v>781000</v>
          </cell>
          <cell r="B627"/>
          <cell r="C627" t="str">
            <v>Prejeta sredstva iz proračuna EU iz naslova tržnih ukrepov v kmetijstvu</v>
          </cell>
          <cell r="D627" t="str">
            <v>Funds received from EU budget for market measures in agriculture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</row>
        <row r="628">
          <cell r="A628">
            <v>781001</v>
          </cell>
          <cell r="B628"/>
          <cell r="C628" t="str">
            <v>Prejete obresti od sredstev iz proračuna EU iz naslova tržnih ukrepov v kmetijstvu</v>
          </cell>
          <cell r="D628" t="str">
            <v>Interest received on funds from EU budget for market measures in agriculture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</row>
        <row r="629">
          <cell r="A629">
            <v>781002</v>
          </cell>
          <cell r="B629"/>
          <cell r="C629" t="str">
            <v>Prejeta sredstva iz proračuna EU iz naslova tržnih ukrepov v kmetijstvu za obdobje NFP 2007-2013</v>
          </cell>
          <cell r="D629" t="str">
            <v>Funds received from EU budget for market measures in agriculture for the period NFP 2007-2013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</row>
        <row r="630">
          <cell r="A630">
            <v>781003</v>
          </cell>
          <cell r="B630"/>
          <cell r="C630" t="str">
            <v>Prejete obresti od sredstev iz proračuna EU iz naslova tržnih ukrepov v kmetijstvu za obdobje NFP 2007-2013</v>
          </cell>
          <cell r="D630" t="str">
            <v>Interest received on funds from EU budget for market measures in agriculture in the period NFP 2007-2013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</row>
        <row r="631">
          <cell r="A631">
            <v>781004</v>
          </cell>
          <cell r="B631"/>
          <cell r="C631" t="str">
            <v>Prejeta sredstva iz proračuna EU iz naslova tržnih ukrepov v kmetijstvu za obdobje 2014 - 2020</v>
          </cell>
          <cell r="D631"/>
          <cell r="E631">
            <v>0</v>
          </cell>
          <cell r="F631">
            <v>0</v>
          </cell>
          <cell r="G631">
            <v>137291.76</v>
          </cell>
          <cell r="H631">
            <v>0</v>
          </cell>
          <cell r="I631">
            <v>99577.11</v>
          </cell>
          <cell r="J631">
            <v>338711.62</v>
          </cell>
          <cell r="K631">
            <v>38477.919999999998</v>
          </cell>
          <cell r="L631">
            <v>35225.199999999997</v>
          </cell>
          <cell r="M631">
            <v>101985.28</v>
          </cell>
          <cell r="N631">
            <v>0</v>
          </cell>
          <cell r="O631">
            <v>3508784.94</v>
          </cell>
          <cell r="P631">
            <v>748031.99</v>
          </cell>
          <cell r="Q631">
            <v>5008085.82</v>
          </cell>
        </row>
        <row r="632">
          <cell r="A632"/>
          <cell r="B632"/>
          <cell r="C632" t="str">
            <v/>
          </cell>
          <cell r="D632" t="str">
            <v/>
          </cell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</row>
        <row r="633">
          <cell r="A633">
            <v>7811</v>
          </cell>
          <cell r="B633"/>
          <cell r="C633" t="str">
            <v>Prejeta sredstva iz proračuna EU iz naslova neposrednih plačil v kmetijstvu iz Evropskega kmetijskega jamstvenega in usmerjevalnega sklada - Jamstveni del (EAGGF - Guarantee Fund) in Evropskega kmetijskega jamstvenega sklada (EKJS)</v>
          </cell>
          <cell r="D633" t="str">
            <v>Transfers from EU budget for direct payments to agriculture funded by EAGGF</v>
          </cell>
          <cell r="E633">
            <v>0</v>
          </cell>
          <cell r="F633">
            <v>353.59</v>
          </cell>
          <cell r="G633">
            <v>75960664.75</v>
          </cell>
          <cell r="H633">
            <v>29215731.600000001</v>
          </cell>
          <cell r="I633">
            <v>24139752.010000002</v>
          </cell>
          <cell r="J633">
            <v>3126034.31</v>
          </cell>
          <cell r="K633">
            <v>999.43</v>
          </cell>
          <cell r="L633">
            <v>110170.05</v>
          </cell>
          <cell r="M633">
            <v>9503.1299999999992</v>
          </cell>
          <cell r="N633">
            <v>0</v>
          </cell>
          <cell r="O633">
            <v>1183590.06</v>
          </cell>
          <cell r="P633">
            <v>80.61</v>
          </cell>
          <cell r="Q633">
            <v>133746879.54000001</v>
          </cell>
        </row>
        <row r="634">
          <cell r="A634">
            <v>781100</v>
          </cell>
          <cell r="B634"/>
          <cell r="C634" t="str">
            <v>Prejeta sredstva iz proračuna EU iz naslova neposrednih plačil v kmetijstvu</v>
          </cell>
          <cell r="D634" t="str">
            <v>Funds receivecd from EU budget for direct payments to agriculture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</row>
        <row r="635">
          <cell r="A635">
            <v>781101</v>
          </cell>
          <cell r="B635"/>
          <cell r="C635" t="str">
            <v>Prejete obresti od sredstev iz proračuna EU iz naslova neposrednih plačil v kmetijstvu</v>
          </cell>
          <cell r="D635" t="str">
            <v>Interest received on funds from EU budget for direct payments to agriculture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</row>
        <row r="636">
          <cell r="A636">
            <v>781102</v>
          </cell>
          <cell r="B636"/>
          <cell r="C636" t="str">
            <v>Prejeta sredstva iz proračuna EU iz naslova neposrednih plačil v kmetijstvu za obdobje NFP 2007-2013</v>
          </cell>
          <cell r="D636" t="str">
            <v>Funds received from EU budget for direct payments to agriculture for the period NFP 2007-2013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</row>
        <row r="637">
          <cell r="A637">
            <v>781103</v>
          </cell>
          <cell r="B637"/>
          <cell r="C637" t="str">
            <v>Prejete obresti od sredstev iz proračuna EU iz naslova neposrednih plačil v kmetijstvu za obdobje NFP 2007-2013</v>
          </cell>
          <cell r="D637" t="str">
            <v>Interest received on funds from EU budget for direct payments to agriculture in the period NFP 2007-2013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</row>
        <row r="638">
          <cell r="A638">
            <v>781104</v>
          </cell>
          <cell r="B638"/>
          <cell r="C638" t="str">
            <v>Prejeta sredstva iz proračuna EU iz naslova neposrednih plačil v kmetijstvu za obdobje 2014 - 2020</v>
          </cell>
          <cell r="D638"/>
          <cell r="E638">
            <v>0</v>
          </cell>
          <cell r="F638">
            <v>353.59</v>
          </cell>
          <cell r="G638">
            <v>75960664.75</v>
          </cell>
          <cell r="H638">
            <v>29215731.600000001</v>
          </cell>
          <cell r="I638">
            <v>24139752.010000002</v>
          </cell>
          <cell r="J638">
            <v>3126034.31</v>
          </cell>
          <cell r="K638">
            <v>999.43</v>
          </cell>
          <cell r="L638">
            <v>110170.05</v>
          </cell>
          <cell r="M638">
            <v>9503.1299999999992</v>
          </cell>
          <cell r="N638">
            <v>0</v>
          </cell>
          <cell r="O638">
            <v>1183590.06</v>
          </cell>
          <cell r="P638">
            <v>80.61</v>
          </cell>
          <cell r="Q638">
            <v>133746879.54000001</v>
          </cell>
        </row>
        <row r="639">
          <cell r="A639"/>
          <cell r="B639"/>
          <cell r="C639" t="str">
            <v/>
          </cell>
          <cell r="D639" t="str">
            <v/>
          </cell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</row>
        <row r="640">
          <cell r="A640">
            <v>7812</v>
          </cell>
          <cell r="B640"/>
          <cell r="C640" t="str">
            <v>Prejeta sredstva iz proračuna EU iz naslova programa razvoja podeželja iz Evropskega kmetijskega jamstvenega in usmerjevalnega sklada - Jamstveni del (EAGGF - Guarantee Fund) in Evropskega kmetijskega sklada za razvoj podeželja (EKSRP)</v>
          </cell>
          <cell r="D640" t="str">
            <v>Transfers from EU budget for rural development programme funded by EAGGF</v>
          </cell>
          <cell r="E640">
            <v>0</v>
          </cell>
          <cell r="F640">
            <v>0</v>
          </cell>
          <cell r="G640">
            <v>21604240.649999999</v>
          </cell>
          <cell r="H640">
            <v>0</v>
          </cell>
          <cell r="I640">
            <v>0</v>
          </cell>
          <cell r="J640">
            <v>0</v>
          </cell>
          <cell r="K640">
            <v>10025627.800000001</v>
          </cell>
          <cell r="L640">
            <v>0</v>
          </cell>
          <cell r="M640">
            <v>61321978.75</v>
          </cell>
          <cell r="N640">
            <v>822935.48</v>
          </cell>
          <cell r="O640">
            <v>6332664.9800000004</v>
          </cell>
          <cell r="P640">
            <v>17791285.25</v>
          </cell>
          <cell r="Q640">
            <v>117898732.91</v>
          </cell>
        </row>
        <row r="641">
          <cell r="A641">
            <v>781200</v>
          </cell>
          <cell r="B641"/>
          <cell r="C641" t="str">
            <v>Prejeta sredstva iz proračuna EU za območja s težjimi razmerami za kmetovanje - ECO 1</v>
          </cell>
          <cell r="D641" t="str">
            <v>Funds received from EU budget for areas with more difficult farming conditions - ECO 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</row>
        <row r="642">
          <cell r="A642">
            <v>781201</v>
          </cell>
          <cell r="B642"/>
          <cell r="C642" t="str">
            <v>Prejeta sredstva iz proračuna EU za slovenski kmetijski okoljski program - ECO 2, ECO 3</v>
          </cell>
          <cell r="D642" t="str">
            <v>Funds received from EU budget for the Slovenian environmental programme - ECO 2, ECO 3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</row>
        <row r="643">
          <cell r="A643">
            <v>781202</v>
          </cell>
          <cell r="B643"/>
          <cell r="C643" t="str">
            <v>Prejeta sredstva iz proračuna EU za zgodnje upokojevanje</v>
          </cell>
          <cell r="D643" t="str">
            <v>Funds received from EU budget for early retirement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</row>
        <row r="644">
          <cell r="A644">
            <v>781203</v>
          </cell>
          <cell r="B644"/>
          <cell r="C644" t="str">
            <v>Prejeta sredstva iz proračuna EU za organizacije proizvajalcev</v>
          </cell>
          <cell r="D644" t="str">
            <v>Funds rexceived from EU budget for producer organizations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</row>
        <row r="645">
          <cell r="A645">
            <v>781204</v>
          </cell>
          <cell r="B645"/>
          <cell r="C645" t="str">
            <v>Prejeta sredstva iz proračuna EU za tehnično pomoč</v>
          </cell>
          <cell r="D645" t="str">
            <v>Funds received from EU budget for technical assistance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</row>
        <row r="646">
          <cell r="A646">
            <v>781205</v>
          </cell>
          <cell r="B646"/>
          <cell r="C646" t="str">
            <v>Prejeta sredstva iz proračuna EU za pogozdovanje</v>
          </cell>
          <cell r="D646" t="str">
            <v>Funds received from EU budget for afforestation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</row>
        <row r="647">
          <cell r="A647">
            <v>781206</v>
          </cell>
          <cell r="B647"/>
          <cell r="C647" t="str">
            <v>Prejeta sredstva iz proračuna EU za ukrep EU standardi</v>
          </cell>
          <cell r="D647" t="str">
            <v>Funds received from EU budget for EU standard measure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</row>
        <row r="648">
          <cell r="A648">
            <v>781207</v>
          </cell>
          <cell r="B648"/>
          <cell r="C648" t="str">
            <v>Prejete obresti od sredstev iz proračuna EU iz naslova programa razvoja podeželja</v>
          </cell>
          <cell r="D648" t="str">
            <v>Interest received on funds from EU budget for rural development programme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</row>
        <row r="649">
          <cell r="A649">
            <v>781208</v>
          </cell>
          <cell r="B649"/>
          <cell r="C649" t="str">
            <v>Prejeta sredstva iz proračuna EU iz naslova programa razvoja podeželja za ukrep dopolnil k neposrednim plačilom</v>
          </cell>
          <cell r="D649" t="str">
            <v>Funds received from EU budget for rural development programme for the measure of direxct payment supplements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</row>
        <row r="650">
          <cell r="A650">
            <v>781209</v>
          </cell>
          <cell r="B650"/>
          <cell r="C650" t="str">
            <v>Prejeta sredstva iz proračuna EU iz naslova programa razvoja podeželja za ukrep SAPARD</v>
          </cell>
          <cell r="D650" t="str">
            <v>Funds received from EU budget for rural development programme for SAPARD measure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</row>
        <row r="651">
          <cell r="A651">
            <v>781210</v>
          </cell>
          <cell r="B651"/>
          <cell r="C651" t="str">
            <v>Prejeta sredstva iz proračuna EU iz naslova programa razvoja podeželja za obdobje NFP 2007-2013</v>
          </cell>
          <cell r="D651" t="str">
            <v>Funds received from EU budget for rural development programme for the period NFP 2007-2013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524232.85</v>
          </cell>
          <cell r="O651">
            <v>0</v>
          </cell>
          <cell r="P651">
            <v>0</v>
          </cell>
          <cell r="Q651">
            <v>524232.85</v>
          </cell>
        </row>
        <row r="652">
          <cell r="A652">
            <v>781211</v>
          </cell>
          <cell r="B652"/>
          <cell r="C652" t="str">
            <v>Prejeta sredstva iz proračuna EU iz naslova programa razvoja podeželja za obdobje 2014 - 2020</v>
          </cell>
          <cell r="D652"/>
          <cell r="E652">
            <v>0</v>
          </cell>
          <cell r="F652">
            <v>0</v>
          </cell>
          <cell r="G652">
            <v>21604240.649999999</v>
          </cell>
          <cell r="H652">
            <v>0</v>
          </cell>
          <cell r="I652">
            <v>0</v>
          </cell>
          <cell r="J652">
            <v>0</v>
          </cell>
          <cell r="K652">
            <v>10025627.800000001</v>
          </cell>
          <cell r="L652">
            <v>0</v>
          </cell>
          <cell r="M652">
            <v>61321978.75</v>
          </cell>
          <cell r="N652">
            <v>298702.63</v>
          </cell>
          <cell r="O652">
            <v>6332664.9800000004</v>
          </cell>
          <cell r="P652">
            <v>17791285.25</v>
          </cell>
          <cell r="Q652">
            <v>117374500.06</v>
          </cell>
        </row>
        <row r="653">
          <cell r="A653"/>
          <cell r="B653"/>
          <cell r="C653" t="str">
            <v/>
          </cell>
          <cell r="D653" t="str">
            <v/>
          </cell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</row>
        <row r="654">
          <cell r="A654">
            <v>7813</v>
          </cell>
          <cell r="B654"/>
          <cell r="C654" t="str">
            <v>Ostala prejeta sredstva iz proračuna EU za izvajanje skupne kmetijske politike</v>
          </cell>
          <cell r="D654" t="str">
            <v>Other funds received from the EU budget for the implementation of the common agricultural policy</v>
          </cell>
          <cell r="E654">
            <v>0</v>
          </cell>
          <cell r="F654">
            <v>0</v>
          </cell>
          <cell r="G654">
            <v>148785.56</v>
          </cell>
          <cell r="H654">
            <v>251870.77</v>
          </cell>
          <cell r="I654">
            <v>96431.77</v>
          </cell>
          <cell r="J654">
            <v>156698.76</v>
          </cell>
          <cell r="K654">
            <v>179004.91</v>
          </cell>
          <cell r="L654">
            <v>124420.7</v>
          </cell>
          <cell r="M654">
            <v>239823.13</v>
          </cell>
          <cell r="N654">
            <v>0</v>
          </cell>
          <cell r="O654">
            <v>409274.58</v>
          </cell>
          <cell r="P654">
            <v>479062.57000000007</v>
          </cell>
          <cell r="Q654">
            <v>2085372.75</v>
          </cell>
        </row>
        <row r="655">
          <cell r="A655">
            <v>781300</v>
          </cell>
          <cell r="B655"/>
          <cell r="C655" t="str">
            <v>Prejeta sredstva iz proračuna EU iz naslova ukrepa FADN</v>
          </cell>
          <cell r="D655" t="str">
            <v>Funds received from the EU budget for FADN measure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72640</v>
          </cell>
          <cell r="N655">
            <v>0</v>
          </cell>
          <cell r="O655">
            <v>0</v>
          </cell>
          <cell r="P655">
            <v>0</v>
          </cell>
          <cell r="Q655">
            <v>72640</v>
          </cell>
        </row>
        <row r="656">
          <cell r="A656">
            <v>781301</v>
          </cell>
          <cell r="B656"/>
          <cell r="C656" t="str">
            <v>Prejeta sredstva iz proračuna EU iz naslova ukrepov v čebelarstvu iz Evropskega kmetijskega jamstvenega in usmerjevalnega sklada – Jamstveni del (EAGGF – Guarantee Fund)</v>
          </cell>
          <cell r="D656" t="str">
            <v>Funds received from the EU budget for apicultural measures, paid from the European Agricultural Guidance and Guarantee Fund (EAGGF)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</row>
        <row r="657">
          <cell r="A657">
            <v>781302</v>
          </cell>
          <cell r="B657"/>
          <cell r="C657" t="str">
            <v>Prejeta sredstva iz proračuna EU iz naslova informiranja in promocije iz Evropskega kmetijskega jamstvenega in usmerjevalnega sklada – Jamstveni del (EAGGF – Guarantee Fund)</v>
          </cell>
          <cell r="D657" t="str">
            <v>Funds received from the EU budget for information and promotion purposes, paid from the European Agricultural Guidance and Guarantee Fund (EAGGF)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</row>
        <row r="658">
          <cell r="A658">
            <v>781303</v>
          </cell>
          <cell r="B658"/>
          <cell r="C658" t="str">
            <v>Prejeta sredstva iz proračuna EU iz naslova ukrepov v veterini iz Evropskega kmetijskega jamstvenega in usmerjevalnega sklada – Jamstveni del (EAGGF – Guarantee Fund)</v>
          </cell>
          <cell r="D658" t="str">
            <v>Funds received from the EU budget for veterinary measures, paid from the European Agricultural Guidance and Guarantee Fund (EAGGF)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</row>
        <row r="659">
          <cell r="A659">
            <v>781304</v>
          </cell>
          <cell r="B659"/>
          <cell r="C659" t="str">
            <v>Prejeta sredstva iz proračuna EU iz naslova fitosanitarnih ukrepov Evropskega kmetijskega jamstvenega in usmerjevalnega sklada – Jamstveni del (EAGGF – Guarantee Fund)</v>
          </cell>
          <cell r="D659" t="str">
            <v>Funds received from the EU budget for phytosanitary measures, paid from the European Agricultural Guidance and Guarantee Fund (EAGGF)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</row>
        <row r="660">
          <cell r="A660">
            <v>781305</v>
          </cell>
          <cell r="B660"/>
          <cell r="C660" t="str">
            <v>Prejeta sredstva iz proračuna EU iz naslova ukrepov v čebelarstvu iz Evropskega kmetijskega jamstvenega sklada (EKJS) za obdobje NFP 2007-2013</v>
          </cell>
          <cell r="D660" t="str">
            <v>Funds received from the EU budget for apicultural measures, paid from the European Agricultural Guidance Guarantee Fund (EAGGF) for NFP 2007-2013 period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</row>
        <row r="661">
          <cell r="A661">
            <v>781306</v>
          </cell>
          <cell r="B661"/>
          <cell r="C661" t="str">
            <v>Prejeta sredstva iz proračuna EU iz naslova informiranja in promocije iz Evropskega kmetijskega jamstvenega sklada (EKJS) za obdobje NFP 2007-2013</v>
          </cell>
          <cell r="D661" t="str">
            <v>Funds received from the EU budget for information and promotion, paid from the European Agricultural Guidance Guarantee Fund (EAGGF) for NFP 2007-2013 period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</row>
        <row r="662">
          <cell r="A662">
            <v>781307</v>
          </cell>
          <cell r="B662"/>
          <cell r="C662" t="str">
            <v>Prejeta sredstva iz proračuna EU iz naslova ukrepov v veterini iz Evropskega kmetijskega jamstvenega sklada (EKJS) za obdobje NFP 2007-2013</v>
          </cell>
          <cell r="D662" t="str">
            <v>Funds received from the EU budget for apicultural measures, paid from the European Agricultural Guidance Guarantee Fund (EAGGF) for NFP 2007-2013 period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</row>
        <row r="663">
          <cell r="A663">
            <v>781308</v>
          </cell>
          <cell r="B663"/>
          <cell r="C663" t="str">
            <v>Prejeta sredstva iz proračuna EU iz naslova fitosanitarnih ukrepov iz Evropskega kmetijskega jamstvenega sklada (EKJS) za obdobje NFP 2007-2013</v>
          </cell>
          <cell r="D663" t="str">
            <v>Funds received from the EU budget for phytosanitary measures, paid from the European Agricultural Guidance Guarantee Fund (EAGGF) for NFP 2007-2013 period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</row>
        <row r="664">
          <cell r="A664">
            <v>781309</v>
          </cell>
          <cell r="B664"/>
          <cell r="C664" t="str">
            <v>Prejete obresti od ostalih prejetih sredstev iz proračuna EU za izvajanje skupne kmetijske politike</v>
          </cell>
          <cell r="D664" t="str">
            <v>Interest received on other funds received from the EU budget for the purpose of implementation of the common agricultural policy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</row>
        <row r="665">
          <cell r="A665">
            <v>781310</v>
          </cell>
          <cell r="B665"/>
          <cell r="C665" t="str">
            <v>Prejeta sredstva iz proračuna EU iz naslova ukrepov v čebelarstvu iz Evropskega kmetijskega jamstvenega sklada (EKJS) za obdobje 2014 - 2020</v>
          </cell>
          <cell r="D665" t="str">
            <v>Funds received from EU budget for Apiculture measures under the European Agricultural Guarantee Fund (EAGF) for the period 2014-2020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103228.39</v>
          </cell>
          <cell r="P665">
            <v>184179.69</v>
          </cell>
          <cell r="Q665">
            <v>287408.08</v>
          </cell>
        </row>
        <row r="666">
          <cell r="A666">
            <v>781311</v>
          </cell>
          <cell r="B666"/>
          <cell r="C666" t="str">
            <v xml:space="preserve">Prejeta sredstva iz proračuna EU iz naslova informiranja in promocije iz Evropskega kmetijskega jamstvenega sklada (EKJS) za obdobje 2014 - 2020 </v>
          </cell>
          <cell r="D666" t="str">
            <v>Funds received from EU budget for Information and promotion under the European Agricultural Guarantee Fund (EAGF) for the period 2014-2020</v>
          </cell>
          <cell r="E666">
            <v>0</v>
          </cell>
          <cell r="F666">
            <v>0</v>
          </cell>
          <cell r="G666">
            <v>148785.56</v>
          </cell>
          <cell r="H666">
            <v>175174.68</v>
          </cell>
          <cell r="I666">
            <v>0</v>
          </cell>
          <cell r="J666">
            <v>46386.21</v>
          </cell>
          <cell r="K666">
            <v>98142.42</v>
          </cell>
          <cell r="L666">
            <v>83258.78</v>
          </cell>
          <cell r="M666">
            <v>118752.87</v>
          </cell>
          <cell r="N666">
            <v>0</v>
          </cell>
          <cell r="O666">
            <v>44787.21</v>
          </cell>
          <cell r="P666">
            <v>130597.22</v>
          </cell>
          <cell r="Q666">
            <v>845884.95</v>
          </cell>
        </row>
        <row r="667">
          <cell r="A667">
            <v>781312</v>
          </cell>
          <cell r="B667"/>
          <cell r="C667" t="str">
            <v>Prejeta sredstva iz proračuna EU za shemo šolskega sadja in zelenjave iz Evropskega kmetijskega jamstvenega sklada (EKJS) za obdobje 2014 -2020</v>
          </cell>
          <cell r="D667" t="str">
            <v>Funds received from EU budget for School Fruit and Vegetables Scheme under the European Agricultural Guarantee Fund (EAGF) for the period 2014-2020</v>
          </cell>
          <cell r="E667">
            <v>0</v>
          </cell>
          <cell r="F667">
            <v>0</v>
          </cell>
          <cell r="G667">
            <v>0</v>
          </cell>
          <cell r="H667">
            <v>76696.09</v>
          </cell>
          <cell r="I667">
            <v>96431.77</v>
          </cell>
          <cell r="J667">
            <v>110312.55</v>
          </cell>
          <cell r="K667">
            <v>80862.490000000005</v>
          </cell>
          <cell r="L667">
            <v>41161.919999999998</v>
          </cell>
          <cell r="M667">
            <v>48430.26</v>
          </cell>
          <cell r="N667">
            <v>0</v>
          </cell>
          <cell r="O667">
            <v>261258.98</v>
          </cell>
          <cell r="P667">
            <v>164285.66</v>
          </cell>
          <cell r="Q667">
            <v>879439.72</v>
          </cell>
        </row>
        <row r="668">
          <cell r="A668">
            <v>781399</v>
          </cell>
          <cell r="B668"/>
          <cell r="C668" t="str">
            <v>Ostala prejeta sredstva iz proračuna EU za izvajanje skupne kmetijske politike</v>
          </cell>
          <cell r="D668" t="str">
            <v>Other funds received from the EU budget for the implementation of the common agricultural policy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</row>
        <row r="669">
          <cell r="A669"/>
          <cell r="B669"/>
          <cell r="C669" t="str">
            <v/>
          </cell>
          <cell r="D669" t="str">
            <v/>
          </cell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</row>
        <row r="670">
          <cell r="A670">
            <v>7814</v>
          </cell>
          <cell r="B670"/>
          <cell r="C670" t="str">
            <v>Prejeta sredstva iz proračuna EU za izvajanje skupne ribiške politike</v>
          </cell>
          <cell r="D670" t="str">
            <v>Funds received from the EU budget for the implementation of the common fisheries policy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2124000.9</v>
          </cell>
          <cell r="Q670">
            <v>2124000.9</v>
          </cell>
        </row>
        <row r="671">
          <cell r="A671">
            <v>781400</v>
          </cell>
          <cell r="B671"/>
          <cell r="C671" t="str">
            <v>Prejeta sredstva iz proračuna EU iz naslova ukrepov v ribištvu iz Evropskega sklada za ribištvo (ESR) za obdobje NFP 2007-2013</v>
          </cell>
          <cell r="D671" t="str">
            <v>Funds received from the EU budget for fisheries measures, paid from the European Fisheries Fund (EFF) for NFP 2007-2013 period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</row>
        <row r="672">
          <cell r="A672">
            <v>781401</v>
          </cell>
          <cell r="B672"/>
          <cell r="C672" t="str">
            <v>Prejeta sredstva iz proračuna EU iz naslova ostalih ukrepov v ribištvu za financiranje ukrepov skupne ribiške politike za obdobje NFP 2007-2013</v>
          </cell>
          <cell r="D672" t="str">
            <v>Funds received from the EU budget for other fisheries measures for the financing of measures of the common fisheries policy for NFP 2007-2013 period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</row>
        <row r="673">
          <cell r="A673">
            <v>781402</v>
          </cell>
          <cell r="B673"/>
          <cell r="C673" t="str">
            <v>Prejeta sredstva iz proračuna EU iz naslova ostalih ukrepov v ribištvu za financiranje ukrepov skupne ribiške politike</v>
          </cell>
          <cell r="D673" t="str">
            <v>Funds received from the EU budget for other fisheries measures for the financing of measures of the common fisheries policy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</row>
        <row r="674">
          <cell r="A674">
            <v>781403</v>
          </cell>
          <cell r="B674"/>
          <cell r="C674" t="str">
            <v>Prejete obresti od sredstev iz proračuna EU za financiranje ukrepov skupne ribiške politike</v>
          </cell>
          <cell r="D674" t="str">
            <v>Interest received on funds paid from the EU budget for the financing of the common fisheries policy measures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</row>
        <row r="675">
          <cell r="A675">
            <v>781404</v>
          </cell>
          <cell r="B675"/>
          <cell r="C675" t="str">
            <v>Prejeta sredstva iz proračuna EU iz naslova ukrepov v ribištvu iz Evropskega sklada za pomorstvo in ribištvo (ESPR) za obdobje 2014-2020</v>
          </cell>
          <cell r="D675" t="str">
            <v>Funds received from EU budget for fishery measures under the European Maritime and Fisheries Fund (EMFF) for the period 2014-2020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2124000.9</v>
          </cell>
          <cell r="Q675">
            <v>2124000.9</v>
          </cell>
        </row>
        <row r="676">
          <cell r="A676"/>
          <cell r="B676"/>
          <cell r="C676" t="str">
            <v/>
          </cell>
          <cell r="D676" t="str">
            <v/>
          </cell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</row>
        <row r="677">
          <cell r="A677">
            <v>782</v>
          </cell>
          <cell r="B677"/>
          <cell r="C677" t="str">
            <v>Prejeta sredstva iz proračuna EU iz strukturnih skladov</v>
          </cell>
          <cell r="D677" t="str">
            <v>FUNDS RECEIVED FROM STRUCTURAL FUNDS OF THE EU BUDGET</v>
          </cell>
          <cell r="E677">
            <v>18555012.669999998</v>
          </cell>
          <cell r="F677">
            <v>22067518.460000001</v>
          </cell>
          <cell r="G677">
            <v>28071271.5</v>
          </cell>
          <cell r="H677">
            <v>15876345.840000002</v>
          </cell>
          <cell r="I677">
            <v>22382120.93</v>
          </cell>
          <cell r="J677">
            <v>14607422.140000001</v>
          </cell>
          <cell r="K677">
            <v>21224363.77</v>
          </cell>
          <cell r="L677">
            <v>18123174.920000002</v>
          </cell>
          <cell r="M677">
            <v>32020369.649999999</v>
          </cell>
          <cell r="N677">
            <v>32835417.479999997</v>
          </cell>
          <cell r="O677">
            <v>33960967.609999999</v>
          </cell>
          <cell r="P677">
            <v>61351765.360000007</v>
          </cell>
          <cell r="Q677">
            <v>321075750.32999998</v>
          </cell>
        </row>
        <row r="678">
          <cell r="A678"/>
          <cell r="B678"/>
          <cell r="C678" t="str">
            <v/>
          </cell>
          <cell r="D678" t="str">
            <v/>
          </cell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</row>
        <row r="679">
          <cell r="A679">
            <v>7820</v>
          </cell>
          <cell r="B679"/>
          <cell r="C679" t="str">
            <v>Prejeta sredstva iz proračuna EU iz Evropskega kmetijskega jamstvenega in usmerjevalnega sklada - Usmerjevalni del (EAGGF - Guidance Fund)</v>
          </cell>
          <cell r="D679" t="str">
            <v>Transfers from EU budget funded by EAGGF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</row>
        <row r="680">
          <cell r="A680">
            <v>782000</v>
          </cell>
          <cell r="B680"/>
          <cell r="C680" t="str">
            <v>Prejeta sredstva iz naslova Enotnega programskega dokumenta (EPD - EAGGF - Guidance Fund)</v>
          </cell>
          <cell r="D680" t="str">
            <v>Funds received from EU budget for Single Programming Document (SPD, EAGGF - Guidance Fund)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</row>
        <row r="681">
          <cell r="A681">
            <v>782001</v>
          </cell>
          <cell r="B681"/>
          <cell r="C681" t="str">
            <v>Prejete obresti od sredstev iz naslova Enotnega programskega dokumenta (EPD - EAGGF - Guidance Fund)</v>
          </cell>
          <cell r="D681" t="str">
            <v>Interest received from funds for Single Programming Document (SPD, EAGF - Guidance Fund)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</row>
        <row r="682">
          <cell r="A682">
            <v>782002</v>
          </cell>
          <cell r="B682"/>
          <cell r="C682" t="str">
            <v>Prejeta sredstva iz naslova pobude skupnosti LEADER (kmetijstvo - EAGGF - Guidance)</v>
          </cell>
          <cell r="D682" t="str">
            <v>Funds received from LEADER Community initiative (agriculture, EAGGF - Guidance)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</row>
        <row r="683">
          <cell r="A683">
            <v>782003</v>
          </cell>
          <cell r="B683"/>
          <cell r="C683" t="str">
            <v>Prejete obresti od sredstev iz naslova pobude skupnosti LEADER (kmetijstvo - EAGGF - Guidance)</v>
          </cell>
          <cell r="D683" t="str">
            <v>Interest received from fundsf of LEADER Community initiative (agriculture - EAGGF - Guidance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A684"/>
          <cell r="B684"/>
          <cell r="C684" t="str">
            <v/>
          </cell>
          <cell r="D684" t="str">
            <v/>
          </cell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</row>
        <row r="685">
          <cell r="A685">
            <v>7821</v>
          </cell>
          <cell r="B685"/>
          <cell r="C685" t="str">
            <v>Prejeta sredstva iz proračuna EU iz Evropskega sklada za regionalni razvoj (ERDF)</v>
          </cell>
          <cell r="D685" t="str">
            <v>Transfers from EU budget funded by the European Regional Development Fund (ERDF)</v>
          </cell>
          <cell r="E685">
            <v>12316312.969999999</v>
          </cell>
          <cell r="F685">
            <v>13931038.689999999</v>
          </cell>
          <cell r="G685">
            <v>14525750.060000001</v>
          </cell>
          <cell r="H685">
            <v>8586581.4700000007</v>
          </cell>
          <cell r="I685">
            <v>13881194.629999999</v>
          </cell>
          <cell r="J685">
            <v>8467075.2400000002</v>
          </cell>
          <cell r="K685">
            <v>15356162.17</v>
          </cell>
          <cell r="L685">
            <v>11652424.710000001</v>
          </cell>
          <cell r="M685">
            <v>19090890.649999999</v>
          </cell>
          <cell r="N685">
            <v>21584122.289999999</v>
          </cell>
          <cell r="O685">
            <v>24017509.050000001</v>
          </cell>
          <cell r="P685">
            <v>47043363.510000005</v>
          </cell>
          <cell r="Q685">
            <v>210452425.44</v>
          </cell>
        </row>
        <row r="686">
          <cell r="A686">
            <v>782100</v>
          </cell>
          <cell r="B686"/>
          <cell r="C686" t="str">
            <v>Prejeta sredstva iz naslova Enotnega programskega dokumenta (EPD - ERDF)</v>
          </cell>
          <cell r="D686" t="str">
            <v>Funds received from Single Programming Document (SPD - ERDF)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</row>
        <row r="687">
          <cell r="A687">
            <v>782101</v>
          </cell>
          <cell r="B687"/>
          <cell r="C687" t="str">
            <v>Prejete obresti od sredstev iz naslova Enotnega programskega dokumenta (EPD - ERDF)</v>
          </cell>
          <cell r="D687" t="str">
            <v>Interest received from funds for Single Programming Document (EPS - ERDF)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</row>
        <row r="688">
          <cell r="A688">
            <v>782102</v>
          </cell>
          <cell r="B688"/>
          <cell r="C688" t="str">
            <v>Prejeta sredstva za prekomejno sodelovanje INTERREG III A (SLO-AUT, SLO-ITA, SLO-HUN-HRV)</v>
          </cell>
          <cell r="D688" t="str">
            <v>Funds received for cross-border cooperation INTERREG III A (SLO-AUT, SLO-ITA, SLO-HUN, SLO-HR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</row>
        <row r="689">
          <cell r="A689">
            <v>782103</v>
          </cell>
          <cell r="B689"/>
          <cell r="C689" t="str">
            <v>Prejete obresti od sredstev za prekomejno sodelovanje INTERREG III A (SLO-AUT, SLO-ITA, SLO-HUN-HRV)</v>
          </cell>
          <cell r="D689" t="str">
            <v>Interest received from funds for cross-border cooperation INTERREG III (SLO-AUT, SLO-ITA, SLO-HUN, SLO-HR)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</row>
        <row r="690">
          <cell r="A690">
            <v>782104</v>
          </cell>
          <cell r="B690"/>
          <cell r="C690" t="str">
            <v>Prejeta sredstva iz naslova pobude skupnosti URBAN (okolje in prostor - ERDF)</v>
          </cell>
          <cell r="D690" t="str">
            <v xml:space="preserve">Funds received from URBAN Community intiative (environment and satial planning - ERDF) 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</row>
        <row r="691">
          <cell r="A691">
            <v>782105</v>
          </cell>
          <cell r="B691"/>
          <cell r="C691" t="str">
            <v>Prejete obresti od sredstev iz naslova pobude skupnosti URBAN (okolje in prostor - ERDF)</v>
          </cell>
          <cell r="D691" t="str">
            <v xml:space="preserve">Interest received from funds for URBAN Community initiative (environment and spatial planning - ERDF) 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</row>
        <row r="692">
          <cell r="A692">
            <v>782106</v>
          </cell>
          <cell r="B692"/>
          <cell r="C692" t="str">
            <v>Prejeta sredstva iz naslova operativnega programa krepitve regionalnih razvojnih potencialov 2007-2013</v>
          </cell>
          <cell r="D692" t="str">
            <v xml:space="preserve">Funds received for the Operational Programme for Strengthening Regional Development Potentials 2007-2013 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</row>
        <row r="693">
          <cell r="A693">
            <v>782107</v>
          </cell>
          <cell r="B693"/>
          <cell r="C693" t="str">
            <v>Prejete obresti od sredstev iz naslova operativnega programa krepitve regionalnih razvojnih potencialov 2007-2013</v>
          </cell>
          <cell r="D693" t="str">
            <v>Received interest on funds from the operational programme Strengthening Regional Development Potentials 2007-2013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</row>
        <row r="694">
          <cell r="A694">
            <v>782108</v>
          </cell>
          <cell r="B694"/>
          <cell r="C694" t="str">
            <v>Prejeta sredstva iz strukturnih skladov iz naslova operativnega programa razvoja okoljske in prometne infrastrukture 2007-2013</v>
          </cell>
          <cell r="D694" t="str">
            <v>Received funds from the structural funds of the operational programme Environmental and Transport Infrastructure Development 2007–2013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</row>
        <row r="695">
          <cell r="A695">
            <v>782109</v>
          </cell>
          <cell r="B695"/>
          <cell r="C695" t="str">
            <v>Prejete obresti od sredstev iz strukturnih skladov iz naslova operativnega programa razvoja okoljske in prometne infrastrukture 2007-2013</v>
          </cell>
          <cell r="D695" t="str">
            <v>Received interest on funds from the structural funds of the operational programme Environmental and Transport Infrastructure Development 2007–2013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</row>
        <row r="696">
          <cell r="A696">
            <v>782110</v>
          </cell>
          <cell r="B696"/>
          <cell r="C696" t="str">
            <v>Prejeta sredstva iz naslova Evropskega teritorialnega sodelovanja Slovenija - Avstrija 2007-2013</v>
          </cell>
          <cell r="D696" t="str">
            <v>Received funds from the operational programme European Territorial Cooperation Slovenia-Austria 2007–2013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</row>
        <row r="697">
          <cell r="A697">
            <v>782112</v>
          </cell>
          <cell r="B697"/>
          <cell r="C697" t="str">
            <v>Prejeta sredstva iz naslova Evropskega teritorialnega sodelovanja Slovenija - Madžarska 2007-2013</v>
          </cell>
          <cell r="D697" t="str">
            <v>Received funds from the operational programme European Territorial Cooperation Slovenia-Hungary 2007–2013</v>
          </cell>
          <cell r="E697"/>
          <cell r="F697"/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A698">
            <v>782114</v>
          </cell>
          <cell r="B698"/>
          <cell r="C698" t="str">
            <v>Prejeta sredstva iz naslova Evropskega teritorialnega sodelovanja Slovenija - Hrvaška 2007-2013</v>
          </cell>
          <cell r="D698" t="str">
            <v>Received funds from the operational programme European Territorial Cooperation Slovenia-Croatia 2007–2013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</row>
        <row r="699">
          <cell r="A699">
            <v>782115</v>
          </cell>
          <cell r="B699"/>
          <cell r="C699" t="str">
            <v>Prejeti obresti od sredstev iz naslova Evropskega teritorialnega sodelovanja Slovenija - Hrvaška 2007-2013</v>
          </cell>
          <cell r="D699"/>
          <cell r="E699"/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</row>
        <row r="700">
          <cell r="A700">
            <v>782116</v>
          </cell>
          <cell r="B700"/>
          <cell r="C700" t="str">
            <v>Druga prejeta sredstva iz naslova Evropskega teritorialnega sodelovanja 2007 – 2013</v>
          </cell>
          <cell r="D700" t="str">
            <v>Other funds received for European Territorial Cooperation 2007-2013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</row>
        <row r="701">
          <cell r="A701">
            <v>782117</v>
          </cell>
          <cell r="B701"/>
          <cell r="C701" t="str">
            <v>Prejete obresti od drugih prejetih sredstev iz naslova Evropskega teritorialnega sodelovanja 2007 - 2013</v>
          </cell>
          <cell r="D701" t="str">
            <v>Interest received on other funds received for European Territorial Cooperation 2007-2013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</row>
        <row r="702">
          <cell r="A702">
            <v>782118</v>
          </cell>
          <cell r="B702"/>
          <cell r="C702" t="str">
            <v>Prejeta sredstva iz ERDF iz naslova Operativnega programa za izvajanje Evropske kohezijske politike za obdobje 2014-2020</v>
          </cell>
          <cell r="D702"/>
          <cell r="E702">
            <v>12211364.77</v>
          </cell>
          <cell r="F702">
            <v>13863715.32</v>
          </cell>
          <cell r="G702">
            <v>14489175.970000001</v>
          </cell>
          <cell r="H702">
            <v>8402387.0500000007</v>
          </cell>
          <cell r="I702">
            <v>13324133.43</v>
          </cell>
          <cell r="J702">
            <v>8217868.0999999996</v>
          </cell>
          <cell r="K702">
            <v>14861409.77</v>
          </cell>
          <cell r="L702">
            <v>11419904.720000001</v>
          </cell>
          <cell r="M702">
            <v>19003687.27</v>
          </cell>
          <cell r="N702">
            <v>21522795.5</v>
          </cell>
          <cell r="O702">
            <v>23955990.780000001</v>
          </cell>
          <cell r="P702">
            <v>46710667.490000002</v>
          </cell>
          <cell r="Q702">
            <v>207983100.16999999</v>
          </cell>
        </row>
        <row r="703">
          <cell r="A703">
            <v>782120</v>
          </cell>
          <cell r="B703"/>
          <cell r="C703" t="str">
            <v>Prejeta sredstva iz naslova Evropskega teritorialnega sodelovanja 2014-2020</v>
          </cell>
          <cell r="D703" t="str">
            <v>Funds received for European Territorial Cooperation 2014-2020</v>
          </cell>
          <cell r="E703">
            <v>104948.2</v>
          </cell>
          <cell r="F703">
            <v>67323.37</v>
          </cell>
          <cell r="G703">
            <v>36574.089999999997</v>
          </cell>
          <cell r="H703">
            <v>184194.42</v>
          </cell>
          <cell r="I703">
            <v>557061.19999999995</v>
          </cell>
          <cell r="J703">
            <v>249207.14</v>
          </cell>
          <cell r="K703">
            <v>494752.4</v>
          </cell>
          <cell r="L703">
            <v>232519.99</v>
          </cell>
          <cell r="M703">
            <v>87203.38</v>
          </cell>
          <cell r="N703">
            <v>61326.79</v>
          </cell>
          <cell r="O703">
            <v>61518.27</v>
          </cell>
          <cell r="P703">
            <v>332696.02</v>
          </cell>
          <cell r="Q703">
            <v>2469325.27</v>
          </cell>
        </row>
        <row r="704">
          <cell r="A704"/>
          <cell r="B704"/>
          <cell r="C704" t="str">
            <v/>
          </cell>
          <cell r="D704" t="str">
            <v/>
          </cell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</row>
        <row r="705">
          <cell r="A705">
            <v>7822</v>
          </cell>
          <cell r="B705"/>
          <cell r="C705" t="str">
            <v>Prejeta sredstva iz Evropskega socialnega sklada (ESF)</v>
          </cell>
          <cell r="D705" t="str">
            <v>Transfers from the European Social Fund</v>
          </cell>
          <cell r="E705">
            <v>6238699.7000000002</v>
          </cell>
          <cell r="F705">
            <v>8335812.04</v>
          </cell>
          <cell r="G705">
            <v>12342197.74</v>
          </cell>
          <cell r="H705">
            <v>7291660.6100000003</v>
          </cell>
          <cell r="I705">
            <v>8500926.3000000007</v>
          </cell>
          <cell r="J705">
            <v>5410456.2400000002</v>
          </cell>
          <cell r="K705">
            <v>5868201.5999999996</v>
          </cell>
          <cell r="L705">
            <v>6470750.21</v>
          </cell>
          <cell r="M705">
            <v>12930031.859999999</v>
          </cell>
          <cell r="N705">
            <v>11251295.189999999</v>
          </cell>
          <cell r="O705">
            <v>9862736.0199999996</v>
          </cell>
          <cell r="P705">
            <v>12198513.67</v>
          </cell>
          <cell r="Q705">
            <v>106701281.18000001</v>
          </cell>
        </row>
        <row r="706">
          <cell r="A706">
            <v>782200</v>
          </cell>
          <cell r="B706"/>
          <cell r="C706" t="str">
            <v>Prejeta sredstva iz naslova Enotnega programskega dokumenta (EPD - ESF)</v>
          </cell>
          <cell r="D706" t="str">
            <v>Funds received from Single Programming Document (EPD - ESF)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</row>
        <row r="707">
          <cell r="A707">
            <v>782201</v>
          </cell>
          <cell r="B707"/>
          <cell r="C707" t="str">
            <v>Prejete obresti od sredstev iz naslova Enotnega programskega dokumenta (EPD - ESF)</v>
          </cell>
          <cell r="D707" t="str">
            <v>Interest received from Single Programming Document (EPD - ESF)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</row>
        <row r="708">
          <cell r="A708">
            <v>782202</v>
          </cell>
          <cell r="B708"/>
          <cell r="C708" t="str">
            <v>Prejeta sredstva iz naslova pobude skupnosti EQUAL (zaposlovanje - ESF)</v>
          </cell>
          <cell r="D708" t="str">
            <v>Funds received from EQUAL Community initiative (employment - ESF)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</row>
        <row r="709">
          <cell r="A709">
            <v>782203</v>
          </cell>
          <cell r="B709"/>
          <cell r="C709" t="str">
            <v>Prejete obresti od sredstev iz naslova pobude skupnosti EQUAL (zaposlovanje - ESF)</v>
          </cell>
          <cell r="D709" t="str">
            <v>Interest reecived from EQUAL Community initiative (employment - ESF)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</row>
        <row r="710">
          <cell r="A710">
            <v>782204</v>
          </cell>
          <cell r="B710"/>
          <cell r="C710" t="str">
            <v>Prejeta sredstva iz naslova operativnega programa razvoja človeških virov 2007-2013</v>
          </cell>
          <cell r="D710" t="str">
            <v>Received funds from the operational programme Human Resources Development 2007–2013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</row>
        <row r="711">
          <cell r="A711">
            <v>782205</v>
          </cell>
          <cell r="B711"/>
          <cell r="C711" t="str">
            <v>Prejete obresti od sredstev iz naslova operativnega programa razvoja človeških virov 2007-2013</v>
          </cell>
          <cell r="D711" t="str">
            <v>Received interest on funds from the operational programme Human Resources Development 2007-2013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</row>
        <row r="712">
          <cell r="A712">
            <v>782206</v>
          </cell>
          <cell r="B712"/>
          <cell r="C712" t="str">
            <v>Prejeta sredstva iz ESF iz naslova Operativnega programa za izvajanje Evropske kohezijske politike za obdobje 2014-2020</v>
          </cell>
          <cell r="D712" t="str">
            <v>Funds received from the ESF for projects under the Operational Programme for the Implementation of the EU Cohesion Policy 2014-2020</v>
          </cell>
          <cell r="E712">
            <v>6238699.7000000002</v>
          </cell>
          <cell r="F712">
            <v>8335812.04</v>
          </cell>
          <cell r="G712">
            <v>12342197.74</v>
          </cell>
          <cell r="H712">
            <v>7291660.6100000003</v>
          </cell>
          <cell r="I712">
            <v>8500926.3000000007</v>
          </cell>
          <cell r="J712">
            <v>5410456.2400000002</v>
          </cell>
          <cell r="K712">
            <v>5868201.5999999996</v>
          </cell>
          <cell r="L712">
            <v>6470750.21</v>
          </cell>
          <cell r="M712">
            <v>12930031.859999999</v>
          </cell>
          <cell r="N712">
            <v>11251295.189999999</v>
          </cell>
          <cell r="O712">
            <v>9862736.0199999996</v>
          </cell>
          <cell r="P712">
            <v>12198513.67</v>
          </cell>
          <cell r="Q712">
            <v>106701281.18000001</v>
          </cell>
        </row>
        <row r="713">
          <cell r="A713"/>
          <cell r="B713"/>
          <cell r="C713" t="str">
            <v/>
          </cell>
          <cell r="D713" t="str">
            <v/>
          </cell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</row>
        <row r="714">
          <cell r="A714">
            <v>7823</v>
          </cell>
          <cell r="B714"/>
          <cell r="C714" t="str">
            <v>Prejeta sredstva iz proračuna EU iz naslova Finančnega instrumenta za usmerjanje ribištva (FIFG)</v>
          </cell>
          <cell r="D714" t="str">
            <v>Transfers from EU budget for Financial Instrument for Fisheries Guidance (FIFG)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</row>
        <row r="715">
          <cell r="A715">
            <v>782300</v>
          </cell>
          <cell r="B715"/>
          <cell r="C715" t="str">
            <v>Prejeta sredstva iz naslova Enotnega programskega dokumenta (EPD - FIFG)</v>
          </cell>
          <cell r="D715" t="str">
            <v>Funds received from Single Programming Document (EPD - FIFG)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</row>
        <row r="716">
          <cell r="A716">
            <v>782301</v>
          </cell>
          <cell r="B716"/>
          <cell r="C716" t="str">
            <v>Prejete obresti od sredstev iz naslova Enotnega programskega dokumenta (EPD - FIFG)</v>
          </cell>
          <cell r="D716" t="str">
            <v>Interest received for Single Programming Document (EPD - FIFG)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</row>
        <row r="718">
          <cell r="A718">
            <v>7824</v>
          </cell>
          <cell r="B718"/>
          <cell r="C718" t="str">
            <v>Prejeta sredstva iz proračuna EU iz naslova Pobude za zaposlovanje mladih (YEI)</v>
          </cell>
          <cell r="D718" t="str">
            <v>Funds received from the EU budget for projects under the Youth Employment Initiative (YEI)</v>
          </cell>
          <cell r="E718">
            <v>0</v>
          </cell>
          <cell r="F718">
            <v>-199332.27</v>
          </cell>
          <cell r="G718">
            <v>0</v>
          </cell>
          <cell r="H718">
            <v>-1896.24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-552.86</v>
          </cell>
          <cell r="N718">
            <v>0</v>
          </cell>
          <cell r="O718">
            <v>0</v>
          </cell>
          <cell r="P718">
            <v>201781.37</v>
          </cell>
          <cell r="Q718">
            <v>0</v>
          </cell>
        </row>
        <row r="719">
          <cell r="A719">
            <v>782400</v>
          </cell>
          <cell r="B719"/>
          <cell r="C719" t="str">
            <v>Prejeta sredstva iz proračuna EU iz naslova Pobude za zaposlovanje mladih (YEI) za obdobje 2014 -2020</v>
          </cell>
          <cell r="D719" t="str">
            <v>Funds received from the EU budget for projects under the Youth Employment Initiative for the period 2014-2020</v>
          </cell>
          <cell r="E719">
            <v>0</v>
          </cell>
          <cell r="F719">
            <v>-199332.27</v>
          </cell>
          <cell r="G719">
            <v>0</v>
          </cell>
          <cell r="H719">
            <v>-1896.24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-552.86</v>
          </cell>
          <cell r="N719">
            <v>0</v>
          </cell>
          <cell r="O719">
            <v>0</v>
          </cell>
          <cell r="P719">
            <v>201781.37</v>
          </cell>
          <cell r="Q719">
            <v>0</v>
          </cell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</row>
        <row r="721">
          <cell r="A721">
            <v>7825</v>
          </cell>
          <cell r="B721"/>
          <cell r="C721" t="str">
            <v>Prejeta sredstva iz proračuna EU iz naslova Sklada za evropsko pomoč najbolj ogroženim</v>
          </cell>
          <cell r="D721" t="str">
            <v>Funds received from the EU budget for projects under the Fund for European Aid to the most Deprived</v>
          </cell>
          <cell r="E721">
            <v>0</v>
          </cell>
          <cell r="F721">
            <v>0</v>
          </cell>
          <cell r="G721">
            <v>1203323.7</v>
          </cell>
          <cell r="H721">
            <v>0</v>
          </cell>
          <cell r="I721">
            <v>0</v>
          </cell>
          <cell r="J721">
            <v>729890.66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80722.539999999994</v>
          </cell>
          <cell r="P721">
            <v>1908106.81</v>
          </cell>
          <cell r="Q721">
            <v>3922043.71</v>
          </cell>
        </row>
        <row r="722">
          <cell r="A722">
            <v>782500</v>
          </cell>
          <cell r="B722"/>
          <cell r="C722" t="str">
            <v>Prejeta sredstva iz proračuna EU iz naslova Sklada za evropsko pomoč najbolj ogroženim za obdobje 2014 -2020</v>
          </cell>
          <cell r="D722" t="str">
            <v>Funds received from the EU budget for projects under the Fund for European Aid to the most Deprived for the period 2014-2020</v>
          </cell>
          <cell r="E722">
            <v>0</v>
          </cell>
          <cell r="F722">
            <v>0</v>
          </cell>
          <cell r="G722">
            <v>1203323.7</v>
          </cell>
          <cell r="H722">
            <v>0</v>
          </cell>
          <cell r="I722">
            <v>0</v>
          </cell>
          <cell r="J722">
            <v>729890.66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80722.539999999994</v>
          </cell>
          <cell r="P722">
            <v>1908106.81</v>
          </cell>
          <cell r="Q722">
            <v>3922043.71</v>
          </cell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</row>
        <row r="724">
          <cell r="A724">
            <v>783</v>
          </cell>
          <cell r="B724"/>
          <cell r="C724" t="str">
            <v>Prejeta sredstva iz proračuna EU iz kohezijskega sklada</v>
          </cell>
          <cell r="D724" t="str">
            <v>FUNDS RECEIVED FROM THE COHESION FUND OF THE EU BUDGET</v>
          </cell>
          <cell r="E724">
            <v>7606898.54</v>
          </cell>
          <cell r="F724">
            <v>4224199.68</v>
          </cell>
          <cell r="G724">
            <v>17443597.93</v>
          </cell>
          <cell r="H724">
            <v>6234071.7999999998</v>
          </cell>
          <cell r="I724">
            <v>8514022.4199999999</v>
          </cell>
          <cell r="J724">
            <v>4425943.72</v>
          </cell>
          <cell r="K724">
            <v>5858107.9699999997</v>
          </cell>
          <cell r="L724">
            <v>8228729.2199999997</v>
          </cell>
          <cell r="M724">
            <v>4993599.53</v>
          </cell>
          <cell r="N724">
            <v>6403817.4900000002</v>
          </cell>
          <cell r="O724">
            <v>10402183.949999999</v>
          </cell>
          <cell r="P724">
            <v>13218085.720000001</v>
          </cell>
          <cell r="Q724">
            <v>97553257.969999984</v>
          </cell>
        </row>
        <row r="725">
          <cell r="A725"/>
          <cell r="B725"/>
          <cell r="C725" t="str">
            <v/>
          </cell>
          <cell r="D725" t="str">
            <v/>
          </cell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</row>
        <row r="726">
          <cell r="A726">
            <v>7830</v>
          </cell>
          <cell r="B726"/>
          <cell r="C726" t="str">
            <v>Prejeta sredstva iz Kohezijskega sklada (CF)</v>
          </cell>
          <cell r="D726" t="str">
            <v>Receipts from the EU Cohesion fund</v>
          </cell>
          <cell r="E726">
            <v>7606898.54</v>
          </cell>
          <cell r="F726">
            <v>4224199.68</v>
          </cell>
          <cell r="G726">
            <v>17443597.93</v>
          </cell>
          <cell r="H726">
            <v>6234071.7999999998</v>
          </cell>
          <cell r="I726">
            <v>8514022.4199999999</v>
          </cell>
          <cell r="J726">
            <v>4425943.72</v>
          </cell>
          <cell r="K726">
            <v>5858107.9699999997</v>
          </cell>
          <cell r="L726">
            <v>8228729.2199999997</v>
          </cell>
          <cell r="M726">
            <v>4993599.53</v>
          </cell>
          <cell r="N726">
            <v>6403817.4900000002</v>
          </cell>
          <cell r="O726">
            <v>10402183.949999999</v>
          </cell>
          <cell r="P726">
            <v>13218085.720000001</v>
          </cell>
          <cell r="Q726">
            <v>97553257.969999984</v>
          </cell>
        </row>
        <row r="727">
          <cell r="A727">
            <v>783000</v>
          </cell>
          <cell r="B727"/>
          <cell r="C727" t="str">
            <v>Prejeta sredstva iz Kohezijskega sklada - za področje okolja</v>
          </cell>
          <cell r="D727" t="str">
            <v>Funds received from the Cohesion Fund - for the environment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</row>
        <row r="728">
          <cell r="A728">
            <v>783001</v>
          </cell>
          <cell r="B728"/>
          <cell r="C728" t="str">
            <v>Prejete obresti od sredstev iz Kohezijskega sklada - za področje okolja</v>
          </cell>
          <cell r="D728" t="str">
            <v>Funds received from the Cohesion Fund - for transport and communications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</row>
        <row r="729">
          <cell r="A729">
            <v>783002</v>
          </cell>
          <cell r="B729"/>
          <cell r="C729" t="str">
            <v>Prejeta sredstva iz Kohezijskega sklada - za področje prometa</v>
          </cell>
          <cell r="D729" t="str">
            <v>Interest received from funds from Single Programming Document (SPD, ERDF)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</row>
        <row r="730">
          <cell r="A730">
            <v>783003</v>
          </cell>
          <cell r="B730"/>
          <cell r="C730" t="str">
            <v>Prejete obresti od sredstev iz Kohezijskega sklada - za področje prometa</v>
          </cell>
          <cell r="D730" t="str">
            <v>Interest received from the Cohesion Fund resources - for transport and communications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</row>
        <row r="731">
          <cell r="A731">
            <v>783004</v>
          </cell>
          <cell r="B731"/>
          <cell r="C731" t="str">
            <v>Prejeta sredstva iz kohezijskega sklada iz naslova operativnega programa razvoja okoljske in prometne infrastrukture 2007-2013</v>
          </cell>
          <cell r="D731" t="str">
            <v>Received funds from the cohesion fund of the operational programme Environmental and Transport Infrastructure Development 2007–2013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</row>
        <row r="732">
          <cell r="A732">
            <v>783005</v>
          </cell>
          <cell r="B732"/>
          <cell r="C732" t="str">
            <v>Prejete obresti od sredstev iz kohezijskega sklada iz naslova operativnega programa razvoja okoljske in prometne infrastrukture 2007-2013</v>
          </cell>
          <cell r="D732" t="str">
            <v>Received interest on funds from the cohesion fund of the operational programme Environmental and Transport Infrastructure Development 2007-2013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</row>
        <row r="733">
          <cell r="A733">
            <v>783006</v>
          </cell>
          <cell r="B733"/>
          <cell r="C733" t="str">
            <v>Prejeta sredstva iz CF iz naslova Operativnega programa za izvajanje Evropske kohezijske politike za obdobje 2014-2020</v>
          </cell>
          <cell r="D733" t="str">
            <v>Funds received from the CF for projects under the Operational Programme for the Implementation of the EU Cohesion Policy 2014-2020</v>
          </cell>
          <cell r="E733">
            <v>7606898.54</v>
          </cell>
          <cell r="F733">
            <v>4224199.68</v>
          </cell>
          <cell r="G733">
            <v>17443597.93</v>
          </cell>
          <cell r="H733">
            <v>6234071.7999999998</v>
          </cell>
          <cell r="I733">
            <v>8514022.4199999999</v>
          </cell>
          <cell r="J733">
            <v>4425943.72</v>
          </cell>
          <cell r="K733">
            <v>5858107.9699999997</v>
          </cell>
          <cell r="L733">
            <v>8228729.2199999997</v>
          </cell>
          <cell r="M733">
            <v>4993599.53</v>
          </cell>
          <cell r="N733">
            <v>6403817.4900000002</v>
          </cell>
          <cell r="O733">
            <v>10402183.949999999</v>
          </cell>
          <cell r="P733">
            <v>13218085.720000001</v>
          </cell>
          <cell r="Q733">
            <v>97553257.969999984</v>
          </cell>
        </row>
        <row r="734">
          <cell r="A734"/>
          <cell r="B734"/>
          <cell r="C734" t="str">
            <v/>
          </cell>
          <cell r="D734" t="str">
            <v/>
          </cell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</row>
        <row r="735">
          <cell r="A735">
            <v>784</v>
          </cell>
          <cell r="B735"/>
          <cell r="C735" t="str">
            <v>Prejeta sredstva iz proračuna EU za izvajanje centraliziranih in drugih programov EU</v>
          </cell>
          <cell r="D735" t="str">
            <v>FUNDS RECEIVED FROM THE EU BUDGET FOR IMPLEMENTATION OF CENTRALISED AND OTHER EU PROGRAMMES</v>
          </cell>
          <cell r="E735">
            <v>620083.29999999993</v>
          </cell>
          <cell r="F735">
            <v>31049.15</v>
          </cell>
          <cell r="G735">
            <v>1850594.15</v>
          </cell>
          <cell r="H735">
            <v>4402.17</v>
          </cell>
          <cell r="I735">
            <v>422281.48000000004</v>
          </cell>
          <cell r="J735">
            <v>1868399.19</v>
          </cell>
          <cell r="K735">
            <v>3362876.07</v>
          </cell>
          <cell r="L735">
            <v>1060278.02</v>
          </cell>
          <cell r="M735">
            <v>21170922.919999998</v>
          </cell>
          <cell r="N735">
            <v>255525.69</v>
          </cell>
          <cell r="O735">
            <v>853768.19</v>
          </cell>
          <cell r="P735">
            <v>9955800.7600000016</v>
          </cell>
          <cell r="Q735">
            <v>41455981.089999996</v>
          </cell>
        </row>
        <row r="736">
          <cell r="A736"/>
          <cell r="B736"/>
          <cell r="C736" t="str">
            <v/>
          </cell>
          <cell r="D736" t="str">
            <v/>
          </cell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</row>
        <row r="737">
          <cell r="A737">
            <v>7840</v>
          </cell>
          <cell r="B737"/>
          <cell r="C737" t="str">
            <v>Prejeta sredstva iz proračuna EU za Schengensko mejo</v>
          </cell>
          <cell r="D737" t="str">
            <v>Transfers from EU budget for implementation of Schengen arrangement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</row>
        <row r="738">
          <cell r="A738">
            <v>784000</v>
          </cell>
          <cell r="B738"/>
          <cell r="C738" t="str">
            <v>Prejeta sredstva iz proračuna EU za Schengensko mejo</v>
          </cell>
          <cell r="D738" t="str">
            <v>Funds received from EU budget for Schengen border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</row>
        <row r="739">
          <cell r="A739">
            <v>784001</v>
          </cell>
          <cell r="B739"/>
          <cell r="C739" t="str">
            <v>Prejete obresti od sredstev iz proračuna EU za Schengensko mejo</v>
          </cell>
          <cell r="D739" t="str">
            <v>Interest received from EU budget funds for Schengen border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</row>
        <row r="740">
          <cell r="A740"/>
          <cell r="B740"/>
          <cell r="C740" t="str">
            <v/>
          </cell>
          <cell r="D740" t="str">
            <v/>
          </cell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</row>
        <row r="741">
          <cell r="A741">
            <v>7841</v>
          </cell>
          <cell r="B741"/>
          <cell r="C741" t="str">
            <v>Druga prejeta sredstva iz proračuna EU za izvajanje notranjih politik EU 2004 - 2006</v>
          </cell>
          <cell r="D741" t="str">
            <v>Other transfers from EU budget for internal policy implementation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</row>
        <row r="742">
          <cell r="A742">
            <v>784100</v>
          </cell>
          <cell r="B742"/>
          <cell r="C742" t="str">
            <v>Druga prejeta sredstva iz proračuna EU za izvajanje notranjih politik EU 2004 - 2006</v>
          </cell>
          <cell r="D742" t="str">
            <v>Other funds received from the EU budget for implementing EU internal policies 2004-2006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</row>
        <row r="743">
          <cell r="A743">
            <v>784101</v>
          </cell>
          <cell r="B743"/>
          <cell r="C743" t="str">
            <v>Druge prejete obresti od sredstev iz proračuna EU za izvajanje notranjih politik EU 2004 - 2006</v>
          </cell>
          <cell r="D743" t="str">
            <v>Other interest received from the EU budget for implementing EU internal policies 2004-2006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</row>
        <row r="744">
          <cell r="A744"/>
          <cell r="B744"/>
          <cell r="C744" t="str">
            <v/>
          </cell>
          <cell r="D744" t="str">
            <v/>
          </cell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</row>
        <row r="745">
          <cell r="A745">
            <v>7842</v>
          </cell>
          <cell r="B745"/>
          <cell r="C745" t="str">
            <v>Prejeta sredstva iz proračuna EU iz naslova Konkurenčnost za rast in zaposlovanje</v>
          </cell>
          <cell r="D745" t="str">
            <v>Funds received from the EU budget for Competitiveness for Growth and Employment</v>
          </cell>
          <cell r="E745">
            <v>18886</v>
          </cell>
          <cell r="F745">
            <v>0</v>
          </cell>
          <cell r="G745">
            <v>324899.96999999997</v>
          </cell>
          <cell r="H745">
            <v>0</v>
          </cell>
          <cell r="I745">
            <v>0</v>
          </cell>
          <cell r="J745">
            <v>97277.48000000001</v>
          </cell>
          <cell r="K745">
            <v>0</v>
          </cell>
          <cell r="L745">
            <v>132000</v>
          </cell>
          <cell r="M745">
            <v>20549235.969999999</v>
          </cell>
          <cell r="N745">
            <v>14555.75</v>
          </cell>
          <cell r="O745">
            <v>828010</v>
          </cell>
          <cell r="P745">
            <v>8942640.7000000011</v>
          </cell>
          <cell r="Q745">
            <v>30907505.869999997</v>
          </cell>
        </row>
        <row r="746">
          <cell r="A746">
            <v>784200</v>
          </cell>
          <cell r="B746"/>
          <cell r="C746" t="str">
            <v>Prejeta sredstva iz proračuna EU iz naslova programa Transevropskih omrežij (TEN) 2007 – 2013</v>
          </cell>
          <cell r="D746" t="str">
            <v>Funds received from the EU budget for Trans-European Network (TEN) Programme 2007-2013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</row>
        <row r="747">
          <cell r="A747">
            <v>784201</v>
          </cell>
          <cell r="B747"/>
          <cell r="C747" t="str">
            <v>Prejete obresti od sredstev iz naslova programa Transevropskih omrežij (TEN) 2007 – 2013</v>
          </cell>
          <cell r="D747" t="str">
            <v>Interest received on funds for the EU budget for Trans-European Network (TEN) Programme 2007-2013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</row>
        <row r="748">
          <cell r="A748">
            <v>784202</v>
          </cell>
          <cell r="B748"/>
          <cell r="C748" t="str">
            <v>Druga prejeta sredstva iz proračuna EU iz naslova Konkurenčnost za rast in zaposlovanje 2007 – 2013</v>
          </cell>
          <cell r="D748" t="str">
            <v>Other funds received from the EU budget for Competitiveness for Growth and Employment 2007-2013</v>
          </cell>
          <cell r="E748">
            <v>0</v>
          </cell>
          <cell r="F748">
            <v>0</v>
          </cell>
          <cell r="G748">
            <v>324899.96999999997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14305.43</v>
          </cell>
          <cell r="Q748">
            <v>339205.39999999997</v>
          </cell>
        </row>
        <row r="749">
          <cell r="A749">
            <v>784203</v>
          </cell>
          <cell r="B749"/>
          <cell r="C749" t="str">
            <v>Prejete obresti od drugih sredstev iz naslova Konkurenčnost za rast in zaposlovanje 2007 – 2013</v>
          </cell>
          <cell r="D749" t="str">
            <v>Interest received on other funds for Competitiveness for Growth and Employment 2007-2013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</row>
        <row r="750">
          <cell r="A750">
            <v>784204</v>
          </cell>
          <cell r="B750"/>
          <cell r="C750" t="str">
            <v>Prejeta sredstva iz proračuna EU iz naslova instrumenta za povezovanje Evrope (CEF) za obdobje 2014-2020</v>
          </cell>
          <cell r="D750" t="str">
            <v>Funds received from the EU budget for projects under The Connecting Europe Facility (CEF) for the period 2014-2020</v>
          </cell>
          <cell r="E750">
            <v>18886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17117.04</v>
          </cell>
          <cell r="K750">
            <v>0</v>
          </cell>
          <cell r="L750">
            <v>132000</v>
          </cell>
          <cell r="M750">
            <v>20547953</v>
          </cell>
          <cell r="N750">
            <v>0</v>
          </cell>
          <cell r="O750">
            <v>0</v>
          </cell>
          <cell r="P750">
            <v>8586003.0500000007</v>
          </cell>
          <cell r="Q750">
            <v>29301959.09</v>
          </cell>
        </row>
        <row r="751">
          <cell r="A751">
            <v>784206</v>
          </cell>
          <cell r="B751"/>
          <cell r="C751" t="str">
            <v>Druga prejeta sredstva iz proračuna EU iz naslova Konkurenčnost za rast in zaposlovanje za obdobje 2014-2020</v>
          </cell>
          <cell r="D751" t="str">
            <v>Other funds received from the EU budget for projects under the Competitiveness for growth and jobs for the period 2014-2020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80160.44</v>
          </cell>
          <cell r="K751">
            <v>0</v>
          </cell>
          <cell r="L751">
            <v>0</v>
          </cell>
          <cell r="M751">
            <v>1282.97</v>
          </cell>
          <cell r="N751">
            <v>14555.75</v>
          </cell>
          <cell r="O751">
            <v>828010</v>
          </cell>
          <cell r="P751">
            <v>342332.22</v>
          </cell>
          <cell r="Q751">
            <v>1266341.3799999999</v>
          </cell>
        </row>
        <row r="752">
          <cell r="A752"/>
          <cell r="B752"/>
          <cell r="C752" t="str">
            <v/>
          </cell>
          <cell r="D752" t="str">
            <v/>
          </cell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</row>
        <row r="753">
          <cell r="A753">
            <v>7843</v>
          </cell>
          <cell r="B753"/>
          <cell r="C753" t="str">
            <v>Prejeta sredstva iz proračuna EU iz naslova Državljanstvo, svoboda, varnost in pravica</v>
          </cell>
          <cell r="D753" t="str">
            <v>Funds received from the EU budget for Citizenship, Freedom, Security and Justice</v>
          </cell>
          <cell r="E753">
            <v>601197.29999999993</v>
          </cell>
          <cell r="F753">
            <v>31049.15</v>
          </cell>
          <cell r="G753">
            <v>1525694.18</v>
          </cell>
          <cell r="H753">
            <v>4402.17</v>
          </cell>
          <cell r="I753">
            <v>422281.48000000004</v>
          </cell>
          <cell r="J753">
            <v>1771121.71</v>
          </cell>
          <cell r="K753">
            <v>3362876.07</v>
          </cell>
          <cell r="L753">
            <v>928278.02</v>
          </cell>
          <cell r="M753">
            <v>621686.95000000007</v>
          </cell>
          <cell r="N753">
            <v>240969.94</v>
          </cell>
          <cell r="O753">
            <v>25758.190000000002</v>
          </cell>
          <cell r="P753">
            <v>1013160.0599999999</v>
          </cell>
          <cell r="Q753">
            <v>10548475.220000001</v>
          </cell>
        </row>
        <row r="754">
          <cell r="A754">
            <v>784300</v>
          </cell>
          <cell r="B754"/>
          <cell r="C754" t="str">
            <v>Prejeta sredstva iz proračuna EU iz naslova Sklada za zunanje meje</v>
          </cell>
          <cell r="D754" t="str">
            <v>Funds received from the EU budget for External Border Fund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</row>
        <row r="755">
          <cell r="A755">
            <v>784301</v>
          </cell>
          <cell r="B755"/>
          <cell r="C755" t="str">
            <v>Prejete obresti od sredstev iz proračuna EU iz naslova Sklada za zunanje meje</v>
          </cell>
          <cell r="D755" t="str">
            <v>Interest received from the EU budget for projects under the External Border Fund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</row>
        <row r="756">
          <cell r="A756">
            <v>784302</v>
          </cell>
          <cell r="B756"/>
          <cell r="C756" t="str">
            <v>Prejeta sredstva iz proračuna EU iz naslova Sklada za vključevanje državljanov tretjih držav</v>
          </cell>
          <cell r="D756" t="str">
            <v>Funds received from the EU budget for projects under the European Fund for the Integration of Third Country Nationals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</row>
        <row r="757">
          <cell r="A757">
            <v>784303</v>
          </cell>
          <cell r="B757"/>
          <cell r="C757" t="str">
            <v>Prejete obresti od sredstev iz proračuna EU iz naslova Sklada za vključevanje državljanov tretjih držav</v>
          </cell>
          <cell r="D757" t="str">
            <v>Interest received from the EU budget for projects under the European Fund for the Integration of Third Country Nationals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</row>
        <row r="758">
          <cell r="A758">
            <v>784304</v>
          </cell>
          <cell r="B758"/>
          <cell r="C758" t="str">
            <v>Prejeta sredstva iz proračuna EU iz naslova Evropskega sklada za begunce</v>
          </cell>
          <cell r="D758" t="str">
            <v>Funds received from the EU budget for projects under the European Refugee Fund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</row>
        <row r="759">
          <cell r="A759">
            <v>784305</v>
          </cell>
          <cell r="B759"/>
          <cell r="C759" t="str">
            <v>Prejete obresti od sredstev iz proračuna EU iz naslova Evropskega sklada za begunce</v>
          </cell>
          <cell r="D759" t="str">
            <v>Interest received from the EU budget for projects under the European Refugee Fund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</row>
        <row r="760">
          <cell r="A760">
            <v>784306</v>
          </cell>
          <cell r="B760"/>
          <cell r="C760" t="str">
            <v>Prejeta sredstva iz proračuna EU iz naslova Evropskega sklada za vračanje</v>
          </cell>
          <cell r="D760" t="str">
            <v>Funds received from the EU budget for projects under the European Return Fund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</row>
        <row r="761">
          <cell r="A761">
            <v>784307</v>
          </cell>
          <cell r="B761"/>
          <cell r="C761" t="str">
            <v>Prejete obresti od sredstev iz proračuna EU iz naslova Evropskega sklada za vračanje</v>
          </cell>
          <cell r="D761" t="str">
            <v>Interest received from the EU budget for projects under the European Refugee Fund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</row>
        <row r="762">
          <cell r="A762">
            <v>784308</v>
          </cell>
          <cell r="B762"/>
          <cell r="C762" t="str">
            <v>Prejeta sredstva iz proračuna EU iz naslova Solidarnostnega sklada</v>
          </cell>
          <cell r="D762" t="str">
            <v>Funds received from the EU budget for projects under the European Solidarity Fund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</row>
        <row r="763">
          <cell r="A763">
            <v>784309</v>
          </cell>
          <cell r="B763"/>
          <cell r="C763" t="str">
            <v>Prejete obresti od sredstev iz proračuna EU iz naslova Solidarnostnega sklada</v>
          </cell>
          <cell r="D763" t="str">
            <v>Interest received from the EU budget for projects under the European Solidarity Fund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</row>
        <row r="764">
          <cell r="A764">
            <v>784310</v>
          </cell>
          <cell r="B764"/>
          <cell r="C764" t="str">
            <v>Druga prejeta sredstva iz proračuna EU iz naslova Državljanstvo, svoboda, varnost in pravica</v>
          </cell>
          <cell r="D764" t="str">
            <v>Other funds received from the EU budget for Citizenship, Freedom, Security and Justice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</row>
        <row r="765">
          <cell r="A765">
            <v>784311</v>
          </cell>
          <cell r="B765"/>
          <cell r="C765" t="str">
            <v>Prejete obresti od drugih sredstev iz proračuna EU iz naslova Državljanstvo, svoboda, varnost in pravica</v>
          </cell>
          <cell r="D765" t="str">
            <v>Interest received on other funds from the EU budget for Citizenship, freedom, security and justice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</row>
        <row r="766">
          <cell r="A766">
            <v>784312</v>
          </cell>
          <cell r="B766"/>
          <cell r="C766" t="str">
            <v>Prejeta sredstva iz proračuna EU iz naslova Sklada za azil, migracije in vključevanje za obdobje 2014-2020</v>
          </cell>
          <cell r="D766" t="str">
            <v>Funds received from the EU budget for projects under the Asylum, Migration and Integration Fund for the period 2014-2020</v>
          </cell>
          <cell r="E766">
            <v>865.47</v>
          </cell>
          <cell r="F766">
            <v>0</v>
          </cell>
          <cell r="G766">
            <v>930595.66</v>
          </cell>
          <cell r="H766">
            <v>0</v>
          </cell>
          <cell r="I766">
            <v>0</v>
          </cell>
          <cell r="J766">
            <v>0</v>
          </cell>
          <cell r="K766">
            <v>1724955.74</v>
          </cell>
          <cell r="L766">
            <v>68076.45</v>
          </cell>
          <cell r="M766">
            <v>0</v>
          </cell>
          <cell r="N766">
            <v>29190.87</v>
          </cell>
          <cell r="O766">
            <v>7707.56</v>
          </cell>
          <cell r="P766">
            <v>0</v>
          </cell>
          <cell r="Q766">
            <v>2761391.7500000005</v>
          </cell>
        </row>
        <row r="767">
          <cell r="A767">
            <v>784314</v>
          </cell>
          <cell r="B767"/>
          <cell r="C767" t="str">
            <v>Prejeta sredstva iz proračuna EU iz naslova Sklada za notranjo varnost za obdobje 2014-2020</v>
          </cell>
          <cell r="D767" t="str">
            <v>Funds received from the EU budget for projects under the Internal Security Fund for the period 2014-2020</v>
          </cell>
          <cell r="E767">
            <v>600331.82999999996</v>
          </cell>
          <cell r="F767">
            <v>28422.33</v>
          </cell>
          <cell r="G767">
            <v>576312.88</v>
          </cell>
          <cell r="H767">
            <v>0</v>
          </cell>
          <cell r="I767">
            <v>403981.28</v>
          </cell>
          <cell r="J767">
            <v>1504342.46</v>
          </cell>
          <cell r="K767">
            <v>1118942.53</v>
          </cell>
          <cell r="L767">
            <v>851854.28</v>
          </cell>
          <cell r="M767">
            <v>551877.04</v>
          </cell>
          <cell r="N767">
            <v>0</v>
          </cell>
          <cell r="O767">
            <v>0</v>
          </cell>
          <cell r="P767">
            <v>51669.09</v>
          </cell>
          <cell r="Q767">
            <v>5687733.7200000007</v>
          </cell>
        </row>
        <row r="768">
          <cell r="A768">
            <v>784315</v>
          </cell>
          <cell r="B768"/>
          <cell r="C768" t="str">
            <v>Prejete obresti od sredstev iz proračuna EU iz naslova Sklada za notranjo varnost za obdobje 2014-2020</v>
          </cell>
          <cell r="D768" t="str">
            <v>Interest received on funds from the EU budget for projects under the Internal Security Fund for the period 2014-2020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</row>
        <row r="769">
          <cell r="A769">
            <v>784316</v>
          </cell>
          <cell r="B769"/>
          <cell r="C769" t="str">
            <v>Prejeta sredstva iz proračuna EU za izvajanje programov na področju rastlin, živali, hrane in krme za obdobje 2014-2020</v>
          </cell>
          <cell r="D769" t="str">
            <v>Funds received from the EU budget for programmes relating to plants, animals, food and feed for the period 2014-2020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</row>
        <row r="770">
          <cell r="A770">
            <v>784318</v>
          </cell>
          <cell r="B770"/>
          <cell r="C770" t="str">
            <v>Druga prejeta sredstva iz proračuna EU iz naslova Varnost in državljanstvo za obdobje 2014-2020</v>
          </cell>
          <cell r="D770" t="str">
            <v>Other funds received from the EU budget for Security and Citizenship for the period 2014-2020</v>
          </cell>
          <cell r="E770">
            <v>0</v>
          </cell>
          <cell r="F770">
            <v>2626.82</v>
          </cell>
          <cell r="G770">
            <v>18785.64</v>
          </cell>
          <cell r="H770">
            <v>4402.17</v>
          </cell>
          <cell r="I770">
            <v>18300.2</v>
          </cell>
          <cell r="J770">
            <v>15121.41</v>
          </cell>
          <cell r="K770">
            <v>518977.8</v>
          </cell>
          <cell r="L770">
            <v>8347.2900000000009</v>
          </cell>
          <cell r="M770">
            <v>6454.71</v>
          </cell>
          <cell r="N770">
            <v>6865.46</v>
          </cell>
          <cell r="O770">
            <v>18050.63</v>
          </cell>
          <cell r="P770">
            <v>359983.62</v>
          </cell>
          <cell r="Q770">
            <v>977915.75</v>
          </cell>
        </row>
        <row r="771">
          <cell r="A771">
            <v>784320</v>
          </cell>
          <cell r="B771"/>
          <cell r="C771" t="str">
            <v>Druga prejeta sredstva iz proračuna EU iz naslova EU globalni partner za obdobje 2014-2020</v>
          </cell>
          <cell r="D771" t="str">
            <v>Other funds received from the EU budget for projects under the Global Europe for the period 2014-2020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251657.84</v>
          </cell>
          <cell r="K771">
            <v>0</v>
          </cell>
          <cell r="L771">
            <v>0</v>
          </cell>
          <cell r="M771">
            <v>63313.02</v>
          </cell>
          <cell r="N771">
            <v>204913.61</v>
          </cell>
          <cell r="O771">
            <v>0</v>
          </cell>
          <cell r="P771">
            <v>601507.35</v>
          </cell>
          <cell r="Q771">
            <v>1121391.8199999998</v>
          </cell>
        </row>
        <row r="772">
          <cell r="A772">
            <v>784321</v>
          </cell>
          <cell r="B772"/>
          <cell r="C772" t="str">
            <v>Prejete obresti od drugih sredstev EU iz naslova EU globalni partner za obdobje 2014-2020</v>
          </cell>
          <cell r="D772" t="str">
            <v>Interest received on other funds from the EU budget for projects under the Global Europe for the period 2014-2020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42.18</v>
          </cell>
          <cell r="N772">
            <v>0</v>
          </cell>
          <cell r="O772">
            <v>0</v>
          </cell>
          <cell r="P772">
            <v>0</v>
          </cell>
          <cell r="Q772">
            <v>42.18</v>
          </cell>
        </row>
        <row r="773">
          <cell r="A773"/>
          <cell r="B773"/>
          <cell r="C773" t="str">
            <v/>
          </cell>
          <cell r="D773" t="str">
            <v/>
          </cell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</row>
        <row r="774">
          <cell r="A774">
            <v>785</v>
          </cell>
          <cell r="B774"/>
          <cell r="C774" t="str">
            <v>Prejeta sredstva iz proračuna EU iz naslova pavšalnih povračil</v>
          </cell>
          <cell r="D774" t="str">
            <v>LUMP-SUM RECEIPTS FROM THE EU BUDGET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A775"/>
          <cell r="B775"/>
          <cell r="C775" t="str">
            <v/>
          </cell>
          <cell r="D775" t="str">
            <v/>
          </cell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</row>
        <row r="776">
          <cell r="A776">
            <v>7850</v>
          </cell>
          <cell r="B776"/>
          <cell r="C776" t="str">
            <v>Prejeta sredstva iz proračuna EU iz naslova pavšalnih povračil za krepitev denarnega toka</v>
          </cell>
          <cell r="D776" t="str">
            <v>Transfers from EU budget funded by flat rate rebates for strengthening cash flow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A777">
            <v>785000</v>
          </cell>
          <cell r="B777"/>
          <cell r="C777" t="str">
            <v>Prejeta sredstva iz proračuna EU iz naslova pavšalnih povračil za krepitev denarnega toka</v>
          </cell>
          <cell r="D777" t="str">
            <v>Funds received from EU budget for lumpsum refunds for strengthening cash flow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A778">
            <v>785001</v>
          </cell>
          <cell r="B778"/>
          <cell r="C778" t="str">
            <v>Prejete obresti od sredstev iz proračuna EU iz naslova pavšalnih povračil za krepitev denarnega toka</v>
          </cell>
          <cell r="D778" t="str">
            <v>Interest received from EU budget funds for lumpsum refunds for strengthening cash flow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A779"/>
          <cell r="B779"/>
          <cell r="C779" t="str">
            <v/>
          </cell>
          <cell r="D779" t="str">
            <v/>
          </cell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</row>
        <row r="780">
          <cell r="A780">
            <v>7851</v>
          </cell>
          <cell r="B780"/>
          <cell r="C780" t="str">
            <v>Prejeta sredstva iz proračuna EU iz naslova pavšalnih povračil za proračunsko izravnavo</v>
          </cell>
          <cell r="D780" t="str">
            <v>Transfers from EU budget funded by flat rate rebates for budgetary compensation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A781">
            <v>785100</v>
          </cell>
          <cell r="B781"/>
          <cell r="C781" t="str">
            <v>Prejeta sredstva iz proračuna EU iz naslova pavšalnih povračil za proračunsko izravnavo</v>
          </cell>
          <cell r="D781" t="str">
            <v>Funds received from EU budget for lumsum refunds for budgetary compensation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A782">
            <v>785101</v>
          </cell>
          <cell r="B782"/>
          <cell r="C782" t="str">
            <v>Prejete obresti od sredstev iz proračuna EU iz naslova pavšalnih povračil za proračunsko izravnavo</v>
          </cell>
          <cell r="D782" t="str">
            <v>Interest received from EU budget funds for lumpsum refunds for bdugetary compensation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A783"/>
          <cell r="B783"/>
          <cell r="C783" t="str">
            <v/>
          </cell>
          <cell r="D783" t="str">
            <v/>
          </cell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</row>
        <row r="784">
          <cell r="A784">
            <v>786</v>
          </cell>
          <cell r="B784"/>
          <cell r="C784" t="str">
            <v>Ostala prejeta sredstva iz proračuna Evropske unije</v>
          </cell>
          <cell r="D784" t="str">
            <v>OTHER RECEIPTS FROM THE EU BUDGET</v>
          </cell>
          <cell r="E784">
            <v>674709.46</v>
          </cell>
          <cell r="F784">
            <v>6322.76</v>
          </cell>
          <cell r="G784">
            <v>1217.9000000000001</v>
          </cell>
          <cell r="H784">
            <v>54612.480000000003</v>
          </cell>
          <cell r="I784">
            <v>57954.96</v>
          </cell>
          <cell r="J784">
            <v>1388.09</v>
          </cell>
          <cell r="K784">
            <v>0</v>
          </cell>
          <cell r="L784">
            <v>0</v>
          </cell>
          <cell r="M784">
            <v>0</v>
          </cell>
          <cell r="N784">
            <v>96035.72</v>
          </cell>
          <cell r="O784">
            <v>0</v>
          </cell>
          <cell r="P784">
            <v>184559.03</v>
          </cell>
          <cell r="Q784">
            <v>1076800.3999999999</v>
          </cell>
        </row>
        <row r="785">
          <cell r="A785"/>
          <cell r="B785"/>
          <cell r="C785" t="str">
            <v/>
          </cell>
          <cell r="D785" t="str">
            <v/>
          </cell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</row>
        <row r="786">
          <cell r="A786">
            <v>7860</v>
          </cell>
          <cell r="B786"/>
          <cell r="C786" t="str">
            <v>Ostala prejeta sredstva iz proračuna EU</v>
          </cell>
          <cell r="D786" t="str">
            <v>Other receipts from the EU budget</v>
          </cell>
          <cell r="E786">
            <v>674709.46</v>
          </cell>
          <cell r="F786">
            <v>6322.76</v>
          </cell>
          <cell r="G786">
            <v>1217.9000000000001</v>
          </cell>
          <cell r="H786">
            <v>54612.480000000003</v>
          </cell>
          <cell r="I786">
            <v>57954.96</v>
          </cell>
          <cell r="J786">
            <v>1388.09</v>
          </cell>
          <cell r="K786">
            <v>0</v>
          </cell>
          <cell r="L786">
            <v>0</v>
          </cell>
          <cell r="M786">
            <v>0</v>
          </cell>
          <cell r="N786">
            <v>96035.72</v>
          </cell>
          <cell r="O786">
            <v>0</v>
          </cell>
          <cell r="P786">
            <v>184559.03</v>
          </cell>
          <cell r="Q786">
            <v>1076800.3999999999</v>
          </cell>
        </row>
        <row r="787">
          <cell r="A787">
            <v>786000</v>
          </cell>
          <cell r="B787"/>
          <cell r="C787" t="str">
            <v>Ostala prejeta sredstva iz proračuna EU za povračila potnih stroškov na sestankih Sveta EU</v>
          </cell>
          <cell r="D787" t="str">
            <v>Other funds received from EU budget for refund of travel expenses to EU Council meetings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A788">
            <v>786001</v>
          </cell>
          <cell r="B788"/>
          <cell r="C788" t="str">
            <v>Prejete obresti od ostalih prejetih sredstev iz proračuna EU</v>
          </cell>
          <cell r="D788" t="str">
            <v>Interest received from other funds received from EU budget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A789">
            <v>786002</v>
          </cell>
          <cell r="B789"/>
          <cell r="C789" t="str">
            <v>Prejeta sredstva iz proračuna EU iz naslova ukrepa Forest Focus</v>
          </cell>
          <cell r="D789" t="str">
            <v>Funds received from EU budget for Forest Focus measure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A790">
            <v>786099</v>
          </cell>
          <cell r="B790"/>
          <cell r="C790" t="str">
            <v>Ostala prejeta sredstva iz proračuna EU</v>
          </cell>
          <cell r="D790" t="str">
            <v>Other funds received from EU budget</v>
          </cell>
          <cell r="E790">
            <v>674709.46</v>
          </cell>
          <cell r="F790">
            <v>6322.76</v>
          </cell>
          <cell r="G790">
            <v>1217.9000000000001</v>
          </cell>
          <cell r="H790">
            <v>54612.480000000003</v>
          </cell>
          <cell r="I790">
            <v>57954.96</v>
          </cell>
          <cell r="J790">
            <v>1388.09</v>
          </cell>
          <cell r="K790">
            <v>0</v>
          </cell>
          <cell r="L790">
            <v>0</v>
          </cell>
          <cell r="M790">
            <v>0</v>
          </cell>
          <cell r="N790">
            <v>96035.72</v>
          </cell>
          <cell r="O790">
            <v>0</v>
          </cell>
          <cell r="P790">
            <v>184559.03</v>
          </cell>
          <cell r="Q790">
            <v>1076800.3999999999</v>
          </cell>
        </row>
        <row r="791">
          <cell r="A791"/>
          <cell r="B791"/>
          <cell r="C791" t="str">
            <v/>
          </cell>
          <cell r="D791" t="str">
            <v/>
          </cell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  <cell r="Q791"/>
        </row>
        <row r="792">
          <cell r="A792">
            <v>787</v>
          </cell>
          <cell r="B792"/>
          <cell r="C792" t="str">
            <v>Prejeta sredstva od drugih evropskih institucij in iz drugih držav</v>
          </cell>
          <cell r="D792" t="str">
            <v>OTHER RECEIPTS FROM EU SOURCES</v>
          </cell>
          <cell r="E792">
            <v>1203.75</v>
          </cell>
          <cell r="F792">
            <v>34135.879999999997</v>
          </cell>
          <cell r="G792">
            <v>7460.02</v>
          </cell>
          <cell r="H792">
            <v>0</v>
          </cell>
          <cell r="I792">
            <v>0</v>
          </cell>
          <cell r="J792">
            <v>377707.01</v>
          </cell>
          <cell r="K792">
            <v>0</v>
          </cell>
          <cell r="L792">
            <v>0</v>
          </cell>
          <cell r="M792">
            <v>13.05</v>
          </cell>
          <cell r="N792">
            <v>89641.74</v>
          </cell>
          <cell r="O792">
            <v>1868883.22</v>
          </cell>
          <cell r="P792">
            <v>414142.25</v>
          </cell>
          <cell r="Q792">
            <v>2793186.92</v>
          </cell>
        </row>
        <row r="793">
          <cell r="A793"/>
          <cell r="B793"/>
          <cell r="C793" t="str">
            <v/>
          </cell>
          <cell r="D793" t="str">
            <v/>
          </cell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</row>
        <row r="794">
          <cell r="A794">
            <v>7870</v>
          </cell>
          <cell r="B794"/>
          <cell r="C794" t="str">
            <v>Prejeta sredstva od drugih evropskih institucij in iz drugih držav</v>
          </cell>
          <cell r="D794" t="str">
            <v>Receipts from other EU institutions</v>
          </cell>
          <cell r="E794">
            <v>1203.75</v>
          </cell>
          <cell r="F794">
            <v>34135.879999999997</v>
          </cell>
          <cell r="G794">
            <v>7460.02</v>
          </cell>
          <cell r="H794">
            <v>0</v>
          </cell>
          <cell r="I794">
            <v>0</v>
          </cell>
          <cell r="J794">
            <v>377707.01</v>
          </cell>
          <cell r="K794">
            <v>0</v>
          </cell>
          <cell r="L794">
            <v>0</v>
          </cell>
          <cell r="M794">
            <v>13.05</v>
          </cell>
          <cell r="N794">
            <v>89641.74</v>
          </cell>
          <cell r="O794">
            <v>1868883.22</v>
          </cell>
          <cell r="P794">
            <v>414142.25</v>
          </cell>
          <cell r="Q794">
            <v>2793186.92</v>
          </cell>
        </row>
        <row r="795">
          <cell r="A795">
            <v>787000</v>
          </cell>
          <cell r="B795"/>
          <cell r="C795" t="str">
            <v>Prejeta sredstva od drugih evropskih institucij</v>
          </cell>
          <cell r="D795" t="str">
            <v>Funds receivecd from other EU institutions</v>
          </cell>
          <cell r="E795">
            <v>1203.75</v>
          </cell>
          <cell r="F795">
            <v>34135.879999999997</v>
          </cell>
          <cell r="G795">
            <v>7460.02</v>
          </cell>
          <cell r="H795">
            <v>0</v>
          </cell>
          <cell r="I795">
            <v>0</v>
          </cell>
          <cell r="J795">
            <v>719.01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1868883.22</v>
          </cell>
          <cell r="P795">
            <v>414142.25</v>
          </cell>
          <cell r="Q795">
            <v>2326544.13</v>
          </cell>
        </row>
        <row r="796">
          <cell r="A796">
            <v>787001</v>
          </cell>
          <cell r="B796"/>
          <cell r="C796" t="str">
            <v>Prejete obresti od prejetih sredstev od drugih evropskih institucij</v>
          </cell>
          <cell r="D796" t="str">
            <v>Interest received from funds from other EU institutions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</row>
        <row r="797">
          <cell r="A797">
            <v>787002</v>
          </cell>
          <cell r="B797"/>
          <cell r="C797" t="str">
            <v>Prejeta sredstva v okviru Švicarskega prispevka</v>
          </cell>
          <cell r="D797"/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</row>
        <row r="798">
          <cell r="A798">
            <v>787003</v>
          </cell>
          <cell r="B798"/>
          <cell r="C798" t="str">
            <v>Prejeta sredstva v okviru Norveškega finančnega mehanizma in Finančnega mehanizma EGP</v>
          </cell>
          <cell r="D798"/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376988</v>
          </cell>
          <cell r="K798">
            <v>0</v>
          </cell>
          <cell r="L798">
            <v>0</v>
          </cell>
          <cell r="M798">
            <v>13.05</v>
          </cell>
          <cell r="N798">
            <v>89641.74</v>
          </cell>
          <cell r="O798">
            <v>0</v>
          </cell>
          <cell r="P798">
            <v>0</v>
          </cell>
          <cell r="Q798">
            <v>466642.79</v>
          </cell>
        </row>
        <row r="799">
          <cell r="A799"/>
          <cell r="B799"/>
          <cell r="C799" t="str">
            <v/>
          </cell>
          <cell r="D799" t="str">
            <v/>
          </cell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  <cell r="Q799"/>
        </row>
        <row r="800">
          <cell r="A800">
            <v>788</v>
          </cell>
          <cell r="B800"/>
          <cell r="C800" t="str">
            <v>Prejeta vračila sredstev iz proračuna Evropske unije</v>
          </cell>
          <cell r="D800" t="str">
            <v>REPAYMENTS FROM THE EU BUDGET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</row>
        <row r="801">
          <cell r="A801"/>
          <cell r="B801"/>
          <cell r="C801" t="str">
            <v/>
          </cell>
          <cell r="D801" t="str">
            <v/>
          </cell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</row>
        <row r="802">
          <cell r="A802">
            <v>7880</v>
          </cell>
          <cell r="B802"/>
          <cell r="C802" t="str">
            <v>Prejeta vračila sredstev iz proračuna Evropske unije</v>
          </cell>
          <cell r="D802" t="str">
            <v>Repayments received from the EU budget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</row>
        <row r="803">
          <cell r="A803">
            <v>788000</v>
          </cell>
          <cell r="B803"/>
          <cell r="C803" t="str">
            <v>Prejeta vračila sredstev iz proračuna Evropske unije iz naslova tradicionalnih lastnih sredstev</v>
          </cell>
          <cell r="D803" t="str">
            <v>Refunds received from EU budget for traditional own funds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</row>
        <row r="804">
          <cell r="A804">
            <v>788001</v>
          </cell>
          <cell r="B804"/>
          <cell r="C804" t="str">
            <v>Prejeta vračila sredstev iz proračuna Evropske unije iz naslova davka na dodano vrednost</v>
          </cell>
          <cell r="D804" t="str">
            <v>Refunds received from EU budget for value added tax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</row>
        <row r="805">
          <cell r="A805">
            <v>788002</v>
          </cell>
          <cell r="B805"/>
          <cell r="C805" t="str">
            <v>Prejeta vračila sredstev iz proračuna Evropske unije iz naslova bruto nacionalnega dohodka</v>
          </cell>
          <cell r="D805" t="str">
            <v>Refunds received from EU budget for gross national income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</row>
        <row r="806">
          <cell r="A806">
            <v>788003</v>
          </cell>
          <cell r="B806"/>
          <cell r="C806" t="str">
            <v>Prejeta vračila sredstev iz proračuna Evropske unije iz naslova popravka v korist Združenega kraljestva</v>
          </cell>
          <cell r="D806" t="str">
            <v>Refunds received from the EU budget for adjustments on behalf of the United Kingdom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</row>
        <row r="807">
          <cell r="A807">
            <v>788004</v>
          </cell>
          <cell r="B807"/>
          <cell r="C807" t="str">
            <v>Prejeta vračila sredstev iz proračuna EU iz naslova popravkov BND vira v korist drugih držav</v>
          </cell>
          <cell r="D807" t="str">
            <v>Refunds received from the EU budget for GNI source in favour of the Kingdom of the Netherlands and the Kingdom of Sweden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  <cell r="Q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  <cell r="Q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</row>
        <row r="813">
          <cell r="A813"/>
          <cell r="B813"/>
          <cell r="C813"/>
          <cell r="D813"/>
          <cell r="E813" t="str">
            <v>JANUAR</v>
          </cell>
          <cell r="F813" t="str">
            <v>FEBRUAR</v>
          </cell>
          <cell r="G813" t="str">
            <v>MAREC</v>
          </cell>
          <cell r="H813" t="str">
            <v>APRIL</v>
          </cell>
          <cell r="I813" t="str">
            <v>MAJ</v>
          </cell>
          <cell r="J813" t="str">
            <v>JUNIJ</v>
          </cell>
          <cell r="K813" t="str">
            <v>JULIJ</v>
          </cell>
          <cell r="L813" t="str">
            <v>AVGUST</v>
          </cell>
          <cell r="M813" t="str">
            <v>SEPTEMBER</v>
          </cell>
          <cell r="N813" t="str">
            <v>OKTOBER</v>
          </cell>
          <cell r="O813" t="str">
            <v>NOVEMBER</v>
          </cell>
          <cell r="P813" t="str">
            <v>DECEMBER</v>
          </cell>
          <cell r="Q813" t="str">
            <v>SKUPAJ</v>
          </cell>
        </row>
        <row r="814">
          <cell r="A814"/>
          <cell r="B814"/>
          <cell r="C814"/>
          <cell r="D814"/>
          <cell r="E814">
            <v>2020</v>
          </cell>
          <cell r="F814">
            <v>2020</v>
          </cell>
          <cell r="G814">
            <v>2020</v>
          </cell>
          <cell r="H814">
            <v>2020</v>
          </cell>
          <cell r="I814">
            <v>2020</v>
          </cell>
          <cell r="J814">
            <v>2020</v>
          </cell>
          <cell r="K814">
            <v>2020</v>
          </cell>
          <cell r="L814">
            <v>2020</v>
          </cell>
          <cell r="M814">
            <v>2020</v>
          </cell>
          <cell r="N814">
            <v>2020</v>
          </cell>
          <cell r="O814">
            <v>2020</v>
          </cell>
          <cell r="P814">
            <v>2020</v>
          </cell>
          <cell r="Q814">
            <v>2020</v>
          </cell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  <cell r="Q815"/>
          <cell r="S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  <cell r="Q816"/>
        </row>
        <row r="817">
          <cell r="A817" t="str">
            <v>II.</v>
          </cell>
          <cell r="B817" t="str">
            <v>II.</v>
          </cell>
          <cell r="C817" t="str">
            <v xml:space="preserve">SKUPAJ ODHODKI </v>
          </cell>
          <cell r="D817" t="str">
            <v>TOTAL EXPENDITURES</v>
          </cell>
          <cell r="E817">
            <v>893185168.48000002</v>
          </cell>
          <cell r="F817">
            <v>775844975.53999984</v>
          </cell>
          <cell r="G817">
            <v>1023850765.36</v>
          </cell>
          <cell r="H817">
            <v>1036820705.66</v>
          </cell>
          <cell r="I817">
            <v>1104540149.6999998</v>
          </cell>
          <cell r="J817">
            <v>1384357821.4799995</v>
          </cell>
          <cell r="K817">
            <v>1038537643.49</v>
          </cell>
          <cell r="L817">
            <v>830951928.56000006</v>
          </cell>
          <cell r="M817">
            <v>949294849.2700001</v>
          </cell>
          <cell r="N817">
            <v>912347655.56999993</v>
          </cell>
          <cell r="O817">
            <v>1026991486.0999999</v>
          </cell>
          <cell r="P817">
            <v>1587569347.4300001</v>
          </cell>
          <cell r="Q817">
            <v>12564292496.639999</v>
          </cell>
          <cell r="R817"/>
          <cell r="S817"/>
        </row>
        <row r="818">
          <cell r="A818"/>
          <cell r="B818"/>
          <cell r="C818" t="str">
            <v>(40+41+42+43+45)</v>
          </cell>
          <cell r="D818" t="str">
            <v>(40+41+42+43)</v>
          </cell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  <cell r="R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  <cell r="Q819"/>
          <cell r="U819"/>
        </row>
        <row r="820">
          <cell r="A820">
            <v>40</v>
          </cell>
          <cell r="B820"/>
          <cell r="C820" t="str">
            <v>TEKOČI ODHODKI</v>
          </cell>
          <cell r="D820" t="str">
            <v>CURRENT EXPENDITURE</v>
          </cell>
          <cell r="E820">
            <v>330719269.99000001</v>
          </cell>
          <cell r="F820">
            <v>200884751.34999999</v>
          </cell>
          <cell r="G820">
            <v>481063085.61000001</v>
          </cell>
          <cell r="H820">
            <v>248791314.46000007</v>
          </cell>
          <cell r="I820">
            <v>196550005.22</v>
          </cell>
          <cell r="J820">
            <v>217119104.86000001</v>
          </cell>
          <cell r="K820">
            <v>239427020.63</v>
          </cell>
          <cell r="L820">
            <v>254062423.46000001</v>
          </cell>
          <cell r="M820">
            <v>242245555.49000001</v>
          </cell>
          <cell r="N820">
            <v>251751295.66999999</v>
          </cell>
          <cell r="O820">
            <v>281647630.19</v>
          </cell>
          <cell r="P820">
            <v>430786548.98000002</v>
          </cell>
          <cell r="Q820">
            <v>3375048005.9099998</v>
          </cell>
          <cell r="R820"/>
        </row>
        <row r="821">
          <cell r="A821"/>
          <cell r="B821"/>
          <cell r="C821" t="str">
            <v>(400+401+402+403+404+409)</v>
          </cell>
          <cell r="D821" t="str">
            <v>(400+401+402+403+404+409)</v>
          </cell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  <cell r="Q822"/>
        </row>
        <row r="823">
          <cell r="A823">
            <v>400</v>
          </cell>
          <cell r="B823"/>
          <cell r="C823" t="str">
            <v>Plače in drugi izdatki zaposlenim</v>
          </cell>
          <cell r="D823" t="str">
            <v>SALARIES, WAGES AND OTHER  PERSONNEL EXPENDITURES</v>
          </cell>
          <cell r="E823">
            <v>96233872.340000004</v>
          </cell>
          <cell r="F823">
            <v>99032346.25999999</v>
          </cell>
          <cell r="G823">
            <v>95654340.220000014</v>
          </cell>
          <cell r="H823">
            <v>94792867.780000031</v>
          </cell>
          <cell r="I823">
            <v>97330544.400000006</v>
          </cell>
          <cell r="J823">
            <v>140418112.82000002</v>
          </cell>
          <cell r="K823">
            <v>102787802.19000001</v>
          </cell>
          <cell r="L823">
            <v>97932073.429999992</v>
          </cell>
          <cell r="M823">
            <v>93315557.750000015</v>
          </cell>
          <cell r="N823">
            <v>94659002.319999978</v>
          </cell>
          <cell r="O823">
            <v>96370886.849999994</v>
          </cell>
          <cell r="P823">
            <v>99449334.589999989</v>
          </cell>
          <cell r="Q823">
            <v>1207976740.95</v>
          </cell>
        </row>
        <row r="824">
          <cell r="A824"/>
          <cell r="B824"/>
          <cell r="C824" t="str">
            <v/>
          </cell>
          <cell r="D824" t="str">
            <v/>
          </cell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</row>
        <row r="825">
          <cell r="A825">
            <v>4000</v>
          </cell>
          <cell r="B825"/>
          <cell r="C825" t="str">
            <v>Plače in dodatki</v>
          </cell>
          <cell r="D825" t="str">
            <v>Basic salaries and allowances</v>
          </cell>
          <cell r="E825">
            <v>84498282.970000014</v>
          </cell>
          <cell r="F825">
            <v>84571657.120000005</v>
          </cell>
          <cell r="G825">
            <v>83617442.780000001</v>
          </cell>
          <cell r="H825">
            <v>82401462.710000023</v>
          </cell>
          <cell r="I825">
            <v>89125600.929999992</v>
          </cell>
          <cell r="J825">
            <v>97388261.450000003</v>
          </cell>
          <cell r="K825">
            <v>93140229.710000008</v>
          </cell>
          <cell r="L825">
            <v>85808277.719999999</v>
          </cell>
          <cell r="M825">
            <v>84629703.020000011</v>
          </cell>
          <cell r="N825">
            <v>84768121.069999993</v>
          </cell>
          <cell r="O825">
            <v>84400245.799999997</v>
          </cell>
          <cell r="P825">
            <v>88407944.799999982</v>
          </cell>
          <cell r="Q825">
            <v>1042757230.08</v>
          </cell>
        </row>
        <row r="826">
          <cell r="A826">
            <v>400000</v>
          </cell>
          <cell r="B826"/>
          <cell r="C826" t="str">
            <v>Osnovne plače</v>
          </cell>
          <cell r="D826" t="str">
            <v>Basic salaries</v>
          </cell>
          <cell r="E826">
            <v>74557839.530000001</v>
          </cell>
          <cell r="F826">
            <v>74750094.689999998</v>
          </cell>
          <cell r="G826">
            <v>72875902.819999993</v>
          </cell>
          <cell r="H826">
            <v>72171428.650000006</v>
          </cell>
          <cell r="I826">
            <v>73018341.200000003</v>
          </cell>
          <cell r="J826">
            <v>74799640.640000001</v>
          </cell>
          <cell r="K826">
            <v>74499579.170000002</v>
          </cell>
          <cell r="L826">
            <v>74688930.189999998</v>
          </cell>
          <cell r="M826">
            <v>75782534.260000005</v>
          </cell>
          <cell r="N826">
            <v>75848348.629999995</v>
          </cell>
          <cell r="O826">
            <v>74322943.969999999</v>
          </cell>
          <cell r="P826">
            <v>72738551.569999993</v>
          </cell>
          <cell r="Q826">
            <v>890054135.31999993</v>
          </cell>
        </row>
        <row r="827">
          <cell r="A827">
            <v>400001</v>
          </cell>
          <cell r="B827"/>
          <cell r="C827" t="str">
            <v>Dodatek za delovno dobo in dodatek za stalnost</v>
          </cell>
          <cell r="D827" t="str">
            <v>General allowances</v>
          </cell>
          <cell r="E827">
            <v>5472466.0300000003</v>
          </cell>
          <cell r="F827">
            <v>5047583.26</v>
          </cell>
          <cell r="G827">
            <v>5938206.1600000001</v>
          </cell>
          <cell r="H827">
            <v>5677781.8700000001</v>
          </cell>
          <cell r="I827">
            <v>4669338.6399999997</v>
          </cell>
          <cell r="J827">
            <v>4761580.58</v>
          </cell>
          <cell r="K827">
            <v>5461538.2000000002</v>
          </cell>
          <cell r="L827">
            <v>5634122.2999999998</v>
          </cell>
          <cell r="M827">
            <v>4850487.4400000004</v>
          </cell>
          <cell r="N827">
            <v>4586067.0199999996</v>
          </cell>
          <cell r="O827">
            <v>5821516.2699999996</v>
          </cell>
          <cell r="P827">
            <v>6050579.9199999999</v>
          </cell>
          <cell r="Q827">
            <v>63971267.689999998</v>
          </cell>
        </row>
        <row r="828">
          <cell r="A828">
            <v>400002</v>
          </cell>
          <cell r="B828"/>
          <cell r="C828" t="str">
            <v>Dodatki za delo v posebnih pogojih</v>
          </cell>
          <cell r="D828" t="str">
            <v>Allowances for special working conditions</v>
          </cell>
          <cell r="E828">
            <v>3763412.95</v>
          </cell>
          <cell r="F828">
            <v>4118332.06</v>
          </cell>
          <cell r="G828">
            <v>4049767.67</v>
          </cell>
          <cell r="H828">
            <v>3823803.65</v>
          </cell>
          <cell r="I828">
            <v>10808999.32</v>
          </cell>
          <cell r="J828">
            <v>17181715.02</v>
          </cell>
          <cell r="K828">
            <v>12471861.24</v>
          </cell>
          <cell r="L828">
            <v>4764625.45</v>
          </cell>
          <cell r="M828">
            <v>3344464.54</v>
          </cell>
          <cell r="N828">
            <v>3715855.06</v>
          </cell>
          <cell r="O828">
            <v>3496732.87</v>
          </cell>
          <cell r="P828">
            <v>8862443.8499999996</v>
          </cell>
          <cell r="Q828">
            <v>80402013.680000007</v>
          </cell>
        </row>
        <row r="829">
          <cell r="A829">
            <v>400003</v>
          </cell>
          <cell r="B829"/>
          <cell r="C829" t="str">
            <v>Položajni dodatek</v>
          </cell>
          <cell r="D829" t="str">
            <v>Position allowance</v>
          </cell>
          <cell r="E829">
            <v>554988.93000000005</v>
          </cell>
          <cell r="F829">
            <v>516246.07</v>
          </cell>
          <cell r="G829">
            <v>589930.87</v>
          </cell>
          <cell r="H829">
            <v>574962.69999999995</v>
          </cell>
          <cell r="I829">
            <v>500790.57</v>
          </cell>
          <cell r="J829">
            <v>517137.79</v>
          </cell>
          <cell r="K829">
            <v>561337.69999999995</v>
          </cell>
          <cell r="L829">
            <v>565490.52</v>
          </cell>
          <cell r="M829">
            <v>512937.68</v>
          </cell>
          <cell r="N829">
            <v>493108.21</v>
          </cell>
          <cell r="O829">
            <v>596813</v>
          </cell>
          <cell r="P829">
            <v>595508.93999999994</v>
          </cell>
          <cell r="Q829">
            <v>6579252.9800000004</v>
          </cell>
        </row>
        <row r="830">
          <cell r="A830">
            <v>400004</v>
          </cell>
          <cell r="B830"/>
          <cell r="C830" t="str">
            <v>Drugi dodatki</v>
          </cell>
          <cell r="D830" t="str">
            <v>Other allowances</v>
          </cell>
          <cell r="E830">
            <v>149575.53</v>
          </cell>
          <cell r="F830">
            <v>139401.04</v>
          </cell>
          <cell r="G830">
            <v>163635.26</v>
          </cell>
          <cell r="H830">
            <v>153485.84</v>
          </cell>
          <cell r="I830">
            <v>128131.2</v>
          </cell>
          <cell r="J830">
            <v>128187.42</v>
          </cell>
          <cell r="K830">
            <v>145913.4</v>
          </cell>
          <cell r="L830">
            <v>155109.26</v>
          </cell>
          <cell r="M830">
            <v>139279.1</v>
          </cell>
          <cell r="N830">
            <v>124742.15</v>
          </cell>
          <cell r="O830">
            <v>162239.69</v>
          </cell>
          <cell r="P830">
            <v>160860.51999999999</v>
          </cell>
          <cell r="Q830">
            <v>1750560.4100000001</v>
          </cell>
        </row>
        <row r="831">
          <cell r="A831"/>
          <cell r="B831"/>
          <cell r="C831" t="str">
            <v/>
          </cell>
          <cell r="D831" t="str">
            <v/>
          </cell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  <cell r="Q831"/>
        </row>
        <row r="832">
          <cell r="A832">
            <v>4001</v>
          </cell>
          <cell r="B832"/>
          <cell r="C832" t="str">
            <v>Regres za letni dopust</v>
          </cell>
          <cell r="D832" t="str">
            <v>Vacation allowance</v>
          </cell>
          <cell r="E832">
            <v>20096.61</v>
          </cell>
          <cell r="F832">
            <v>3084.16</v>
          </cell>
          <cell r="G832">
            <v>-29.1</v>
          </cell>
          <cell r="H832">
            <v>120.23</v>
          </cell>
          <cell r="I832">
            <v>0</v>
          </cell>
          <cell r="J832">
            <v>35223656.5</v>
          </cell>
          <cell r="K832">
            <v>46474.51</v>
          </cell>
          <cell r="L832">
            <v>161793.01999999999</v>
          </cell>
          <cell r="M832">
            <v>23472.77</v>
          </cell>
          <cell r="N832">
            <v>95763.27</v>
          </cell>
          <cell r="O832">
            <v>87009.53</v>
          </cell>
          <cell r="P832">
            <v>145834.60999999999</v>
          </cell>
          <cell r="Q832">
            <v>35807276.110000007</v>
          </cell>
        </row>
        <row r="833">
          <cell r="A833">
            <v>400100</v>
          </cell>
          <cell r="B833"/>
          <cell r="C833" t="str">
            <v>Regres za letni dopust</v>
          </cell>
          <cell r="D833" t="str">
            <v>Vacation pay</v>
          </cell>
          <cell r="E833">
            <v>20096.61</v>
          </cell>
          <cell r="F833">
            <v>3084.16</v>
          </cell>
          <cell r="G833">
            <v>-29.1</v>
          </cell>
          <cell r="H833">
            <v>120.23</v>
          </cell>
          <cell r="I833">
            <v>0</v>
          </cell>
          <cell r="J833">
            <v>35223656.5</v>
          </cell>
          <cell r="K833">
            <v>46474.51</v>
          </cell>
          <cell r="L833">
            <v>161793.01999999999</v>
          </cell>
          <cell r="M833">
            <v>23472.77</v>
          </cell>
          <cell r="N833">
            <v>95763.27</v>
          </cell>
          <cell r="O833">
            <v>87009.53</v>
          </cell>
          <cell r="P833">
            <v>145834.60999999999</v>
          </cell>
          <cell r="Q833">
            <v>35807276.110000007</v>
          </cell>
        </row>
        <row r="834">
          <cell r="A834"/>
          <cell r="B834"/>
          <cell r="C834" t="str">
            <v/>
          </cell>
          <cell r="D834" t="str">
            <v/>
          </cell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  <cell r="Q834"/>
        </row>
        <row r="835">
          <cell r="A835">
            <v>4002</v>
          </cell>
          <cell r="B835"/>
          <cell r="C835" t="str">
            <v>Povračila in nadomestila</v>
          </cell>
          <cell r="D835" t="str">
            <v>Compenastions and refunds</v>
          </cell>
          <cell r="E835">
            <v>5879976.3300000001</v>
          </cell>
          <cell r="F835">
            <v>5481530.6299999999</v>
          </cell>
          <cell r="G835">
            <v>5701805.3100000005</v>
          </cell>
          <cell r="H835">
            <v>5891663.4399999995</v>
          </cell>
          <cell r="I835">
            <v>4110186.7600000002</v>
          </cell>
          <cell r="J835">
            <v>3214747.3</v>
          </cell>
          <cell r="K835">
            <v>5203824.66</v>
          </cell>
          <cell r="L835">
            <v>5551355.2300000004</v>
          </cell>
          <cell r="M835">
            <v>4831220.9399999995</v>
          </cell>
          <cell r="N835">
            <v>4858786.09</v>
          </cell>
          <cell r="O835">
            <v>5785460.6899999995</v>
          </cell>
          <cell r="P835">
            <v>5530105.8100000005</v>
          </cell>
          <cell r="Q835">
            <v>62040663.189999998</v>
          </cell>
        </row>
        <row r="836">
          <cell r="A836">
            <v>400200</v>
          </cell>
          <cell r="B836"/>
          <cell r="C836" t="str">
            <v>Dodatki za ločeno življenje</v>
          </cell>
          <cell r="D836" t="str">
            <v>Family separation allowances</v>
          </cell>
          <cell r="E836">
            <v>4356.2</v>
          </cell>
          <cell r="F836">
            <v>4777.82</v>
          </cell>
          <cell r="G836">
            <v>4356.2</v>
          </cell>
          <cell r="H836">
            <v>4274.6000000000004</v>
          </cell>
          <cell r="I836">
            <v>4145.3999999999996</v>
          </cell>
          <cell r="J836">
            <v>9886.8700000000008</v>
          </cell>
          <cell r="K836">
            <v>8914.99</v>
          </cell>
          <cell r="L836">
            <v>4356.2</v>
          </cell>
          <cell r="M836">
            <v>-110.8</v>
          </cell>
          <cell r="N836">
            <v>4603.82</v>
          </cell>
          <cell r="O836">
            <v>3719.28</v>
          </cell>
          <cell r="P836">
            <v>4037.74</v>
          </cell>
          <cell r="Q836">
            <v>57318.319999999992</v>
          </cell>
        </row>
        <row r="837">
          <cell r="A837">
            <v>400201</v>
          </cell>
          <cell r="B837"/>
          <cell r="C837" t="str">
            <v>Terenski dodatek</v>
          </cell>
          <cell r="D837" t="str">
            <v>Field allowance</v>
          </cell>
          <cell r="E837">
            <v>33623.519999999997</v>
          </cell>
          <cell r="F837">
            <v>23399.040000000001</v>
          </cell>
          <cell r="G837">
            <v>30841.439999999999</v>
          </cell>
          <cell r="H837">
            <v>32437.439999999999</v>
          </cell>
          <cell r="I837">
            <v>29514.240000000002</v>
          </cell>
          <cell r="J837">
            <v>21097.439999999999</v>
          </cell>
          <cell r="K837">
            <v>31624.31</v>
          </cell>
          <cell r="L837">
            <v>40894.559999999998</v>
          </cell>
          <cell r="M837">
            <v>24417.119999999999</v>
          </cell>
          <cell r="N837">
            <v>19424.16</v>
          </cell>
          <cell r="O837">
            <v>29954.400000000001</v>
          </cell>
          <cell r="P837">
            <v>32800.32</v>
          </cell>
          <cell r="Q837">
            <v>350027.99</v>
          </cell>
        </row>
        <row r="838">
          <cell r="A838">
            <v>400202</v>
          </cell>
          <cell r="B838"/>
          <cell r="C838" t="str">
            <v>Povračilo stroškov prehrane med delom</v>
          </cell>
          <cell r="D838" t="str">
            <v>Meal allowance</v>
          </cell>
          <cell r="E838">
            <v>2445165.75</v>
          </cell>
          <cell r="F838">
            <v>2346902.66</v>
          </cell>
          <cell r="G838">
            <v>2496056.7799999998</v>
          </cell>
          <cell r="H838">
            <v>2768989.13</v>
          </cell>
          <cell r="I838">
            <v>2121159.1</v>
          </cell>
          <cell r="J838">
            <v>1786478.67</v>
          </cell>
          <cell r="K838">
            <v>2531053.56</v>
          </cell>
          <cell r="L838">
            <v>2663748.5</v>
          </cell>
          <cell r="M838">
            <v>2161121.2799999998</v>
          </cell>
          <cell r="N838">
            <v>2360154.14</v>
          </cell>
          <cell r="O838">
            <v>2823254.51</v>
          </cell>
          <cell r="P838">
            <v>2697868.91</v>
          </cell>
          <cell r="Q838">
            <v>29201952.989999998</v>
          </cell>
        </row>
        <row r="839">
          <cell r="A839">
            <v>400203</v>
          </cell>
          <cell r="B839"/>
          <cell r="C839" t="str">
            <v>Povračilo stroškov prevoza na delo in iz dela</v>
          </cell>
          <cell r="D839" t="str">
            <v>Reimbursement of travel expenses</v>
          </cell>
          <cell r="E839">
            <v>3396830.86</v>
          </cell>
          <cell r="F839">
            <v>3106451.11</v>
          </cell>
          <cell r="G839">
            <v>3170550.89</v>
          </cell>
          <cell r="H839">
            <v>3085962.27</v>
          </cell>
          <cell r="I839">
            <v>1955368.02</v>
          </cell>
          <cell r="J839">
            <v>1397284.32</v>
          </cell>
          <cell r="K839">
            <v>2632231.7999999998</v>
          </cell>
          <cell r="L839">
            <v>2842355.97</v>
          </cell>
          <cell r="M839">
            <v>2645793.34</v>
          </cell>
          <cell r="N839">
            <v>2474603.9700000002</v>
          </cell>
          <cell r="O839">
            <v>2928532.5</v>
          </cell>
          <cell r="P839">
            <v>2795398.84</v>
          </cell>
          <cell r="Q839">
            <v>32431363.889999997</v>
          </cell>
        </row>
        <row r="840">
          <cell r="A840"/>
          <cell r="B840"/>
          <cell r="C840" t="str">
            <v/>
          </cell>
          <cell r="D840" t="str">
            <v/>
          </cell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  <cell r="Q840"/>
        </row>
        <row r="841">
          <cell r="A841">
            <v>4003</v>
          </cell>
          <cell r="B841"/>
          <cell r="C841" t="str">
            <v>Sredstva za delovno uspešnost</v>
          </cell>
          <cell r="D841" t="str">
            <v>Performance bonus</v>
          </cell>
          <cell r="E841">
            <v>2397163.9299999997</v>
          </cell>
          <cell r="F841">
            <v>2374064.0499999998</v>
          </cell>
          <cell r="G841">
            <v>2354704.1100000003</v>
          </cell>
          <cell r="H841">
            <v>2465186.8099999996</v>
          </cell>
          <cell r="I841">
            <v>2498201.9299999997</v>
          </cell>
          <cell r="J841">
            <v>2437986.77</v>
          </cell>
          <cell r="K841">
            <v>2574727.42</v>
          </cell>
          <cell r="L841">
            <v>2609905.7599999998</v>
          </cell>
          <cell r="M841">
            <v>2505363.58</v>
          </cell>
          <cell r="N841">
            <v>2451908.96</v>
          </cell>
          <cell r="O841">
            <v>4918748.59</v>
          </cell>
          <cell r="P841">
            <v>3972729.92</v>
          </cell>
          <cell r="Q841">
            <v>33560691.829999998</v>
          </cell>
        </row>
        <row r="842">
          <cell r="A842">
            <v>400301</v>
          </cell>
          <cell r="B842"/>
          <cell r="C842" t="str">
            <v>Sredstva za redno delovno uspešnost</v>
          </cell>
          <cell r="D842" t="str">
            <v>Funds for regular work performance rewards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292665.99</v>
          </cell>
          <cell r="N842">
            <v>292410.63</v>
          </cell>
          <cell r="O842">
            <v>2445962.2799999998</v>
          </cell>
          <cell r="P842">
            <v>309550.81</v>
          </cell>
          <cell r="Q842">
            <v>3340589.71</v>
          </cell>
        </row>
        <row r="843">
          <cell r="A843">
            <v>400302</v>
          </cell>
          <cell r="B843"/>
          <cell r="C843" t="str">
            <v>Sredstva za delovno uspešnost iz naslova povečanega obsega dela pri opravljanju rednih delovnih nalog</v>
          </cell>
          <cell r="D843" t="str">
            <v>Funds for work performance rewards for increased workload in the performance of regular duties</v>
          </cell>
          <cell r="E843">
            <v>1316795.4099999999</v>
          </cell>
          <cell r="F843">
            <v>1282408.8799999999</v>
          </cell>
          <cell r="G843">
            <v>1274330.49</v>
          </cell>
          <cell r="H843">
            <v>1378897.9</v>
          </cell>
          <cell r="I843">
            <v>1426544.19</v>
          </cell>
          <cell r="J843">
            <v>1376281.97</v>
          </cell>
          <cell r="K843">
            <v>1482585.91</v>
          </cell>
          <cell r="L843">
            <v>1550170.14</v>
          </cell>
          <cell r="M843">
            <v>1157622.48</v>
          </cell>
          <cell r="N843">
            <v>1099217.45</v>
          </cell>
          <cell r="O843">
            <v>1361168.05</v>
          </cell>
          <cell r="P843">
            <v>2490070.35</v>
          </cell>
          <cell r="Q843">
            <v>17196093.219999999</v>
          </cell>
        </row>
        <row r="844">
          <cell r="A844">
            <v>400303</v>
          </cell>
          <cell r="B844"/>
          <cell r="C844" t="str">
            <v>Sredstva za delovno uspešnost iz naslova povečanega obsega dela v okviru sodelovanja pri izvajanju posebnega projekta</v>
          </cell>
          <cell r="D844" t="str">
            <v>Funds for work performance rewards for increased workload in the performance of special projects</v>
          </cell>
          <cell r="E844">
            <v>1080368.52</v>
          </cell>
          <cell r="F844">
            <v>1091655.17</v>
          </cell>
          <cell r="G844">
            <v>1080373.6200000001</v>
          </cell>
          <cell r="H844">
            <v>1086288.9099999999</v>
          </cell>
          <cell r="I844">
            <v>1071657.74</v>
          </cell>
          <cell r="J844">
            <v>1061704.8</v>
          </cell>
          <cell r="K844">
            <v>1092141.51</v>
          </cell>
          <cell r="L844">
            <v>1059735.6200000001</v>
          </cell>
          <cell r="M844">
            <v>1055075.1100000001</v>
          </cell>
          <cell r="N844">
            <v>1060280.8799999999</v>
          </cell>
          <cell r="O844">
            <v>1111618.26</v>
          </cell>
          <cell r="P844">
            <v>1173108.76</v>
          </cell>
          <cell r="Q844">
            <v>13024008.899999999</v>
          </cell>
        </row>
        <row r="845">
          <cell r="A845">
            <v>400304</v>
          </cell>
          <cell r="B845"/>
          <cell r="C845" t="str">
            <v>Sredstva za delovno uspešnost iz naslova prodaje blaga in storitev na trgu</v>
          </cell>
          <cell r="D845" t="str">
            <v>Funds for work performance rewards relating to sales of goods and services in the market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</row>
        <row r="846">
          <cell r="A846"/>
          <cell r="B846"/>
          <cell r="C846" t="str">
            <v/>
          </cell>
          <cell r="D846" t="str">
            <v/>
          </cell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  <cell r="Q846"/>
        </row>
        <row r="847">
          <cell r="A847">
            <v>4004</v>
          </cell>
          <cell r="B847"/>
          <cell r="C847" t="str">
            <v>Sredstva za nadurno delo</v>
          </cell>
          <cell r="D847" t="str">
            <v>Overtime pay</v>
          </cell>
          <cell r="E847">
            <v>1843079.64</v>
          </cell>
          <cell r="F847">
            <v>5951783.71</v>
          </cell>
          <cell r="G847">
            <v>1011540.62</v>
          </cell>
          <cell r="H847">
            <v>922992.06</v>
          </cell>
          <cell r="I847">
            <v>1013839.05</v>
          </cell>
          <cell r="J847">
            <v>1554003.77</v>
          </cell>
          <cell r="K847">
            <v>1023551.44</v>
          </cell>
          <cell r="L847">
            <v>3078895.32</v>
          </cell>
          <cell r="M847">
            <v>802788.51</v>
          </cell>
          <cell r="N847">
            <v>1955757.55</v>
          </cell>
          <cell r="O847">
            <v>775005.8</v>
          </cell>
          <cell r="P847">
            <v>825805.43</v>
          </cell>
          <cell r="Q847">
            <v>20759042.900000002</v>
          </cell>
        </row>
        <row r="848">
          <cell r="A848">
            <v>400400</v>
          </cell>
          <cell r="B848"/>
          <cell r="C848" t="str">
            <v>Sredstva za nadurno delo</v>
          </cell>
          <cell r="D848" t="str">
            <v>Overtime allowance</v>
          </cell>
          <cell r="E848">
            <v>1843079.64</v>
          </cell>
          <cell r="F848">
            <v>5951783.71</v>
          </cell>
          <cell r="G848">
            <v>1011540.62</v>
          </cell>
          <cell r="H848">
            <v>922992.06</v>
          </cell>
          <cell r="I848">
            <v>1013839.05</v>
          </cell>
          <cell r="J848">
            <v>1554003.77</v>
          </cell>
          <cell r="K848">
            <v>1023551.44</v>
          </cell>
          <cell r="L848">
            <v>3078895.32</v>
          </cell>
          <cell r="M848">
            <v>802788.51</v>
          </cell>
          <cell r="N848">
            <v>1955757.55</v>
          </cell>
          <cell r="O848">
            <v>775005.8</v>
          </cell>
          <cell r="P848">
            <v>825805.43</v>
          </cell>
          <cell r="Q848">
            <v>20759042.900000002</v>
          </cell>
        </row>
        <row r="849">
          <cell r="A849"/>
          <cell r="B849"/>
          <cell r="C849" t="str">
            <v/>
          </cell>
          <cell r="D849" t="str">
            <v/>
          </cell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  <cell r="Q849"/>
        </row>
        <row r="850">
          <cell r="A850">
            <v>4005</v>
          </cell>
          <cell r="B850"/>
          <cell r="C850" t="str">
            <v>Plače za delo nerezidentov po pogodbi</v>
          </cell>
          <cell r="D850" t="str">
            <v>Non-resident wages under contract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</row>
        <row r="851">
          <cell r="A851">
            <v>400500</v>
          </cell>
          <cell r="B851"/>
          <cell r="C851" t="str">
            <v>Plače za delo nerezidentov po pogodbi</v>
          </cell>
          <cell r="D851" t="str">
            <v>Non-resident contract based wages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</row>
        <row r="852">
          <cell r="A852"/>
          <cell r="B852"/>
          <cell r="C852" t="str">
            <v/>
          </cell>
          <cell r="D852" t="str">
            <v/>
          </cell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  <cell r="Q852"/>
        </row>
        <row r="853">
          <cell r="A853">
            <v>4009</v>
          </cell>
          <cell r="B853"/>
          <cell r="C853" t="str">
            <v>Drugi izdatki zaposlenim</v>
          </cell>
          <cell r="D853" t="str">
            <v>Other personnel expenditure</v>
          </cell>
          <cell r="E853">
            <v>1595272.8599999999</v>
          </cell>
          <cell r="F853">
            <v>650226.59</v>
          </cell>
          <cell r="G853">
            <v>2968876.5</v>
          </cell>
          <cell r="H853">
            <v>3111442.5300000003</v>
          </cell>
          <cell r="I853">
            <v>582715.73</v>
          </cell>
          <cell r="J853">
            <v>599457.03</v>
          </cell>
          <cell r="K853">
            <v>798994.45</v>
          </cell>
          <cell r="L853">
            <v>721846.38</v>
          </cell>
          <cell r="M853">
            <v>523008.93000000005</v>
          </cell>
          <cell r="N853">
            <v>528665.38</v>
          </cell>
          <cell r="O853">
            <v>404416.44</v>
          </cell>
          <cell r="P853">
            <v>566914.02</v>
          </cell>
          <cell r="Q853">
            <v>13051836.84</v>
          </cell>
        </row>
        <row r="854">
          <cell r="A854">
            <v>400900</v>
          </cell>
          <cell r="B854"/>
          <cell r="C854" t="str">
            <v>Jubilejne nagrade</v>
          </cell>
          <cell r="D854" t="str">
            <v>Tenure awards</v>
          </cell>
          <cell r="E854">
            <v>94942.99</v>
          </cell>
          <cell r="F854">
            <v>135195.70000000001</v>
          </cell>
          <cell r="G854">
            <v>79580.960000000006</v>
          </cell>
          <cell r="H854">
            <v>77935.06</v>
          </cell>
          <cell r="I854">
            <v>82959.53</v>
          </cell>
          <cell r="J854">
            <v>99678.15</v>
          </cell>
          <cell r="K854">
            <v>169932.4</v>
          </cell>
          <cell r="L854">
            <v>133000.5</v>
          </cell>
          <cell r="M854">
            <v>91593.33</v>
          </cell>
          <cell r="N854">
            <v>92823.25</v>
          </cell>
          <cell r="O854">
            <v>107287.06</v>
          </cell>
          <cell r="P854">
            <v>236822.29</v>
          </cell>
          <cell r="Q854">
            <v>1401751.2200000002</v>
          </cell>
        </row>
        <row r="855">
          <cell r="A855">
            <v>400901</v>
          </cell>
          <cell r="B855"/>
          <cell r="C855" t="str">
            <v>Odpravnine</v>
          </cell>
          <cell r="D855" t="str">
            <v>Retirement bonus and redundancy pay</v>
          </cell>
          <cell r="E855">
            <v>1188675.92</v>
          </cell>
          <cell r="F855">
            <v>506701.45</v>
          </cell>
          <cell r="G855">
            <v>417861.33</v>
          </cell>
          <cell r="H855">
            <v>567906.69999999995</v>
          </cell>
          <cell r="I855">
            <v>402010.71</v>
          </cell>
          <cell r="J855">
            <v>244700.82</v>
          </cell>
          <cell r="K855">
            <v>404657.21</v>
          </cell>
          <cell r="L855">
            <v>439164.63</v>
          </cell>
          <cell r="M855">
            <v>396119.07</v>
          </cell>
          <cell r="N855">
            <v>391767.69</v>
          </cell>
          <cell r="O855">
            <v>221240.66</v>
          </cell>
          <cell r="P855">
            <v>206327.59</v>
          </cell>
          <cell r="Q855">
            <v>5387133.7799999993</v>
          </cell>
        </row>
        <row r="856">
          <cell r="A856">
            <v>400902</v>
          </cell>
          <cell r="B856"/>
          <cell r="C856" t="str">
            <v>Solidarnostne pomoči</v>
          </cell>
          <cell r="D856" t="str">
            <v>Solidarity assistance</v>
          </cell>
          <cell r="E856">
            <v>5313.08</v>
          </cell>
          <cell r="F856">
            <v>6237.09</v>
          </cell>
          <cell r="G856">
            <v>11665.67</v>
          </cell>
          <cell r="H856">
            <v>2772.04</v>
          </cell>
          <cell r="I856">
            <v>9817.65</v>
          </cell>
          <cell r="J856">
            <v>25410.37</v>
          </cell>
          <cell r="K856">
            <v>9586.64</v>
          </cell>
          <cell r="L856">
            <v>10741.66</v>
          </cell>
          <cell r="M856">
            <v>12474.19</v>
          </cell>
          <cell r="N856">
            <v>9124.64</v>
          </cell>
          <cell r="O856">
            <v>20790.32</v>
          </cell>
          <cell r="P856">
            <v>15015.23</v>
          </cell>
          <cell r="Q856">
            <v>138948.58000000002</v>
          </cell>
        </row>
        <row r="857">
          <cell r="A857">
            <v>400999</v>
          </cell>
          <cell r="B857"/>
          <cell r="C857" t="str">
            <v>Drugi izdatki zaposlenim</v>
          </cell>
          <cell r="D857" t="str">
            <v>Other employee-related expenses</v>
          </cell>
          <cell r="E857">
            <v>306340.87</v>
          </cell>
          <cell r="F857">
            <v>2092.35</v>
          </cell>
          <cell r="G857">
            <v>2459768.54</v>
          </cell>
          <cell r="H857">
            <v>2462828.73</v>
          </cell>
          <cell r="I857">
            <v>87927.84</v>
          </cell>
          <cell r="J857">
            <v>229667.69</v>
          </cell>
          <cell r="K857">
            <v>214818.2</v>
          </cell>
          <cell r="L857">
            <v>138939.59</v>
          </cell>
          <cell r="M857">
            <v>22822.34</v>
          </cell>
          <cell r="N857">
            <v>34949.800000000003</v>
          </cell>
          <cell r="O857">
            <v>55098.400000000001</v>
          </cell>
          <cell r="P857">
            <v>108748.91</v>
          </cell>
          <cell r="Q857">
            <v>6124003.2600000007</v>
          </cell>
        </row>
        <row r="858">
          <cell r="A858"/>
          <cell r="B858"/>
          <cell r="C858" t="str">
            <v/>
          </cell>
          <cell r="D858" t="str">
            <v/>
          </cell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  <cell r="Q858"/>
        </row>
        <row r="859">
          <cell r="A859">
            <v>401</v>
          </cell>
          <cell r="B859"/>
          <cell r="C859" t="str">
            <v>Prispevki delodajalcev za socialno varnost</v>
          </cell>
          <cell r="D859" t="str">
            <v>EMPLOYERS' SOCIAL SECURITY CONTRIBUTIONS</v>
          </cell>
          <cell r="E859">
            <v>18010015.25</v>
          </cell>
          <cell r="F859">
            <v>18875289.790000003</v>
          </cell>
          <cell r="G859">
            <v>17863983.109999999</v>
          </cell>
          <cell r="H859">
            <v>17701778.960000001</v>
          </cell>
          <cell r="I859">
            <v>18830540.469999995</v>
          </cell>
          <cell r="J859">
            <v>20516911.59</v>
          </cell>
          <cell r="K859">
            <v>19605062.829999998</v>
          </cell>
          <cell r="L859">
            <v>18492607.399999999</v>
          </cell>
          <cell r="M859">
            <v>17792514.859999999</v>
          </cell>
          <cell r="N859">
            <v>17904984.109999999</v>
          </cell>
          <cell r="O859">
            <v>17929261.030000001</v>
          </cell>
          <cell r="P859">
            <v>18964741.32</v>
          </cell>
          <cell r="Q859">
            <v>222487690.71999997</v>
          </cell>
        </row>
        <row r="860">
          <cell r="A860"/>
          <cell r="B860"/>
          <cell r="C860" t="str">
            <v/>
          </cell>
          <cell r="D860" t="str">
            <v/>
          </cell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</row>
        <row r="861">
          <cell r="A861">
            <v>4010</v>
          </cell>
          <cell r="B861"/>
          <cell r="C861" t="str">
            <v>Prispevek za pokojninsko in invalidsko zavarovanje</v>
          </cell>
          <cell r="D861" t="str">
            <v>Pension and disability insurance contributions</v>
          </cell>
          <cell r="E861">
            <v>10360754.779999999</v>
          </cell>
          <cell r="F861">
            <v>10913606.109999999</v>
          </cell>
          <cell r="G861">
            <v>10134040.23</v>
          </cell>
          <cell r="H861">
            <v>10009694.720000001</v>
          </cell>
          <cell r="I861">
            <v>10771708.869999999</v>
          </cell>
          <cell r="J861">
            <v>11948627.279999999</v>
          </cell>
          <cell r="K861">
            <v>11289459.76</v>
          </cell>
          <cell r="L861">
            <v>10559390.800000001</v>
          </cell>
          <cell r="M861">
            <v>10157332.529999999</v>
          </cell>
          <cell r="N861">
            <v>10185839.26</v>
          </cell>
          <cell r="O861">
            <v>10152450.439999999</v>
          </cell>
          <cell r="P861">
            <v>10878337.939999999</v>
          </cell>
          <cell r="Q861">
            <v>127361242.72</v>
          </cell>
        </row>
        <row r="862">
          <cell r="A862">
            <v>401001</v>
          </cell>
          <cell r="B862"/>
          <cell r="C862" t="str">
            <v>Prispevek za pokojninsko in invalidsko zavarovanje</v>
          </cell>
          <cell r="D862" t="str">
            <v>Pension and disability insurance contributions</v>
          </cell>
          <cell r="E862">
            <v>10360754.779999999</v>
          </cell>
          <cell r="F862">
            <v>10913606.109999999</v>
          </cell>
          <cell r="G862">
            <v>10134040.23</v>
          </cell>
          <cell r="H862">
            <v>10009694.720000001</v>
          </cell>
          <cell r="I862">
            <v>10771708.869999999</v>
          </cell>
          <cell r="J862">
            <v>11948627.279999999</v>
          </cell>
          <cell r="K862">
            <v>11289459.76</v>
          </cell>
          <cell r="L862">
            <v>10559390.800000001</v>
          </cell>
          <cell r="M862">
            <v>10157332.529999999</v>
          </cell>
          <cell r="N862">
            <v>10185839.26</v>
          </cell>
          <cell r="O862">
            <v>10152450.439999999</v>
          </cell>
          <cell r="P862">
            <v>10878337.939999999</v>
          </cell>
          <cell r="Q862">
            <v>127361242.72</v>
          </cell>
        </row>
        <row r="863">
          <cell r="A863"/>
          <cell r="B863"/>
          <cell r="C863" t="str">
            <v/>
          </cell>
          <cell r="D863" t="str">
            <v/>
          </cell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  <cell r="Q863"/>
        </row>
        <row r="864">
          <cell r="A864">
            <v>4011</v>
          </cell>
          <cell r="B864"/>
          <cell r="C864" t="str">
            <v>Prispevek za zdravstveno zavarovanje</v>
          </cell>
          <cell r="D864" t="str">
            <v>Health insurance contributions</v>
          </cell>
          <cell r="E864">
            <v>6200564.7999999998</v>
          </cell>
          <cell r="F864">
            <v>6459931.7799999993</v>
          </cell>
          <cell r="G864">
            <v>6230262.7599999998</v>
          </cell>
          <cell r="H864">
            <v>6196685.1300000008</v>
          </cell>
          <cell r="I864">
            <v>6558976.0700000003</v>
          </cell>
          <cell r="J864">
            <v>7053858.1699999999</v>
          </cell>
          <cell r="K864">
            <v>6807255.3599999994</v>
          </cell>
          <cell r="L864">
            <v>6431888.9500000002</v>
          </cell>
          <cell r="M864">
            <v>6135226.5999999996</v>
          </cell>
          <cell r="N864">
            <v>6224848.96</v>
          </cell>
          <cell r="O864">
            <v>6271227.9500000002</v>
          </cell>
          <cell r="P864">
            <v>6573163.3700000001</v>
          </cell>
          <cell r="Q864">
            <v>77143889.899999991</v>
          </cell>
        </row>
        <row r="865">
          <cell r="A865">
            <v>401100</v>
          </cell>
          <cell r="B865"/>
          <cell r="C865" t="str">
            <v>Prispevek za obvezno zdravstveno zavarovanje</v>
          </cell>
          <cell r="D865" t="str">
            <v>Health insurance contributions</v>
          </cell>
          <cell r="E865">
            <v>5737393.3799999999</v>
          </cell>
          <cell r="F865">
            <v>5977120.2999999998</v>
          </cell>
          <cell r="G865">
            <v>5764702.0899999999</v>
          </cell>
          <cell r="H865">
            <v>5733967.2300000004</v>
          </cell>
          <cell r="I865">
            <v>6069039.9000000004</v>
          </cell>
          <cell r="J865">
            <v>6526878.7699999996</v>
          </cell>
          <cell r="K865">
            <v>6299541.5499999998</v>
          </cell>
          <cell r="L865">
            <v>5951247.54</v>
          </cell>
          <cell r="M865">
            <v>5677741.1699999999</v>
          </cell>
          <cell r="N865">
            <v>5759671.5300000003</v>
          </cell>
          <cell r="O865">
            <v>5803094.1500000004</v>
          </cell>
          <cell r="P865">
            <v>6082227.46</v>
          </cell>
          <cell r="Q865">
            <v>71382625.069999993</v>
          </cell>
        </row>
        <row r="866">
          <cell r="A866">
            <v>401101</v>
          </cell>
          <cell r="B866"/>
          <cell r="C866" t="str">
            <v>Prispevek za poškodbe pri delu in poklicne bolezni</v>
          </cell>
          <cell r="D866" t="str">
            <v>Contributions for insurance against injuries that arise out and in the course of employment</v>
          </cell>
          <cell r="E866">
            <v>463171.42</v>
          </cell>
          <cell r="F866">
            <v>482811.48</v>
          </cell>
          <cell r="G866">
            <v>465560.67</v>
          </cell>
          <cell r="H866">
            <v>462717.9</v>
          </cell>
          <cell r="I866">
            <v>489936.17</v>
          </cell>
          <cell r="J866">
            <v>526979.4</v>
          </cell>
          <cell r="K866">
            <v>507713.81</v>
          </cell>
          <cell r="L866">
            <v>480641.41</v>
          </cell>
          <cell r="M866">
            <v>457485.43</v>
          </cell>
          <cell r="N866">
            <v>465177.43</v>
          </cell>
          <cell r="O866">
            <v>468133.8</v>
          </cell>
          <cell r="P866">
            <v>490935.91</v>
          </cell>
          <cell r="Q866">
            <v>5761264.8299999991</v>
          </cell>
        </row>
        <row r="867">
          <cell r="A867"/>
          <cell r="B867"/>
          <cell r="C867" t="str">
            <v/>
          </cell>
          <cell r="D867" t="str">
            <v/>
          </cell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  <cell r="Q867"/>
        </row>
        <row r="868">
          <cell r="A868">
            <v>4012</v>
          </cell>
          <cell r="B868"/>
          <cell r="C868" t="str">
            <v>Prispevek za zaposlovanje</v>
          </cell>
          <cell r="D868" t="str">
            <v>Unemployment insurance contributions</v>
          </cell>
          <cell r="E868">
            <v>78233.48</v>
          </cell>
          <cell r="F868">
            <v>83572.14</v>
          </cell>
          <cell r="G868">
            <v>83566.570000000007</v>
          </cell>
          <cell r="H868">
            <v>82434.86</v>
          </cell>
          <cell r="I868">
            <v>82650.720000000001</v>
          </cell>
          <cell r="J868">
            <v>88832.27</v>
          </cell>
          <cell r="K868">
            <v>86594.1</v>
          </cell>
          <cell r="L868">
            <v>84010.3</v>
          </cell>
          <cell r="M868">
            <v>77956.899999999994</v>
          </cell>
          <cell r="N868">
            <v>78340.070000000007</v>
          </cell>
          <cell r="O868">
            <v>79324.350000000006</v>
          </cell>
          <cell r="P868">
            <v>84758.91</v>
          </cell>
          <cell r="Q868">
            <v>990274.67000000016</v>
          </cell>
        </row>
        <row r="869">
          <cell r="A869">
            <v>401200</v>
          </cell>
          <cell r="B869"/>
          <cell r="C869" t="str">
            <v>Prispevek za zaposlovanje</v>
          </cell>
          <cell r="D869" t="str">
            <v>Unemployment insurance contributions</v>
          </cell>
          <cell r="E869">
            <v>78233.48</v>
          </cell>
          <cell r="F869">
            <v>83572.14</v>
          </cell>
          <cell r="G869">
            <v>83566.570000000007</v>
          </cell>
          <cell r="H869">
            <v>82434.86</v>
          </cell>
          <cell r="I869">
            <v>82650.720000000001</v>
          </cell>
          <cell r="J869">
            <v>88832.27</v>
          </cell>
          <cell r="K869">
            <v>86594.1</v>
          </cell>
          <cell r="L869">
            <v>84010.3</v>
          </cell>
          <cell r="M869">
            <v>77956.899999999994</v>
          </cell>
          <cell r="N869">
            <v>78340.070000000007</v>
          </cell>
          <cell r="O869">
            <v>79324.350000000006</v>
          </cell>
          <cell r="P869">
            <v>84758.91</v>
          </cell>
          <cell r="Q869">
            <v>990274.67000000016</v>
          </cell>
        </row>
        <row r="870">
          <cell r="A870"/>
          <cell r="B870"/>
          <cell r="C870" t="str">
            <v/>
          </cell>
          <cell r="D870" t="str">
            <v/>
          </cell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  <cell r="Q870"/>
        </row>
        <row r="871">
          <cell r="A871">
            <v>4013</v>
          </cell>
          <cell r="B871"/>
          <cell r="C871" t="str">
            <v>Prispevek za starševsko varstvo</v>
          </cell>
          <cell r="D871" t="str">
            <v>Parental protection contributions</v>
          </cell>
          <cell r="E871">
            <v>87378.41</v>
          </cell>
          <cell r="F871">
            <v>91060.98</v>
          </cell>
          <cell r="G871">
            <v>87813.93</v>
          </cell>
          <cell r="H871">
            <v>87276.2</v>
          </cell>
          <cell r="I871">
            <v>92403.81</v>
          </cell>
          <cell r="J871">
            <v>99391.46</v>
          </cell>
          <cell r="K871">
            <v>95980.06</v>
          </cell>
          <cell r="L871">
            <v>90656.29</v>
          </cell>
          <cell r="M871">
            <v>86490.31</v>
          </cell>
          <cell r="N871">
            <v>87707.79</v>
          </cell>
          <cell r="O871">
            <v>88385.66</v>
          </cell>
          <cell r="P871">
            <v>92637.39</v>
          </cell>
          <cell r="Q871">
            <v>1087182.2900000003</v>
          </cell>
        </row>
        <row r="872">
          <cell r="A872">
            <v>401300</v>
          </cell>
          <cell r="B872"/>
          <cell r="C872" t="str">
            <v>Prispevek za starševsko varstvo</v>
          </cell>
          <cell r="D872" t="str">
            <v>Parental protection contributions</v>
          </cell>
          <cell r="E872">
            <v>87378.41</v>
          </cell>
          <cell r="F872">
            <v>91060.98</v>
          </cell>
          <cell r="G872">
            <v>87813.93</v>
          </cell>
          <cell r="H872">
            <v>87276.2</v>
          </cell>
          <cell r="I872">
            <v>92403.81</v>
          </cell>
          <cell r="J872">
            <v>99391.46</v>
          </cell>
          <cell r="K872">
            <v>95980.06</v>
          </cell>
          <cell r="L872">
            <v>90656.29</v>
          </cell>
          <cell r="M872">
            <v>86490.31</v>
          </cell>
          <cell r="N872">
            <v>87707.79</v>
          </cell>
          <cell r="O872">
            <v>88385.66</v>
          </cell>
          <cell r="P872">
            <v>92637.39</v>
          </cell>
          <cell r="Q872">
            <v>1087182.2900000003</v>
          </cell>
        </row>
        <row r="873">
          <cell r="A873"/>
          <cell r="B873"/>
          <cell r="C873" t="str">
            <v/>
          </cell>
          <cell r="D873" t="str">
            <v/>
          </cell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  <cell r="Q873"/>
        </row>
        <row r="874">
          <cell r="A874">
            <v>4015</v>
          </cell>
          <cell r="B874"/>
          <cell r="C874" t="str">
            <v>Premije kolektivnega dodatnega pokojninskega zavarovanja, na podlagi ZKDPZJU</v>
          </cell>
          <cell r="D874" t="str">
            <v>Additional pension insurance premiums for government employees</v>
          </cell>
          <cell r="E874">
            <v>1283083.78</v>
          </cell>
          <cell r="F874">
            <v>1327118.78</v>
          </cell>
          <cell r="G874">
            <v>1328299.6200000001</v>
          </cell>
          <cell r="H874">
            <v>1325688.05</v>
          </cell>
          <cell r="I874">
            <v>1324801</v>
          </cell>
          <cell r="J874">
            <v>1326202.4099999999</v>
          </cell>
          <cell r="K874">
            <v>1325773.55</v>
          </cell>
          <cell r="L874">
            <v>1326661.06</v>
          </cell>
          <cell r="M874">
            <v>1335508.52</v>
          </cell>
          <cell r="N874">
            <v>1328248.03</v>
          </cell>
          <cell r="O874">
            <v>1337872.6299999999</v>
          </cell>
          <cell r="P874">
            <v>1335843.71</v>
          </cell>
          <cell r="Q874">
            <v>15905101.140000001</v>
          </cell>
        </row>
        <row r="875">
          <cell r="A875">
            <v>401500</v>
          </cell>
          <cell r="B875"/>
          <cell r="C875" t="str">
            <v>Premije kolektivnega dodatnega pokojninskega zavarovanja, na podlagi ZKDPZJU</v>
          </cell>
          <cell r="D875" t="str">
            <v>Premiums for additional pension insurance of government employees</v>
          </cell>
          <cell r="E875">
            <v>1283083.78</v>
          </cell>
          <cell r="F875">
            <v>1327118.78</v>
          </cell>
          <cell r="G875">
            <v>1328299.6200000001</v>
          </cell>
          <cell r="H875">
            <v>1325688.05</v>
          </cell>
          <cell r="I875">
            <v>1324801</v>
          </cell>
          <cell r="J875">
            <v>1326202.4099999999</v>
          </cell>
          <cell r="K875">
            <v>1325773.55</v>
          </cell>
          <cell r="L875">
            <v>1326661.06</v>
          </cell>
          <cell r="M875">
            <v>1335508.52</v>
          </cell>
          <cell r="N875">
            <v>1328248.03</v>
          </cell>
          <cell r="O875">
            <v>1337872.6299999999</v>
          </cell>
          <cell r="P875">
            <v>1335843.71</v>
          </cell>
          <cell r="Q875">
            <v>15905101.140000001</v>
          </cell>
        </row>
        <row r="876">
          <cell r="A876">
            <v>401510</v>
          </cell>
          <cell r="B876"/>
          <cell r="C876" t="str">
            <v>Druge premije prostovoljnega dodatnega kolektivnega pokojninskega zavarovanja</v>
          </cell>
          <cell r="D876" t="str">
            <v>Other voluntary supplementary pension insurance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</row>
        <row r="877">
          <cell r="A877"/>
          <cell r="B877"/>
          <cell r="C877" t="str">
            <v/>
          </cell>
          <cell r="D877" t="str">
            <v/>
          </cell>
          <cell r="E877"/>
          <cell r="F877"/>
          <cell r="G877"/>
          <cell r="H877"/>
          <cell r="I877"/>
          <cell r="J877"/>
          <cell r="K877"/>
          <cell r="L877"/>
          <cell r="M877">
            <v>2567065.8000000119</v>
          </cell>
          <cell r="N877"/>
          <cell r="O877"/>
          <cell r="P877"/>
          <cell r="Q877"/>
        </row>
        <row r="878">
          <cell r="A878">
            <v>402</v>
          </cell>
          <cell r="B878"/>
          <cell r="C878" t="str">
            <v>Izdatki za blago in storitve</v>
          </cell>
          <cell r="D878" t="str">
            <v>EXPENDITURE ON GOODS AND SERVICES</v>
          </cell>
          <cell r="E878">
            <v>56278195.709999993</v>
          </cell>
          <cell r="F878">
            <v>49593531.350000009</v>
          </cell>
          <cell r="G878">
            <v>76711768.230000004</v>
          </cell>
          <cell r="H878">
            <v>85435034.38000001</v>
          </cell>
          <cell r="I878">
            <v>63511762.199999996</v>
          </cell>
          <cell r="J878">
            <v>38634473.899999999</v>
          </cell>
          <cell r="K878">
            <v>65697730.039999999</v>
          </cell>
          <cell r="L878">
            <v>53535832.780000009</v>
          </cell>
          <cell r="M878">
            <v>50968766.979999997</v>
          </cell>
          <cell r="N878">
            <v>63655612.530000001</v>
          </cell>
          <cell r="O878">
            <v>79510856.699999988</v>
          </cell>
          <cell r="P878">
            <v>149116631.44999999</v>
          </cell>
          <cell r="Q878">
            <v>832650196.25</v>
          </cell>
        </row>
        <row r="879">
          <cell r="A879"/>
          <cell r="B879"/>
          <cell r="C879" t="str">
            <v/>
          </cell>
          <cell r="D879" t="str">
            <v/>
          </cell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  <cell r="Q879"/>
        </row>
        <row r="880">
          <cell r="A880">
            <v>4020</v>
          </cell>
          <cell r="B880"/>
          <cell r="C880" t="str">
            <v>Pisarniški in splošni material in storitve</v>
          </cell>
          <cell r="D880" t="str">
            <v>Office and general supplies and services</v>
          </cell>
          <cell r="E880">
            <v>5438059.5600000005</v>
          </cell>
          <cell r="F880">
            <v>4056887.24</v>
          </cell>
          <cell r="G880">
            <v>5205410.55</v>
          </cell>
          <cell r="H880">
            <v>5628185.5899999999</v>
          </cell>
          <cell r="I880">
            <v>6495242.75</v>
          </cell>
          <cell r="J880">
            <v>1641459.9700000002</v>
          </cell>
          <cell r="K880">
            <v>5575493.5199999996</v>
          </cell>
          <cell r="L880">
            <v>4704915.78</v>
          </cell>
          <cell r="M880">
            <v>5138452.09</v>
          </cell>
          <cell r="N880">
            <v>5157293.209999999</v>
          </cell>
          <cell r="O880">
            <v>5273490.6500000004</v>
          </cell>
          <cell r="P880">
            <v>8640746.3599999994</v>
          </cell>
          <cell r="Q880">
            <v>62955637.270000003</v>
          </cell>
        </row>
        <row r="881">
          <cell r="A881">
            <v>402000</v>
          </cell>
          <cell r="B881"/>
          <cell r="C881" t="str">
            <v>Pisarniški material in storitve</v>
          </cell>
          <cell r="D881" t="str">
            <v>Office supplies and services</v>
          </cell>
          <cell r="E881">
            <v>456465.2</v>
          </cell>
          <cell r="F881">
            <v>271784.49</v>
          </cell>
          <cell r="G881">
            <v>540649.36</v>
          </cell>
          <cell r="H881">
            <v>401571.25</v>
          </cell>
          <cell r="I881">
            <v>317318.06</v>
          </cell>
          <cell r="J881">
            <v>133627.60999999999</v>
          </cell>
          <cell r="K881">
            <v>379877.26</v>
          </cell>
          <cell r="L881">
            <v>313512.43</v>
          </cell>
          <cell r="M881">
            <v>397371.7</v>
          </cell>
          <cell r="N881">
            <v>312143.34000000003</v>
          </cell>
          <cell r="O881">
            <v>357752.06</v>
          </cell>
          <cell r="P881">
            <v>769205.26</v>
          </cell>
          <cell r="Q881">
            <v>4651278.0199999996</v>
          </cell>
        </row>
        <row r="882">
          <cell r="A882">
            <v>402001</v>
          </cell>
          <cell r="B882"/>
          <cell r="C882" t="str">
            <v>Čistilni material in storitve</v>
          </cell>
          <cell r="D882" t="str">
            <v>Cleaning agents and services</v>
          </cell>
          <cell r="E882">
            <v>901511.32</v>
          </cell>
          <cell r="F882">
            <v>741309.89</v>
          </cell>
          <cell r="G882">
            <v>1024521.34</v>
          </cell>
          <cell r="H882">
            <v>1239495.6100000001</v>
          </cell>
          <cell r="I882">
            <v>1587786.18</v>
          </cell>
          <cell r="J882">
            <v>311864.17</v>
          </cell>
          <cell r="K882">
            <v>1321180.74</v>
          </cell>
          <cell r="L882">
            <v>1080736.6100000001</v>
          </cell>
          <cell r="M882">
            <v>997281.96</v>
          </cell>
          <cell r="N882">
            <v>1163550</v>
          </cell>
          <cell r="O882">
            <v>1207065.3700000001</v>
          </cell>
          <cell r="P882">
            <v>1782814.08</v>
          </cell>
          <cell r="Q882">
            <v>13359117.270000001</v>
          </cell>
        </row>
        <row r="883">
          <cell r="A883">
            <v>402002</v>
          </cell>
          <cell r="B883"/>
          <cell r="C883" t="str">
            <v>Storitve varovanja zgradb in prostorov</v>
          </cell>
          <cell r="D883" t="str">
            <v>Security and guard services</v>
          </cell>
          <cell r="E883">
            <v>800792.65</v>
          </cell>
          <cell r="F883">
            <v>827932.69</v>
          </cell>
          <cell r="G883">
            <v>867656.51</v>
          </cell>
          <cell r="H883">
            <v>1025661.14</v>
          </cell>
          <cell r="I883">
            <v>1549729.9</v>
          </cell>
          <cell r="J883">
            <v>247900.2</v>
          </cell>
          <cell r="K883">
            <v>962652.64</v>
          </cell>
          <cell r="L883">
            <v>798771.82</v>
          </cell>
          <cell r="M883">
            <v>1178210.83</v>
          </cell>
          <cell r="N883">
            <v>871503.42</v>
          </cell>
          <cell r="O883">
            <v>977688</v>
          </cell>
          <cell r="P883">
            <v>1202521.58</v>
          </cell>
          <cell r="Q883">
            <v>11311021.380000001</v>
          </cell>
        </row>
        <row r="884">
          <cell r="A884">
            <v>402003</v>
          </cell>
          <cell r="B884"/>
          <cell r="C884" t="str">
            <v>Založniške in tiskarske storitve ter stroški fotokopiranja</v>
          </cell>
          <cell r="D884" t="str">
            <v>Publishing and printing services and photocopying expenses</v>
          </cell>
          <cell r="E884">
            <v>192329.89</v>
          </cell>
          <cell r="F884">
            <v>122428.44</v>
          </cell>
          <cell r="G884">
            <v>210438.24</v>
          </cell>
          <cell r="H884">
            <v>313010.44</v>
          </cell>
          <cell r="I884">
            <v>253955.38</v>
          </cell>
          <cell r="J884">
            <v>83477.259999999995</v>
          </cell>
          <cell r="K884">
            <v>314756.45</v>
          </cell>
          <cell r="L884">
            <v>144809.74</v>
          </cell>
          <cell r="M884">
            <v>190833.28</v>
          </cell>
          <cell r="N884">
            <v>255582.95</v>
          </cell>
          <cell r="O884">
            <v>262161.37</v>
          </cell>
          <cell r="P884">
            <v>365311.85</v>
          </cell>
          <cell r="Q884">
            <v>2709095.29</v>
          </cell>
        </row>
        <row r="885">
          <cell r="A885">
            <v>402004</v>
          </cell>
          <cell r="B885"/>
          <cell r="C885" t="str">
            <v>Časopisi, revije, knjige in strokovna literatura</v>
          </cell>
          <cell r="D885" t="str">
            <v>Newspapers, magazines, books and specialist publications</v>
          </cell>
          <cell r="E885">
            <v>103675.33</v>
          </cell>
          <cell r="F885">
            <v>284873.59000000003</v>
          </cell>
          <cell r="G885">
            <v>382022.22</v>
          </cell>
          <cell r="H885">
            <v>127982.66</v>
          </cell>
          <cell r="I885">
            <v>117844.48</v>
          </cell>
          <cell r="J885">
            <v>33113.769999999997</v>
          </cell>
          <cell r="K885">
            <v>124271.86</v>
          </cell>
          <cell r="L885">
            <v>87067.18</v>
          </cell>
          <cell r="M885">
            <v>87404.22</v>
          </cell>
          <cell r="N885">
            <v>86405.51</v>
          </cell>
          <cell r="O885">
            <v>109389.18</v>
          </cell>
          <cell r="P885">
            <v>162795.89000000001</v>
          </cell>
          <cell r="Q885">
            <v>1706845.8900000001</v>
          </cell>
        </row>
        <row r="886">
          <cell r="A886">
            <v>402005</v>
          </cell>
          <cell r="B886"/>
          <cell r="C886" t="str">
            <v>Stroški prevajalskih storitev, stroški lektoriranja, in podobno</v>
          </cell>
          <cell r="D886" t="str">
            <v>Translation and interpreting expenses</v>
          </cell>
          <cell r="E886">
            <v>39719.65</v>
          </cell>
          <cell r="F886">
            <v>42596.33</v>
          </cell>
          <cell r="G886">
            <v>65788.47</v>
          </cell>
          <cell r="H886">
            <v>68230.41</v>
          </cell>
          <cell r="I886">
            <v>54403.61</v>
          </cell>
          <cell r="J886">
            <v>23185.41</v>
          </cell>
          <cell r="K886">
            <v>64369.25</v>
          </cell>
          <cell r="L886">
            <v>58494.720000000001</v>
          </cell>
          <cell r="M886">
            <v>85249.86</v>
          </cell>
          <cell r="N886">
            <v>100422.94</v>
          </cell>
          <cell r="O886">
            <v>78671.149999999994</v>
          </cell>
          <cell r="P886">
            <v>93714.33</v>
          </cell>
          <cell r="Q886">
            <v>774846.12999999989</v>
          </cell>
        </row>
        <row r="887">
          <cell r="A887">
            <v>402006</v>
          </cell>
          <cell r="B887"/>
          <cell r="C887" t="str">
            <v>Stroški oglaševalskih storitev in stroški objav</v>
          </cell>
          <cell r="D887" t="str">
            <v>Costs of advertising and costs of publication</v>
          </cell>
          <cell r="E887">
            <v>221944.77</v>
          </cell>
          <cell r="F887">
            <v>99570.72</v>
          </cell>
          <cell r="G887">
            <v>137581.38</v>
          </cell>
          <cell r="H887">
            <v>73332.44</v>
          </cell>
          <cell r="I887">
            <v>292950.46999999997</v>
          </cell>
          <cell r="J887">
            <v>16151.03</v>
          </cell>
          <cell r="K887">
            <v>324463.90000000002</v>
          </cell>
          <cell r="L887">
            <v>240714.98</v>
          </cell>
          <cell r="M887">
            <v>166510.47</v>
          </cell>
          <cell r="N887">
            <v>235874.26</v>
          </cell>
          <cell r="O887">
            <v>170365.85</v>
          </cell>
          <cell r="P887">
            <v>802188.4</v>
          </cell>
          <cell r="Q887">
            <v>2781648.67</v>
          </cell>
        </row>
        <row r="888">
          <cell r="A888">
            <v>402007</v>
          </cell>
          <cell r="B888"/>
          <cell r="C888" t="str">
            <v>Računalniške storitve</v>
          </cell>
          <cell r="D888" t="str">
            <v>Computer services</v>
          </cell>
          <cell r="E888">
            <v>153294.59</v>
          </cell>
          <cell r="F888">
            <v>125550.06</v>
          </cell>
          <cell r="G888">
            <v>155384.85999999999</v>
          </cell>
          <cell r="H888">
            <v>216451.89</v>
          </cell>
          <cell r="I888">
            <v>181207.48</v>
          </cell>
          <cell r="J888">
            <v>64630.06</v>
          </cell>
          <cell r="K888">
            <v>132306.66</v>
          </cell>
          <cell r="L888">
            <v>159926.37</v>
          </cell>
          <cell r="M888">
            <v>166824.63</v>
          </cell>
          <cell r="N888">
            <v>139119.26</v>
          </cell>
          <cell r="O888">
            <v>259299.31</v>
          </cell>
          <cell r="P888">
            <v>400726.88</v>
          </cell>
          <cell r="Q888">
            <v>2154722.0500000003</v>
          </cell>
        </row>
        <row r="889">
          <cell r="A889">
            <v>402008</v>
          </cell>
          <cell r="B889"/>
          <cell r="C889" t="str">
            <v>Računovodske, revizorske in svetovalne storitve</v>
          </cell>
          <cell r="D889" t="str">
            <v>Accounting, auditing and consulting services</v>
          </cell>
          <cell r="E889">
            <v>68061.490000000005</v>
          </cell>
          <cell r="F889">
            <v>14925.88</v>
          </cell>
          <cell r="G889">
            <v>40027.339999999997</v>
          </cell>
          <cell r="H889">
            <v>55976.67</v>
          </cell>
          <cell r="I889">
            <v>35915.08</v>
          </cell>
          <cell r="J889">
            <v>9436.94</v>
          </cell>
          <cell r="K889">
            <v>39285.61</v>
          </cell>
          <cell r="L889">
            <v>53180.23</v>
          </cell>
          <cell r="M889">
            <v>49128.05</v>
          </cell>
          <cell r="N889">
            <v>63551.33</v>
          </cell>
          <cell r="O889">
            <v>76782.66</v>
          </cell>
          <cell r="P889">
            <v>90671.89</v>
          </cell>
          <cell r="Q889">
            <v>596943.17000000004</v>
          </cell>
        </row>
        <row r="890">
          <cell r="A890">
            <v>402009</v>
          </cell>
          <cell r="B890"/>
          <cell r="C890" t="str">
            <v>Izdatki za reprezentanco</v>
          </cell>
          <cell r="D890" t="str">
            <v>Entertainment expenses</v>
          </cell>
          <cell r="E890">
            <v>283223.98</v>
          </cell>
          <cell r="F890">
            <v>122414.68</v>
          </cell>
          <cell r="G890">
            <v>143695.35</v>
          </cell>
          <cell r="H890">
            <v>84417.21</v>
          </cell>
          <cell r="I890">
            <v>31609.55</v>
          </cell>
          <cell r="J890">
            <v>33940.14</v>
          </cell>
          <cell r="K890">
            <v>66743.62</v>
          </cell>
          <cell r="L890">
            <v>75333.97</v>
          </cell>
          <cell r="M890">
            <v>45266.85</v>
          </cell>
          <cell r="N890">
            <v>87333.77</v>
          </cell>
          <cell r="O890">
            <v>103765.34</v>
          </cell>
          <cell r="P890">
            <v>193828.67</v>
          </cell>
          <cell r="Q890">
            <v>1271573.1299999999</v>
          </cell>
        </row>
        <row r="891">
          <cell r="A891">
            <v>402010</v>
          </cell>
          <cell r="B891"/>
          <cell r="C891" t="str">
            <v>Hrana, storitve menz in restavracij</v>
          </cell>
          <cell r="D891" t="str">
            <v>Food and catering services</v>
          </cell>
          <cell r="E891">
            <v>1574623.7</v>
          </cell>
          <cell r="F891">
            <v>663372.93999999994</v>
          </cell>
          <cell r="G891">
            <v>830594.93</v>
          </cell>
          <cell r="H891">
            <v>618013.77</v>
          </cell>
          <cell r="I891">
            <v>858812.05</v>
          </cell>
          <cell r="J891">
            <v>430625.47</v>
          </cell>
          <cell r="K891">
            <v>827772.43</v>
          </cell>
          <cell r="L891">
            <v>671402.77</v>
          </cell>
          <cell r="M891">
            <v>905019.61</v>
          </cell>
          <cell r="N891">
            <v>853438.34</v>
          </cell>
          <cell r="O891">
            <v>470386.72</v>
          </cell>
          <cell r="P891">
            <v>662791.93999999994</v>
          </cell>
          <cell r="Q891">
            <v>9366854.6699999981</v>
          </cell>
        </row>
        <row r="892">
          <cell r="A892">
            <v>402011</v>
          </cell>
          <cell r="B892"/>
          <cell r="C892" t="str">
            <v>Storitve informacijske podpore uporabnikom</v>
          </cell>
          <cell r="D892" t="str">
            <v>User information support services</v>
          </cell>
          <cell r="E892">
            <v>40500.94</v>
          </cell>
          <cell r="F892">
            <v>89770.66</v>
          </cell>
          <cell r="G892">
            <v>116706.17</v>
          </cell>
          <cell r="H892">
            <v>168150.76</v>
          </cell>
          <cell r="I892">
            <v>152369.73000000001</v>
          </cell>
          <cell r="J892">
            <v>19438.8</v>
          </cell>
          <cell r="K892">
            <v>121793.12</v>
          </cell>
          <cell r="L892">
            <v>41178.9</v>
          </cell>
          <cell r="M892">
            <v>78641.81</v>
          </cell>
          <cell r="N892">
            <v>67353.070000000007</v>
          </cell>
          <cell r="O892">
            <v>109968.21</v>
          </cell>
          <cell r="P892">
            <v>199404.35</v>
          </cell>
          <cell r="Q892">
            <v>1205276.5200000003</v>
          </cell>
        </row>
        <row r="893">
          <cell r="A893">
            <v>402099</v>
          </cell>
          <cell r="B893"/>
          <cell r="C893" t="str">
            <v>Drugi splošni material in storitve</v>
          </cell>
          <cell r="D893" t="str">
            <v>Other general materials and services</v>
          </cell>
          <cell r="E893">
            <v>601916.05000000005</v>
          </cell>
          <cell r="F893">
            <v>650356.87</v>
          </cell>
          <cell r="G893">
            <v>690344.38</v>
          </cell>
          <cell r="H893">
            <v>1235891.3400000001</v>
          </cell>
          <cell r="I893">
            <v>1061340.78</v>
          </cell>
          <cell r="J893">
            <v>234069.11</v>
          </cell>
          <cell r="K893">
            <v>896019.98</v>
          </cell>
          <cell r="L893">
            <v>979786.06</v>
          </cell>
          <cell r="M893">
            <v>790708.82</v>
          </cell>
          <cell r="N893">
            <v>921015.02</v>
          </cell>
          <cell r="O893">
            <v>1090195.43</v>
          </cell>
          <cell r="P893">
            <v>1914771.24</v>
          </cell>
          <cell r="Q893">
            <v>11066415.08</v>
          </cell>
        </row>
        <row r="894">
          <cell r="A894"/>
          <cell r="B894"/>
          <cell r="C894" t="str">
            <v/>
          </cell>
          <cell r="D894" t="str">
            <v/>
          </cell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  <cell r="Q894"/>
        </row>
        <row r="895">
          <cell r="A895">
            <v>4021</v>
          </cell>
          <cell r="B895"/>
          <cell r="C895" t="str">
            <v>Posebni material in storitve</v>
          </cell>
          <cell r="D895" t="str">
            <v>Specialized materials and services</v>
          </cell>
          <cell r="E895">
            <v>8443905.620000001</v>
          </cell>
          <cell r="F895">
            <v>7534070.2500000009</v>
          </cell>
          <cell r="G895">
            <v>9649406.1099999994</v>
          </cell>
          <cell r="H895">
            <v>21208720.150000006</v>
          </cell>
          <cell r="I895">
            <v>13265919.880000001</v>
          </cell>
          <cell r="J895">
            <v>6307527.4000000004</v>
          </cell>
          <cell r="K895">
            <v>9366539</v>
          </cell>
          <cell r="L895">
            <v>11506754.25</v>
          </cell>
          <cell r="M895">
            <v>7766506.0199999996</v>
          </cell>
          <cell r="N895">
            <v>10471851.82</v>
          </cell>
          <cell r="O895">
            <v>16574530.420000002</v>
          </cell>
          <cell r="P895">
            <v>35587264.479999997</v>
          </cell>
          <cell r="Q895">
            <v>157682995.39999998</v>
          </cell>
        </row>
        <row r="896">
          <cell r="A896">
            <v>402100</v>
          </cell>
          <cell r="B896"/>
          <cell r="C896" t="str">
            <v>Uniforme in službena obleka</v>
          </cell>
          <cell r="D896" t="str">
            <v>Uniforms and service clothing</v>
          </cell>
          <cell r="E896">
            <v>33461.339999999997</v>
          </cell>
          <cell r="F896">
            <v>16354.02</v>
          </cell>
          <cell r="G896">
            <v>1723840.69</v>
          </cell>
          <cell r="H896">
            <v>1374939.53</v>
          </cell>
          <cell r="I896">
            <v>146373.15</v>
          </cell>
          <cell r="J896">
            <v>14444.98</v>
          </cell>
          <cell r="K896">
            <v>26542.44</v>
          </cell>
          <cell r="L896">
            <v>201855.84</v>
          </cell>
          <cell r="M896">
            <v>45603.040000000001</v>
          </cell>
          <cell r="N896">
            <v>63705.55</v>
          </cell>
          <cell r="O896">
            <v>108236.11</v>
          </cell>
          <cell r="P896">
            <v>868383.94</v>
          </cell>
          <cell r="Q896">
            <v>4623740.629999999</v>
          </cell>
        </row>
        <row r="897">
          <cell r="A897">
            <v>402102</v>
          </cell>
          <cell r="B897"/>
          <cell r="C897" t="str">
            <v>Zdravila, ortopedski pripomočki in sanitetni material</v>
          </cell>
          <cell r="D897" t="str">
            <v>Medicines, otrhopaedic support devices and medical supplies</v>
          </cell>
          <cell r="E897">
            <v>30364.37</v>
          </cell>
          <cell r="F897">
            <v>48146.559999999998</v>
          </cell>
          <cell r="G897">
            <v>173558.54</v>
          </cell>
          <cell r="H897">
            <v>281306.28000000003</v>
          </cell>
          <cell r="I897">
            <v>170109.68</v>
          </cell>
          <cell r="J897">
            <v>152589.34</v>
          </cell>
          <cell r="K897">
            <v>177432.91</v>
          </cell>
          <cell r="L897">
            <v>208814.65</v>
          </cell>
          <cell r="M897">
            <v>95327.28</v>
          </cell>
          <cell r="N897">
            <v>219791.31</v>
          </cell>
          <cell r="O897">
            <v>384501.44</v>
          </cell>
          <cell r="P897">
            <v>665191.56999999995</v>
          </cell>
          <cell r="Q897">
            <v>2607133.9299999997</v>
          </cell>
        </row>
        <row r="898">
          <cell r="A898">
            <v>402103</v>
          </cell>
          <cell r="B898"/>
          <cell r="C898" t="str">
            <v>Kmetijski vložki</v>
          </cell>
          <cell r="D898" t="str">
            <v>Agricultural inputs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</row>
        <row r="899">
          <cell r="A899">
            <v>402104</v>
          </cell>
          <cell r="B899"/>
          <cell r="C899" t="str">
            <v>Material in oprema za vojsko</v>
          </cell>
          <cell r="D899" t="str">
            <v>Military materials, supplies and equipment</v>
          </cell>
          <cell r="E899">
            <v>5141416.62</v>
          </cell>
          <cell r="F899">
            <v>890500.01</v>
          </cell>
          <cell r="G899">
            <v>2990810.76</v>
          </cell>
          <cell r="H899">
            <v>8645707.5700000003</v>
          </cell>
          <cell r="I899">
            <v>5618351.7999999998</v>
          </cell>
          <cell r="J899">
            <v>1624474.7</v>
          </cell>
          <cell r="K899">
            <v>2825057.61</v>
          </cell>
          <cell r="L899">
            <v>2714791.45</v>
          </cell>
          <cell r="M899">
            <v>1161067.57</v>
          </cell>
          <cell r="N899">
            <v>2383829.69</v>
          </cell>
          <cell r="O899">
            <v>2082778.88</v>
          </cell>
          <cell r="P899">
            <v>11360531.42</v>
          </cell>
          <cell r="Q899">
            <v>47439318.080000006</v>
          </cell>
        </row>
        <row r="900">
          <cell r="A900">
            <v>402105</v>
          </cell>
          <cell r="B900"/>
          <cell r="C900" t="str">
            <v>Material in specialna oprema za policijo</v>
          </cell>
          <cell r="D900" t="str">
            <v>Materials and specialized equipment for the police</v>
          </cell>
          <cell r="E900">
            <v>3830.8</v>
          </cell>
          <cell r="F900">
            <v>10980</v>
          </cell>
          <cell r="G900">
            <v>273390.59000000003</v>
          </cell>
          <cell r="H900">
            <v>40747.980000000003</v>
          </cell>
          <cell r="I900">
            <v>48108.5</v>
          </cell>
          <cell r="J900">
            <v>0</v>
          </cell>
          <cell r="K900">
            <v>1399.1</v>
          </cell>
          <cell r="L900">
            <v>107520.19</v>
          </cell>
          <cell r="M900">
            <v>22096.639999999999</v>
          </cell>
          <cell r="N900">
            <v>115579.51</v>
          </cell>
          <cell r="O900">
            <v>20981</v>
          </cell>
          <cell r="P900">
            <v>1169369.3999999999</v>
          </cell>
          <cell r="Q900">
            <v>1814003.71</v>
          </cell>
        </row>
        <row r="901">
          <cell r="A901">
            <v>402106</v>
          </cell>
          <cell r="B901"/>
          <cell r="C901" t="str">
            <v>Material za kazensko poboljševalne domove</v>
          </cell>
          <cell r="D901" t="str">
            <v>Supplies for correctional and penal institutions</v>
          </cell>
          <cell r="E901">
            <v>27974.46</v>
          </cell>
          <cell r="F901">
            <v>2876.38</v>
          </cell>
          <cell r="G901">
            <v>4515.22</v>
          </cell>
          <cell r="H901">
            <v>10022.219999999999</v>
          </cell>
          <cell r="I901">
            <v>12603.89</v>
          </cell>
          <cell r="J901">
            <v>5480.73</v>
          </cell>
          <cell r="K901">
            <v>18502.84</v>
          </cell>
          <cell r="L901">
            <v>15315.14</v>
          </cell>
          <cell r="M901">
            <v>3373.42</v>
          </cell>
          <cell r="N901">
            <v>-2304.4299999999998</v>
          </cell>
          <cell r="O901">
            <v>12170.31</v>
          </cell>
          <cell r="P901">
            <v>28064.43</v>
          </cell>
          <cell r="Q901">
            <v>138594.60999999999</v>
          </cell>
        </row>
        <row r="902">
          <cell r="A902">
            <v>402107</v>
          </cell>
          <cell r="B902"/>
          <cell r="C902" t="str">
            <v>Laboratorijski materiali</v>
          </cell>
          <cell r="D902" t="str">
            <v>Laboratory equipment</v>
          </cell>
          <cell r="E902">
            <v>70289.3</v>
          </cell>
          <cell r="F902">
            <v>58522.89</v>
          </cell>
          <cell r="G902">
            <v>132816.9</v>
          </cell>
          <cell r="H902">
            <v>261825.55</v>
          </cell>
          <cell r="I902">
            <v>31817.63</v>
          </cell>
          <cell r="J902">
            <v>5768.73</v>
          </cell>
          <cell r="K902">
            <v>119526.65</v>
          </cell>
          <cell r="L902">
            <v>104862.51</v>
          </cell>
          <cell r="M902">
            <v>68913.41</v>
          </cell>
          <cell r="N902">
            <v>50253</v>
          </cell>
          <cell r="O902">
            <v>113454.75</v>
          </cell>
          <cell r="P902">
            <v>189144.2</v>
          </cell>
          <cell r="Q902">
            <v>1207195.52</v>
          </cell>
        </row>
        <row r="903">
          <cell r="A903">
            <v>402108</v>
          </cell>
          <cell r="B903"/>
          <cell r="C903" t="str">
            <v>Drobni inventar</v>
          </cell>
          <cell r="D903" t="str">
            <v xml:space="preserve">Small tools </v>
          </cell>
          <cell r="E903">
            <v>40593.03</v>
          </cell>
          <cell r="F903">
            <v>17252.96</v>
          </cell>
          <cell r="G903">
            <v>52074.22</v>
          </cell>
          <cell r="H903">
            <v>43612.77</v>
          </cell>
          <cell r="I903">
            <v>59432.37</v>
          </cell>
          <cell r="J903">
            <v>19663.75</v>
          </cell>
          <cell r="K903">
            <v>50300.42</v>
          </cell>
          <cell r="L903">
            <v>70443.03</v>
          </cell>
          <cell r="M903">
            <v>59586.82</v>
          </cell>
          <cell r="N903">
            <v>115986.71</v>
          </cell>
          <cell r="O903">
            <v>137259.24</v>
          </cell>
          <cell r="P903">
            <v>299614.40000000002</v>
          </cell>
          <cell r="Q903">
            <v>965819.72</v>
          </cell>
        </row>
        <row r="904">
          <cell r="A904">
            <v>402109</v>
          </cell>
          <cell r="B904"/>
          <cell r="C904" t="str">
            <v>Zaračunljive tiskovine</v>
          </cell>
          <cell r="D904" t="str">
            <v>Fee-related printed forms</v>
          </cell>
          <cell r="E904">
            <v>440057.69</v>
          </cell>
          <cell r="F904">
            <v>385842.75</v>
          </cell>
          <cell r="G904">
            <v>595756.19999999995</v>
          </cell>
          <cell r="H904">
            <v>536224.63</v>
          </cell>
          <cell r="I904">
            <v>318097.52</v>
          </cell>
          <cell r="J904">
            <v>10717.85</v>
          </cell>
          <cell r="K904">
            <v>433583.86</v>
          </cell>
          <cell r="L904">
            <v>914467.28</v>
          </cell>
          <cell r="M904">
            <v>684420.69</v>
          </cell>
          <cell r="N904">
            <v>515921.71</v>
          </cell>
          <cell r="O904">
            <v>499818.59</v>
          </cell>
          <cell r="P904">
            <v>586613.32999999996</v>
          </cell>
          <cell r="Q904">
            <v>5921522.1000000006</v>
          </cell>
        </row>
        <row r="905">
          <cell r="A905">
            <v>402110</v>
          </cell>
          <cell r="B905"/>
          <cell r="C905" t="str">
            <v>Storitve železniškega prometa</v>
          </cell>
          <cell r="D905" t="str">
            <v>Railway transport services</v>
          </cell>
          <cell r="E905">
            <v>0</v>
          </cell>
          <cell r="F905">
            <v>2941215</v>
          </cell>
          <cell r="G905">
            <v>0</v>
          </cell>
          <cell r="H905">
            <v>6158404.7800000003</v>
          </cell>
          <cell r="I905">
            <v>3118952.39</v>
          </cell>
          <cell r="J905">
            <v>2907299.8</v>
          </cell>
          <cell r="K905">
            <v>3031191.49</v>
          </cell>
          <cell r="L905">
            <v>2815262.19</v>
          </cell>
          <cell r="M905">
            <v>1500000</v>
          </cell>
          <cell r="N905">
            <v>331136.93</v>
          </cell>
          <cell r="O905">
            <v>6354364.5899999999</v>
          </cell>
          <cell r="P905">
            <v>6109643.54</v>
          </cell>
          <cell r="Q905">
            <v>35267470.710000001</v>
          </cell>
        </row>
        <row r="906">
          <cell r="A906">
            <v>402111</v>
          </cell>
          <cell r="B906"/>
          <cell r="C906" t="str">
            <v>Zdravniški pregledi zaposlenih in drugih upravičencev</v>
          </cell>
          <cell r="D906" t="str">
            <v>Medical examinations of employees and other beneficiaries</v>
          </cell>
          <cell r="E906">
            <v>125894.45</v>
          </cell>
          <cell r="F906">
            <v>89341.65</v>
          </cell>
          <cell r="G906">
            <v>107358.49</v>
          </cell>
          <cell r="H906">
            <v>103427.89</v>
          </cell>
          <cell r="I906">
            <v>60612.93</v>
          </cell>
          <cell r="J906">
            <v>23600.03</v>
          </cell>
          <cell r="K906">
            <v>73352.37</v>
          </cell>
          <cell r="L906">
            <v>171452.75</v>
          </cell>
          <cell r="M906">
            <v>85870.55</v>
          </cell>
          <cell r="N906">
            <v>124406.76</v>
          </cell>
          <cell r="O906">
            <v>146681.35999999999</v>
          </cell>
          <cell r="P906">
            <v>224217.32</v>
          </cell>
          <cell r="Q906">
            <v>1336216.55</v>
          </cell>
        </row>
        <row r="907">
          <cell r="A907">
            <v>402112</v>
          </cell>
          <cell r="B907"/>
          <cell r="C907" t="str">
            <v>Protokolarna darila, promocijski ogledi, organizacije proslav in podobne storitve</v>
          </cell>
          <cell r="D907" t="str">
            <v>Protocol gifts, promotional visits, organisation of celebrations and similar services</v>
          </cell>
          <cell r="E907">
            <v>103932.18</v>
          </cell>
          <cell r="F907">
            <v>62410.29</v>
          </cell>
          <cell r="G907">
            <v>169571.37</v>
          </cell>
          <cell r="H907">
            <v>62973.14</v>
          </cell>
          <cell r="I907">
            <v>55155.57</v>
          </cell>
          <cell r="J907">
            <v>27822.28</v>
          </cell>
          <cell r="K907">
            <v>56090.45</v>
          </cell>
          <cell r="L907">
            <v>36802.6</v>
          </cell>
          <cell r="M907">
            <v>37472.07</v>
          </cell>
          <cell r="N907">
            <v>54181.04</v>
          </cell>
          <cell r="O907">
            <v>69722.63</v>
          </cell>
          <cell r="P907">
            <v>362505.77</v>
          </cell>
          <cell r="Q907">
            <v>1098639.3899999999</v>
          </cell>
        </row>
        <row r="908">
          <cell r="A908">
            <v>402113</v>
          </cell>
          <cell r="B908"/>
          <cell r="C908" t="str">
            <v>Geodetske storitve, parcelacije, cenitve in druge podobne storitve</v>
          </cell>
          <cell r="D908" t="str">
            <v>Geodetic services, land allotment, appraisals and similar services</v>
          </cell>
          <cell r="E908">
            <v>299248.13</v>
          </cell>
          <cell r="F908">
            <v>159766.74</v>
          </cell>
          <cell r="G908">
            <v>610710.09</v>
          </cell>
          <cell r="H908">
            <v>516713.62</v>
          </cell>
          <cell r="I908">
            <v>157319.22</v>
          </cell>
          <cell r="J908">
            <v>243067.42</v>
          </cell>
          <cell r="K908">
            <v>66269.64</v>
          </cell>
          <cell r="L908">
            <v>869111.08</v>
          </cell>
          <cell r="M908">
            <v>710679.92</v>
          </cell>
          <cell r="N908">
            <v>832444.96</v>
          </cell>
          <cell r="O908">
            <v>1109081.24</v>
          </cell>
          <cell r="P908">
            <v>1708764.04</v>
          </cell>
          <cell r="Q908">
            <v>7283176.1000000006</v>
          </cell>
        </row>
        <row r="909">
          <cell r="A909">
            <v>402199</v>
          </cell>
          <cell r="B909"/>
          <cell r="C909" t="str">
            <v>Drugi posebni materiali in storitve</v>
          </cell>
          <cell r="D909" t="str">
            <v>Other specialized materials and services</v>
          </cell>
          <cell r="E909">
            <v>2126843.25</v>
          </cell>
          <cell r="F909">
            <v>2850861</v>
          </cell>
          <cell r="G909">
            <v>2815003.04</v>
          </cell>
          <cell r="H909">
            <v>3172814.19</v>
          </cell>
          <cell r="I909">
            <v>3468985.23</v>
          </cell>
          <cell r="J909">
            <v>1272597.79</v>
          </cell>
          <cell r="K909">
            <v>2487289.2200000002</v>
          </cell>
          <cell r="L909">
            <v>3276055.54</v>
          </cell>
          <cell r="M909">
            <v>3292094.61</v>
          </cell>
          <cell r="N909">
            <v>5666919.0800000001</v>
          </cell>
          <cell r="O909">
            <v>5535480.2800000003</v>
          </cell>
          <cell r="P909">
            <v>12015221.119999999</v>
          </cell>
          <cell r="Q909">
            <v>47980164.349999994</v>
          </cell>
        </row>
        <row r="910">
          <cell r="A910"/>
          <cell r="B910"/>
          <cell r="C910" t="str">
            <v/>
          </cell>
          <cell r="D910" t="str">
            <v/>
          </cell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  <cell r="Q910"/>
        </row>
        <row r="911">
          <cell r="A911">
            <v>4022</v>
          </cell>
          <cell r="B911"/>
          <cell r="C911" t="str">
            <v>Energija, voda, komunalne storitve in komunikacije</v>
          </cell>
          <cell r="D911" t="str">
            <v>Utilities and communications</v>
          </cell>
          <cell r="E911">
            <v>4821623.8699999992</v>
          </cell>
          <cell r="F911">
            <v>4967873.9999999991</v>
          </cell>
          <cell r="G911">
            <v>5367293.4000000004</v>
          </cell>
          <cell r="H911">
            <v>5338820.0200000005</v>
          </cell>
          <cell r="I911">
            <v>5388716.459999999</v>
          </cell>
          <cell r="J911">
            <v>1988612.96</v>
          </cell>
          <cell r="K911">
            <v>4349024.9899999993</v>
          </cell>
          <cell r="L911">
            <v>4233563.79</v>
          </cell>
          <cell r="M911">
            <v>4257002.05</v>
          </cell>
          <cell r="N911">
            <v>3862881.0599999996</v>
          </cell>
          <cell r="O911">
            <v>4173919.3700000006</v>
          </cell>
          <cell r="P911">
            <v>5642405.8599999994</v>
          </cell>
          <cell r="Q911">
            <v>54391737.829999998</v>
          </cell>
          <cell r="V911"/>
        </row>
        <row r="912">
          <cell r="A912">
            <v>402200</v>
          </cell>
          <cell r="B912"/>
          <cell r="C912" t="str">
            <v>Električna energija</v>
          </cell>
          <cell r="D912" t="str">
            <v>Electricity</v>
          </cell>
          <cell r="E912">
            <v>903191.26</v>
          </cell>
          <cell r="F912">
            <v>945487.2</v>
          </cell>
          <cell r="G912">
            <v>1001003.46</v>
          </cell>
          <cell r="H912">
            <v>999501.23</v>
          </cell>
          <cell r="I912">
            <v>1138066.79</v>
          </cell>
          <cell r="J912">
            <v>282674.24</v>
          </cell>
          <cell r="K912">
            <v>818145.3</v>
          </cell>
          <cell r="L912">
            <v>939652.08</v>
          </cell>
          <cell r="M912">
            <v>1049743.52</v>
          </cell>
          <cell r="N912">
            <v>1051372.6000000001</v>
          </cell>
          <cell r="O912">
            <v>1009361.46</v>
          </cell>
          <cell r="P912">
            <v>1099696.92</v>
          </cell>
          <cell r="Q912">
            <v>11237896.060000001</v>
          </cell>
        </row>
        <row r="913">
          <cell r="A913">
            <v>402201</v>
          </cell>
          <cell r="B913"/>
          <cell r="C913" t="str">
            <v>Poraba kuriv in stroški ogrevanja</v>
          </cell>
          <cell r="D913" t="str">
            <v>Heating fuel and heting expenses</v>
          </cell>
          <cell r="E913">
            <v>1229741.5900000001</v>
          </cell>
          <cell r="F913">
            <v>1590955.93</v>
          </cell>
          <cell r="G913">
            <v>1726490.89</v>
          </cell>
          <cell r="H913">
            <v>1496931.27</v>
          </cell>
          <cell r="I913">
            <v>1527579.73</v>
          </cell>
          <cell r="J913">
            <v>429623.54</v>
          </cell>
          <cell r="K913">
            <v>653968.78</v>
          </cell>
          <cell r="L913">
            <v>454518.32</v>
          </cell>
          <cell r="M913">
            <v>313384.34000000003</v>
          </cell>
          <cell r="N913">
            <v>320947.99</v>
          </cell>
          <cell r="O913">
            <v>359171.77</v>
          </cell>
          <cell r="P913">
            <v>1023439.11</v>
          </cell>
          <cell r="Q913">
            <v>11126753.26</v>
          </cell>
        </row>
        <row r="914">
          <cell r="A914">
            <v>402202</v>
          </cell>
          <cell r="B914"/>
          <cell r="C914" t="str">
            <v>Poraba druge energije</v>
          </cell>
          <cell r="D914" t="str">
            <v>Other energy expenses</v>
          </cell>
          <cell r="E914">
            <v>42344.88</v>
          </cell>
          <cell r="F914">
            <v>21786.51</v>
          </cell>
          <cell r="G914">
            <v>6239.77</v>
          </cell>
          <cell r="H914">
            <v>6714.18</v>
          </cell>
          <cell r="I914">
            <v>22406.92</v>
          </cell>
          <cell r="J914">
            <v>1360.6</v>
          </cell>
          <cell r="K914">
            <v>27904.87</v>
          </cell>
          <cell r="L914">
            <v>3795.57</v>
          </cell>
          <cell r="M914">
            <v>4871.4799999999996</v>
          </cell>
          <cell r="N914">
            <v>3264.64</v>
          </cell>
          <cell r="O914">
            <v>5031.95</v>
          </cell>
          <cell r="P914">
            <v>8048.65</v>
          </cell>
          <cell r="Q914">
            <v>153770.02000000002</v>
          </cell>
        </row>
        <row r="915">
          <cell r="A915">
            <v>402203</v>
          </cell>
          <cell r="B915"/>
          <cell r="C915" t="str">
            <v>Voda in komunalne storitve</v>
          </cell>
          <cell r="D915" t="str">
            <v>Water suuply and public utility services</v>
          </cell>
          <cell r="E915">
            <v>311255.39</v>
          </cell>
          <cell r="F915">
            <v>262996.46999999997</v>
          </cell>
          <cell r="G915">
            <v>269421.7</v>
          </cell>
          <cell r="H915">
            <v>355290.78</v>
          </cell>
          <cell r="I915">
            <v>307358.19</v>
          </cell>
          <cell r="J915">
            <v>179535.31</v>
          </cell>
          <cell r="K915">
            <v>246177.11</v>
          </cell>
          <cell r="L915">
            <v>245713.02</v>
          </cell>
          <cell r="M915">
            <v>259734.72</v>
          </cell>
          <cell r="N915">
            <v>293116.40000000002</v>
          </cell>
          <cell r="O915">
            <v>258842.36</v>
          </cell>
          <cell r="P915">
            <v>340946.01</v>
          </cell>
          <cell r="Q915">
            <v>3330387.46</v>
          </cell>
        </row>
        <row r="916">
          <cell r="A916">
            <v>402204</v>
          </cell>
          <cell r="B916"/>
          <cell r="C916" t="str">
            <v>Odvoz smeti</v>
          </cell>
          <cell r="D916" t="str">
            <v>Waste collection</v>
          </cell>
          <cell r="E916">
            <v>104538.53</v>
          </cell>
          <cell r="F916">
            <v>104142.18</v>
          </cell>
          <cell r="G916">
            <v>126436.11</v>
          </cell>
          <cell r="H916">
            <v>150259.43</v>
          </cell>
          <cell r="I916">
            <v>100278.9</v>
          </cell>
          <cell r="J916">
            <v>98711.55</v>
          </cell>
          <cell r="K916">
            <v>148456.54</v>
          </cell>
          <cell r="L916">
            <v>102205.51</v>
          </cell>
          <cell r="M916">
            <v>112144.29</v>
          </cell>
          <cell r="N916">
            <v>117143.67</v>
          </cell>
          <cell r="O916">
            <v>128526.94</v>
          </cell>
          <cell r="P916">
            <v>155152.79999999999</v>
          </cell>
          <cell r="Q916">
            <v>1447996.4500000002</v>
          </cell>
        </row>
        <row r="917">
          <cell r="A917">
            <v>402205</v>
          </cell>
          <cell r="B917"/>
          <cell r="C917" t="str">
            <v>Telefon, faks, elektronska pošta</v>
          </cell>
          <cell r="D917" t="str">
            <v>Telephone, facsimile, e-mail</v>
          </cell>
          <cell r="E917">
            <v>574781.09</v>
          </cell>
          <cell r="F917">
            <v>578017.54</v>
          </cell>
          <cell r="G917">
            <v>580063.74</v>
          </cell>
          <cell r="H917">
            <v>603128.67000000004</v>
          </cell>
          <cell r="I917">
            <v>686267.93</v>
          </cell>
          <cell r="J917">
            <v>504565.72</v>
          </cell>
          <cell r="K917">
            <v>581432.63</v>
          </cell>
          <cell r="L917">
            <v>562923.36</v>
          </cell>
          <cell r="M917">
            <v>580398.42000000004</v>
          </cell>
          <cell r="N917">
            <v>569866.42000000004</v>
          </cell>
          <cell r="O917">
            <v>581442.97</v>
          </cell>
          <cell r="P917">
            <v>649369.80000000005</v>
          </cell>
          <cell r="Q917">
            <v>7052258.29</v>
          </cell>
        </row>
        <row r="918">
          <cell r="A918">
            <v>402206</v>
          </cell>
          <cell r="B918"/>
          <cell r="C918" t="str">
            <v>Poštnina in kurirske storitve</v>
          </cell>
          <cell r="D918" t="str">
            <v>Postage and courier services</v>
          </cell>
          <cell r="E918">
            <v>1491020.41</v>
          </cell>
          <cell r="F918">
            <v>1358200.54</v>
          </cell>
          <cell r="G918">
            <v>1540527.16</v>
          </cell>
          <cell r="H918">
            <v>1584966.14</v>
          </cell>
          <cell r="I918">
            <v>1418126.4</v>
          </cell>
          <cell r="J918">
            <v>441297.34</v>
          </cell>
          <cell r="K918">
            <v>1693277.74</v>
          </cell>
          <cell r="L918">
            <v>1801326</v>
          </cell>
          <cell r="M918">
            <v>1865941.32</v>
          </cell>
          <cell r="N918">
            <v>1428016.27</v>
          </cell>
          <cell r="O918">
            <v>1757551.53</v>
          </cell>
          <cell r="P918">
            <v>1922251.78</v>
          </cell>
          <cell r="Q918">
            <v>18302502.629999999</v>
          </cell>
        </row>
        <row r="919">
          <cell r="A919">
            <v>402299</v>
          </cell>
          <cell r="B919"/>
          <cell r="C919" t="str">
            <v>Druge storitve komunikacij in komunale</v>
          </cell>
          <cell r="D919" t="str">
            <v>Other comunication and public utility services</v>
          </cell>
          <cell r="E919">
            <v>164750.72</v>
          </cell>
          <cell r="F919">
            <v>106287.63</v>
          </cell>
          <cell r="G919">
            <v>117110.57</v>
          </cell>
          <cell r="H919">
            <v>142028.32</v>
          </cell>
          <cell r="I919">
            <v>188631.6</v>
          </cell>
          <cell r="J919">
            <v>50844.66</v>
          </cell>
          <cell r="K919">
            <v>179662.02</v>
          </cell>
          <cell r="L919">
            <v>123429.93</v>
          </cell>
          <cell r="M919">
            <v>70783.960000000006</v>
          </cell>
          <cell r="N919">
            <v>79153.070000000007</v>
          </cell>
          <cell r="O919">
            <v>73990.39</v>
          </cell>
          <cell r="P919">
            <v>443500.79</v>
          </cell>
          <cell r="Q919">
            <v>1740173.66</v>
          </cell>
        </row>
        <row r="920">
          <cell r="A920"/>
          <cell r="B920"/>
          <cell r="C920" t="str">
            <v/>
          </cell>
          <cell r="D920" t="str">
            <v/>
          </cell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  <cell r="Q920"/>
        </row>
        <row r="921">
          <cell r="A921">
            <v>4023</v>
          </cell>
          <cell r="B921"/>
          <cell r="C921" t="str">
            <v>Prevozni stroški in storitve</v>
          </cell>
          <cell r="D921" t="str">
            <v>Transport expenses</v>
          </cell>
          <cell r="E921">
            <v>2723016.9499999997</v>
          </cell>
          <cell r="F921">
            <v>3280052.59</v>
          </cell>
          <cell r="G921">
            <v>5999128.0700000003</v>
          </cell>
          <cell r="H921">
            <v>3885950.4799999995</v>
          </cell>
          <cell r="I921">
            <v>3513063.76</v>
          </cell>
          <cell r="J921">
            <v>941260.84</v>
          </cell>
          <cell r="K921">
            <v>2824830.9900000007</v>
          </cell>
          <cell r="L921">
            <v>2616887.3100000005</v>
          </cell>
          <cell r="M921">
            <v>3468199.2600000002</v>
          </cell>
          <cell r="N921">
            <v>6261744.0500000007</v>
          </cell>
          <cell r="O921">
            <v>3916006.0200000005</v>
          </cell>
          <cell r="P921">
            <v>6797736.2500000009</v>
          </cell>
          <cell r="Q921">
            <v>46227876.570000008</v>
          </cell>
        </row>
        <row r="922">
          <cell r="A922">
            <v>402300</v>
          </cell>
          <cell r="B922"/>
          <cell r="C922" t="str">
            <v>Goriva in maziva za prevozna sredstva</v>
          </cell>
          <cell r="D922" t="str">
            <v>Fuel and lubricants for means of transport</v>
          </cell>
          <cell r="E922">
            <v>1015284.23</v>
          </cell>
          <cell r="F922">
            <v>906858.99</v>
          </cell>
          <cell r="G922">
            <v>1003830.13</v>
          </cell>
          <cell r="H922">
            <v>880797.3</v>
          </cell>
          <cell r="I922">
            <v>1256508.44</v>
          </cell>
          <cell r="J922">
            <v>55701.39</v>
          </cell>
          <cell r="K922">
            <v>696110.91</v>
          </cell>
          <cell r="L922">
            <v>782026.56</v>
          </cell>
          <cell r="M922">
            <v>719302.02</v>
          </cell>
          <cell r="N922">
            <v>731105.06</v>
          </cell>
          <cell r="O922">
            <v>702942.57</v>
          </cell>
          <cell r="P922">
            <v>749389.48</v>
          </cell>
          <cell r="Q922">
            <v>9499857.0800000001</v>
          </cell>
        </row>
        <row r="923">
          <cell r="A923">
            <v>402301</v>
          </cell>
          <cell r="B923"/>
          <cell r="C923" t="str">
            <v>Vzdrževanje in popravila vozil</v>
          </cell>
          <cell r="D923" t="str">
            <v>Vehicle maintenance and servicing</v>
          </cell>
          <cell r="E923">
            <v>833002.06</v>
          </cell>
          <cell r="F923">
            <v>647532.34</v>
          </cell>
          <cell r="G923">
            <v>2491786.65</v>
          </cell>
          <cell r="H923">
            <v>1624016</v>
          </cell>
          <cell r="I923">
            <v>1035780.57</v>
          </cell>
          <cell r="J923">
            <v>385498.77</v>
          </cell>
          <cell r="K923">
            <v>1332748.44</v>
          </cell>
          <cell r="L923">
            <v>941078.29</v>
          </cell>
          <cell r="M923">
            <v>1629923.33</v>
          </cell>
          <cell r="N923">
            <v>4496413.3600000003</v>
          </cell>
          <cell r="O923">
            <v>1516431.16</v>
          </cell>
          <cell r="P923">
            <v>4630202.4400000004</v>
          </cell>
          <cell r="Q923">
            <v>21564413.410000004</v>
          </cell>
        </row>
        <row r="924">
          <cell r="A924">
            <v>402302</v>
          </cell>
          <cell r="B924"/>
          <cell r="C924" t="str">
            <v>Nadomestni deli za vozila</v>
          </cell>
          <cell r="D924" t="str">
            <v>Vehicle spare parts</v>
          </cell>
          <cell r="E924">
            <v>266603.61</v>
          </cell>
          <cell r="F924">
            <v>1025241.56</v>
          </cell>
          <cell r="G924">
            <v>641189.43999999994</v>
          </cell>
          <cell r="H924">
            <v>897528.14</v>
          </cell>
          <cell r="I924">
            <v>500916.05</v>
          </cell>
          <cell r="J924">
            <v>359412.84</v>
          </cell>
          <cell r="K924">
            <v>119892.76</v>
          </cell>
          <cell r="L924">
            <v>404887.85</v>
          </cell>
          <cell r="M924">
            <v>259284.47</v>
          </cell>
          <cell r="N924">
            <v>359107.62</v>
          </cell>
          <cell r="O924">
            <v>680908.92</v>
          </cell>
          <cell r="P924">
            <v>589665.31999999995</v>
          </cell>
          <cell r="Q924">
            <v>6104638.5799999991</v>
          </cell>
        </row>
        <row r="925">
          <cell r="A925">
            <v>402303</v>
          </cell>
          <cell r="B925"/>
          <cell r="C925" t="str">
            <v>Najem vozil in selitveni stroški</v>
          </cell>
          <cell r="D925" t="str">
            <v>Vehicle rental and relocation expenses</v>
          </cell>
          <cell r="E925">
            <v>289713.71000000002</v>
          </cell>
          <cell r="F925">
            <v>244996.82</v>
          </cell>
          <cell r="G925">
            <v>266676.68</v>
          </cell>
          <cell r="H925">
            <v>258950.32</v>
          </cell>
          <cell r="I925">
            <v>421559.45</v>
          </cell>
          <cell r="J925">
            <v>34180.6</v>
          </cell>
          <cell r="K925">
            <v>470358.43</v>
          </cell>
          <cell r="L925">
            <v>172006.06</v>
          </cell>
          <cell r="M925">
            <v>451767.65</v>
          </cell>
          <cell r="N925">
            <v>371825.78</v>
          </cell>
          <cell r="O925">
            <v>245272.7</v>
          </cell>
          <cell r="P925">
            <v>554136.80000000005</v>
          </cell>
          <cell r="Q925">
            <v>3781445</v>
          </cell>
        </row>
        <row r="926">
          <cell r="A926">
            <v>402304</v>
          </cell>
          <cell r="B926"/>
          <cell r="C926" t="str">
            <v>Pristojbine za registracijo vozil</v>
          </cell>
          <cell r="D926" t="str">
            <v>Vehicle registration fees</v>
          </cell>
          <cell r="E926">
            <v>36218.11</v>
          </cell>
          <cell r="F926">
            <v>25233.09</v>
          </cell>
          <cell r="G926">
            <v>20909.23</v>
          </cell>
          <cell r="H926">
            <v>15629.08</v>
          </cell>
          <cell r="I926">
            <v>39212.04</v>
          </cell>
          <cell r="J926">
            <v>16917.95</v>
          </cell>
          <cell r="K926">
            <v>35193.1</v>
          </cell>
          <cell r="L926">
            <v>27271.61</v>
          </cell>
          <cell r="M926">
            <v>20226.240000000002</v>
          </cell>
          <cell r="N926">
            <v>46864.78</v>
          </cell>
          <cell r="O926">
            <v>44125.49</v>
          </cell>
          <cell r="P926">
            <v>60635.45</v>
          </cell>
          <cell r="Q926">
            <v>388436.17</v>
          </cell>
        </row>
        <row r="927">
          <cell r="A927">
            <v>402305</v>
          </cell>
          <cell r="B927"/>
          <cell r="C927" t="str">
            <v>Zavarovalne premije za motorna vozila</v>
          </cell>
          <cell r="D927" t="str">
            <v>Insurance premiums for motor vehicles</v>
          </cell>
          <cell r="E927">
            <v>18409.62</v>
          </cell>
          <cell r="F927">
            <v>134033.62</v>
          </cell>
          <cell r="G927">
            <v>1286696.6599999999</v>
          </cell>
          <cell r="H927">
            <v>48269.71</v>
          </cell>
          <cell r="I927">
            <v>94389.96</v>
          </cell>
          <cell r="J927">
            <v>40187.120000000003</v>
          </cell>
          <cell r="K927">
            <v>16170.72</v>
          </cell>
          <cell r="L927">
            <v>157937.01999999999</v>
          </cell>
          <cell r="M927">
            <v>278899.36</v>
          </cell>
          <cell r="N927">
            <v>111972.1</v>
          </cell>
          <cell r="O927">
            <v>595150.48</v>
          </cell>
          <cell r="P927">
            <v>40984.9</v>
          </cell>
          <cell r="Q927">
            <v>2823101.27</v>
          </cell>
        </row>
        <row r="928">
          <cell r="A928">
            <v>402306</v>
          </cell>
          <cell r="B928"/>
          <cell r="C928" t="str">
            <v>Stroški nakupa vinjet in urbane</v>
          </cell>
          <cell r="D928" t="str">
            <v>Costs of purchase of toll stickers and Urbana public transport prepaid fare card</v>
          </cell>
          <cell r="E928">
            <v>139133.5</v>
          </cell>
          <cell r="F928">
            <v>91970.26</v>
          </cell>
          <cell r="G928">
            <v>87315.99</v>
          </cell>
          <cell r="H928">
            <v>15033.86</v>
          </cell>
          <cell r="I928">
            <v>1202.3599999999999</v>
          </cell>
          <cell r="J928">
            <v>1440</v>
          </cell>
          <cell r="K928">
            <v>5168.97</v>
          </cell>
          <cell r="L928">
            <v>4849.24</v>
          </cell>
          <cell r="M928">
            <v>4600.13</v>
          </cell>
          <cell r="N928">
            <v>5652.41</v>
          </cell>
          <cell r="O928">
            <v>3713.93</v>
          </cell>
          <cell r="P928">
            <v>1791.16</v>
          </cell>
          <cell r="Q928">
            <v>361871.80999999988</v>
          </cell>
        </row>
        <row r="929">
          <cell r="A929">
            <v>402307</v>
          </cell>
          <cell r="B929"/>
          <cell r="C929" t="str">
            <v>Stroški selitev</v>
          </cell>
          <cell r="D929" t="str">
            <v>Relocation expenses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</row>
        <row r="930">
          <cell r="A930">
            <v>402399</v>
          </cell>
          <cell r="B930"/>
          <cell r="C930" t="str">
            <v>Drugi prevozni in transportni stroški</v>
          </cell>
          <cell r="D930" t="str">
            <v>Other transport expenses</v>
          </cell>
          <cell r="E930">
            <v>124652.11</v>
          </cell>
          <cell r="F930">
            <v>204185.91</v>
          </cell>
          <cell r="G930">
            <v>200723.29</v>
          </cell>
          <cell r="H930">
            <v>145726.07</v>
          </cell>
          <cell r="I930">
            <v>163494.89000000001</v>
          </cell>
          <cell r="J930">
            <v>47922.17</v>
          </cell>
          <cell r="K930">
            <v>149187.66</v>
          </cell>
          <cell r="L930">
            <v>126830.68</v>
          </cell>
          <cell r="M930">
            <v>104196.06</v>
          </cell>
          <cell r="N930">
            <v>138802.94</v>
          </cell>
          <cell r="O930">
            <v>127460.77</v>
          </cell>
          <cell r="P930">
            <v>170930.7</v>
          </cell>
          <cell r="Q930">
            <v>1704113.2500000002</v>
          </cell>
        </row>
        <row r="931">
          <cell r="A931"/>
          <cell r="B931"/>
          <cell r="C931" t="str">
            <v/>
          </cell>
          <cell r="D931" t="str">
            <v/>
          </cell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  <cell r="Q931"/>
        </row>
        <row r="932">
          <cell r="A932">
            <v>4024</v>
          </cell>
          <cell r="B932"/>
          <cell r="C932" t="str">
            <v>Izdatki za službena potovanja</v>
          </cell>
          <cell r="D932" t="str">
            <v>Travel expenses</v>
          </cell>
          <cell r="E932">
            <v>801456.25</v>
          </cell>
          <cell r="F932">
            <v>986299.35</v>
          </cell>
          <cell r="G932">
            <v>1022816.71</v>
          </cell>
          <cell r="H932">
            <v>335385.89</v>
          </cell>
          <cell r="I932">
            <v>30815.050000000007</v>
          </cell>
          <cell r="J932">
            <v>72526.780000000013</v>
          </cell>
          <cell r="K932">
            <v>236449</v>
          </cell>
          <cell r="L932">
            <v>301243.56</v>
          </cell>
          <cell r="M932">
            <v>316777.11</v>
          </cell>
          <cell r="N932">
            <v>330709.17</v>
          </cell>
          <cell r="O932">
            <v>180570.09999999998</v>
          </cell>
          <cell r="P932">
            <v>296115.86</v>
          </cell>
          <cell r="Q932">
            <v>4911164.8299999991</v>
          </cell>
        </row>
        <row r="933">
          <cell r="A933">
            <v>402400</v>
          </cell>
          <cell r="B933"/>
          <cell r="C933" t="str">
            <v>Dnevnice za službena potovanja v državi</v>
          </cell>
          <cell r="D933" t="str">
            <v>Daily allowances - domestic travel</v>
          </cell>
          <cell r="E933">
            <v>15815.77</v>
          </cell>
          <cell r="F933">
            <v>30901.71</v>
          </cell>
          <cell r="G933">
            <v>29251.8</v>
          </cell>
          <cell r="H933">
            <v>13308.25</v>
          </cell>
          <cell r="I933">
            <v>8058.21</v>
          </cell>
          <cell r="J933">
            <v>12109.63</v>
          </cell>
          <cell r="K933">
            <v>32968.79</v>
          </cell>
          <cell r="L933">
            <v>23089.68</v>
          </cell>
          <cell r="M933">
            <v>24065.72</v>
          </cell>
          <cell r="N933">
            <v>26605.59</v>
          </cell>
          <cell r="O933">
            <v>20880.03</v>
          </cell>
          <cell r="P933">
            <v>17195.79</v>
          </cell>
          <cell r="Q933">
            <v>254250.97</v>
          </cell>
        </row>
        <row r="934">
          <cell r="A934">
            <v>402401</v>
          </cell>
          <cell r="B934"/>
          <cell r="C934" t="str">
            <v>Hotelske in restavracijske storitve v državi</v>
          </cell>
          <cell r="D934" t="str">
            <v>Accomodation  and catering services domestic travel</v>
          </cell>
          <cell r="E934">
            <v>36174.69</v>
          </cell>
          <cell r="F934">
            <v>28289.78</v>
          </cell>
          <cell r="G934">
            <v>80086.89</v>
          </cell>
          <cell r="H934">
            <v>41172</v>
          </cell>
          <cell r="I934">
            <v>8751.7800000000007</v>
          </cell>
          <cell r="J934">
            <v>2513.48</v>
          </cell>
          <cell r="K934">
            <v>2594.1999999999998</v>
          </cell>
          <cell r="L934">
            <v>4436.75</v>
          </cell>
          <cell r="M934">
            <v>15753.61</v>
          </cell>
          <cell r="N934">
            <v>26327.95</v>
          </cell>
          <cell r="O934">
            <v>12754.29</v>
          </cell>
          <cell r="P934">
            <v>7464.01</v>
          </cell>
          <cell r="Q934">
            <v>266319.43</v>
          </cell>
        </row>
        <row r="935">
          <cell r="A935">
            <v>402402</v>
          </cell>
          <cell r="B935"/>
          <cell r="C935" t="str">
            <v>Stroški prevoza v državi</v>
          </cell>
          <cell r="D935" t="str">
            <v>Transportation expenses - domestic travel</v>
          </cell>
          <cell r="E935">
            <v>21361.32</v>
          </cell>
          <cell r="F935">
            <v>50198.07</v>
          </cell>
          <cell r="G935">
            <v>37132.14</v>
          </cell>
          <cell r="H935">
            <v>10416.450000000001</v>
          </cell>
          <cell r="I935">
            <v>3778.38</v>
          </cell>
          <cell r="J935">
            <v>14286.31</v>
          </cell>
          <cell r="K935">
            <v>33450.71</v>
          </cell>
          <cell r="L935">
            <v>28989.1</v>
          </cell>
          <cell r="M935">
            <v>24231.56</v>
          </cell>
          <cell r="N935">
            <v>21656.31</v>
          </cell>
          <cell r="O935">
            <v>12347.52</v>
          </cell>
          <cell r="P935">
            <v>16161.13</v>
          </cell>
          <cell r="Q935">
            <v>274009</v>
          </cell>
        </row>
        <row r="936">
          <cell r="A936">
            <v>402403</v>
          </cell>
          <cell r="B936"/>
          <cell r="C936" t="str">
            <v>Dnevnice za službena potovanja v tujini</v>
          </cell>
          <cell r="D936" t="str">
            <v>Daily allowances - foreign travel</v>
          </cell>
          <cell r="E936">
            <v>308298.64</v>
          </cell>
          <cell r="F936">
            <v>267697.09999999998</v>
          </cell>
          <cell r="G936">
            <v>157492.24</v>
          </cell>
          <cell r="H936">
            <v>30546.22</v>
          </cell>
          <cell r="I936">
            <v>23665.7</v>
          </cell>
          <cell r="J936">
            <v>4054.99</v>
          </cell>
          <cell r="K936">
            <v>70874.19</v>
          </cell>
          <cell r="L936">
            <v>73495.320000000007</v>
          </cell>
          <cell r="M936">
            <v>128401.8</v>
          </cell>
          <cell r="N936">
            <v>139777.54999999999</v>
          </cell>
          <cell r="O936">
            <v>33904.14</v>
          </cell>
          <cell r="P936">
            <v>-1521.26</v>
          </cell>
          <cell r="Q936">
            <v>1236686.6299999999</v>
          </cell>
        </row>
        <row r="937">
          <cell r="A937">
            <v>402404</v>
          </cell>
          <cell r="B937"/>
          <cell r="C937" t="str">
            <v>Hotelske in restavracijske storitve v tujini</v>
          </cell>
          <cell r="D937" t="str">
            <v>Accomodation and catering services - foreign travel</v>
          </cell>
          <cell r="E937">
            <v>199989.75</v>
          </cell>
          <cell r="F937">
            <v>261305.1</v>
          </cell>
          <cell r="G937">
            <v>235774.18</v>
          </cell>
          <cell r="H937">
            <v>139572.35999999999</v>
          </cell>
          <cell r="I937">
            <v>38637.06</v>
          </cell>
          <cell r="J937">
            <v>40044.75</v>
          </cell>
          <cell r="K937">
            <v>62472.02</v>
          </cell>
          <cell r="L937">
            <v>102755.47</v>
          </cell>
          <cell r="M937">
            <v>71768.929999999993</v>
          </cell>
          <cell r="N937">
            <v>66958.53</v>
          </cell>
          <cell r="O937">
            <v>73798.36</v>
          </cell>
          <cell r="P937">
            <v>82855.95</v>
          </cell>
          <cell r="Q937">
            <v>1375932.46</v>
          </cell>
        </row>
        <row r="938">
          <cell r="A938">
            <v>402405</v>
          </cell>
          <cell r="B938"/>
          <cell r="C938" t="str">
            <v>Stroški prevoza v tujini</v>
          </cell>
          <cell r="D938" t="str">
            <v>Transportation expenses - foreign travel</v>
          </cell>
          <cell r="E938">
            <v>209123.57</v>
          </cell>
          <cell r="F938">
            <v>332940.63</v>
          </cell>
          <cell r="G938">
            <v>461553.77</v>
          </cell>
          <cell r="H938">
            <v>87145.96</v>
          </cell>
          <cell r="I938">
            <v>-61373.13</v>
          </cell>
          <cell r="J938">
            <v>-7035.84</v>
          </cell>
          <cell r="K938">
            <v>27647.96</v>
          </cell>
          <cell r="L938">
            <v>54716.61</v>
          </cell>
          <cell r="M938">
            <v>43008.639999999999</v>
          </cell>
          <cell r="N938">
            <v>38027.18</v>
          </cell>
          <cell r="O938">
            <v>11395.55</v>
          </cell>
          <cell r="P938">
            <v>46185.15</v>
          </cell>
          <cell r="Q938">
            <v>1243336.0499999998</v>
          </cell>
        </row>
        <row r="939">
          <cell r="A939">
            <v>402499</v>
          </cell>
          <cell r="B939"/>
          <cell r="C939" t="str">
            <v>Drugi izdatki za službena potovanja</v>
          </cell>
          <cell r="D939" t="str">
            <v>Other travel expenses</v>
          </cell>
          <cell r="E939">
            <v>10692.51</v>
          </cell>
          <cell r="F939">
            <v>14966.96</v>
          </cell>
          <cell r="G939">
            <v>21525.69</v>
          </cell>
          <cell r="H939">
            <v>13224.65</v>
          </cell>
          <cell r="I939">
            <v>9297.0499999999993</v>
          </cell>
          <cell r="J939">
            <v>6553.46</v>
          </cell>
          <cell r="K939">
            <v>6441.13</v>
          </cell>
          <cell r="L939">
            <v>13760.63</v>
          </cell>
          <cell r="M939">
            <v>9546.85</v>
          </cell>
          <cell r="N939">
            <v>11356.06</v>
          </cell>
          <cell r="O939">
            <v>15490.21</v>
          </cell>
          <cell r="P939">
            <v>127775.09</v>
          </cell>
          <cell r="Q939">
            <v>260630.29</v>
          </cell>
        </row>
        <row r="940">
          <cell r="A940"/>
          <cell r="B940"/>
          <cell r="C940" t="str">
            <v/>
          </cell>
          <cell r="D940" t="str">
            <v/>
          </cell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  <cell r="Q940"/>
        </row>
        <row r="941">
          <cell r="A941">
            <v>4025</v>
          </cell>
          <cell r="B941"/>
          <cell r="C941" t="str">
            <v>Tekoče vzdrževanje</v>
          </cell>
          <cell r="D941" t="str">
            <v>Routine maintenance</v>
          </cell>
          <cell r="E941">
            <v>13105782.369999999</v>
          </cell>
          <cell r="F941">
            <v>10935905.15</v>
          </cell>
          <cell r="G941">
            <v>25911565.32</v>
          </cell>
          <cell r="H941">
            <v>28326695.859999999</v>
          </cell>
          <cell r="I941">
            <v>15730873.569999997</v>
          </cell>
          <cell r="J941">
            <v>14963525.039999997</v>
          </cell>
          <cell r="K941">
            <v>20192379.550000001</v>
          </cell>
          <cell r="L941">
            <v>12087610.689999999</v>
          </cell>
          <cell r="M941">
            <v>15962968.689999999</v>
          </cell>
          <cell r="N941">
            <v>14782517.079999998</v>
          </cell>
          <cell r="O941">
            <v>29791024.169999991</v>
          </cell>
          <cell r="P941">
            <v>63956643.82</v>
          </cell>
          <cell r="Q941">
            <v>265747491.31</v>
          </cell>
        </row>
        <row r="942">
          <cell r="A942">
            <v>402500</v>
          </cell>
          <cell r="B942"/>
          <cell r="C942" t="str">
            <v>Tekoče vzdrževanje poslovnih objektov</v>
          </cell>
          <cell r="D942" t="str">
            <v>Office building maintenance expenses</v>
          </cell>
          <cell r="E942">
            <v>7431940.1799999997</v>
          </cell>
          <cell r="F942">
            <v>523449.41</v>
          </cell>
          <cell r="G942">
            <v>7177938.3499999996</v>
          </cell>
          <cell r="H942">
            <v>5918715.7199999997</v>
          </cell>
          <cell r="I942">
            <v>714094.09</v>
          </cell>
          <cell r="J942">
            <v>12170927.050000001</v>
          </cell>
          <cell r="K942">
            <v>6813946.6200000001</v>
          </cell>
          <cell r="L942">
            <v>609960.26</v>
          </cell>
          <cell r="M942">
            <v>5152607.5199999996</v>
          </cell>
          <cell r="N942">
            <v>3603914.45</v>
          </cell>
          <cell r="O942">
            <v>16499429.99</v>
          </cell>
          <cell r="P942">
            <v>17957111.899999999</v>
          </cell>
          <cell r="Q942">
            <v>84574035.539999992</v>
          </cell>
        </row>
        <row r="943">
          <cell r="A943">
            <v>402501</v>
          </cell>
          <cell r="B943"/>
          <cell r="C943" t="str">
            <v>Tekoče vzdrževanje stanovanjskih objektov</v>
          </cell>
          <cell r="D943" t="str">
            <v>Routine maintenance of residential buildings</v>
          </cell>
          <cell r="E943">
            <v>231276.68</v>
          </cell>
          <cell r="F943">
            <v>58433.58</v>
          </cell>
          <cell r="G943">
            <v>104502.32</v>
          </cell>
          <cell r="H943">
            <v>183222.84</v>
          </cell>
          <cell r="I943">
            <v>80433.179999999993</v>
          </cell>
          <cell r="J943">
            <v>62217.35</v>
          </cell>
          <cell r="K943">
            <v>92706.43</v>
          </cell>
          <cell r="L943">
            <v>123161.22</v>
          </cell>
          <cell r="M943">
            <v>88873.4</v>
          </cell>
          <cell r="N943">
            <v>117262.96</v>
          </cell>
          <cell r="O943">
            <v>141013.25</v>
          </cell>
          <cell r="P943">
            <v>162643.82999999999</v>
          </cell>
          <cell r="Q943">
            <v>1445747.0400000003</v>
          </cell>
        </row>
        <row r="944">
          <cell r="A944">
            <v>402502</v>
          </cell>
          <cell r="B944"/>
          <cell r="C944" t="str">
            <v>Tekoče vzdrževanje počitniških objektov</v>
          </cell>
          <cell r="D944" t="str">
            <v>Routine maintenance of holiday units</v>
          </cell>
          <cell r="E944">
            <v>24014.6</v>
          </cell>
          <cell r="F944">
            <v>5376.96</v>
          </cell>
          <cell r="G944">
            <v>10036.18</v>
          </cell>
          <cell r="H944">
            <v>22843.52</v>
          </cell>
          <cell r="I944">
            <v>10120.24</v>
          </cell>
          <cell r="J944">
            <v>5984.87</v>
          </cell>
          <cell r="K944">
            <v>14274.02</v>
          </cell>
          <cell r="L944">
            <v>4908.83</v>
          </cell>
          <cell r="M944">
            <v>2446.4299999999998</v>
          </cell>
          <cell r="N944">
            <v>4227.87</v>
          </cell>
          <cell r="O944">
            <v>7194.1</v>
          </cell>
          <cell r="P944">
            <v>15092.42</v>
          </cell>
          <cell r="Q944">
            <v>126520.04</v>
          </cell>
        </row>
        <row r="945">
          <cell r="A945">
            <v>402503</v>
          </cell>
          <cell r="B945"/>
          <cell r="C945" t="str">
            <v>Tekoče vzdrževanje drugih objektov</v>
          </cell>
          <cell r="D945" t="str">
            <v>Routine maintenance of other facilities</v>
          </cell>
          <cell r="E945">
            <v>1835521.05</v>
          </cell>
          <cell r="F945">
            <v>3130379.62</v>
          </cell>
          <cell r="G945">
            <v>3765428.43</v>
          </cell>
          <cell r="H945">
            <v>10653470.470000001</v>
          </cell>
          <cell r="I945">
            <v>7449297.8499999996</v>
          </cell>
          <cell r="J945">
            <v>533152.9</v>
          </cell>
          <cell r="K945">
            <v>6724795.8399999999</v>
          </cell>
          <cell r="L945">
            <v>6103504.2699999996</v>
          </cell>
          <cell r="M945">
            <v>5364212.13</v>
          </cell>
          <cell r="N945">
            <v>5091122.04</v>
          </cell>
          <cell r="O945">
            <v>6314142.8399999999</v>
          </cell>
          <cell r="P945">
            <v>30054508.989999998</v>
          </cell>
          <cell r="Q945">
            <v>87019536.429999992</v>
          </cell>
        </row>
        <row r="946">
          <cell r="A946">
            <v>402504</v>
          </cell>
          <cell r="B946"/>
          <cell r="C946" t="str">
            <v>Zavarovalne premije za objekte</v>
          </cell>
          <cell r="D946" t="str">
            <v>Insurance premiums for buildings</v>
          </cell>
          <cell r="E946">
            <v>12351.64</v>
          </cell>
          <cell r="F946">
            <v>308388.57</v>
          </cell>
          <cell r="G946">
            <v>9515503.4700000007</v>
          </cell>
          <cell r="H946">
            <v>16171.66</v>
          </cell>
          <cell r="I946">
            <v>210086.36</v>
          </cell>
          <cell r="J946">
            <v>4599.62</v>
          </cell>
          <cell r="K946">
            <v>20781.87</v>
          </cell>
          <cell r="L946">
            <v>13685.66</v>
          </cell>
          <cell r="M946">
            <v>10460.379999999999</v>
          </cell>
          <cell r="N946">
            <v>16848.86</v>
          </cell>
          <cell r="O946">
            <v>39104.79</v>
          </cell>
          <cell r="P946">
            <v>20886.189999999999</v>
          </cell>
          <cell r="Q946">
            <v>10188869.069999998</v>
          </cell>
        </row>
        <row r="947">
          <cell r="A947">
            <v>402510</v>
          </cell>
          <cell r="B947"/>
          <cell r="C947" t="str">
            <v>Tekoče vzdrževanje komunikacijske opreme</v>
          </cell>
          <cell r="D947" t="str">
            <v>Routine maintenance of communications equipment</v>
          </cell>
          <cell r="E947">
            <v>350867.11</v>
          </cell>
          <cell r="F947">
            <v>268452.12</v>
          </cell>
          <cell r="G947">
            <v>471234.06</v>
          </cell>
          <cell r="H947">
            <v>506926.59</v>
          </cell>
          <cell r="I947">
            <v>632354.52</v>
          </cell>
          <cell r="J947">
            <v>115110.83</v>
          </cell>
          <cell r="K947">
            <v>483797.72</v>
          </cell>
          <cell r="L947">
            <v>386204.98</v>
          </cell>
          <cell r="M947">
            <v>438582.61</v>
          </cell>
          <cell r="N947">
            <v>257436.19</v>
          </cell>
          <cell r="O947">
            <v>391219.88</v>
          </cell>
          <cell r="P947">
            <v>927322.66</v>
          </cell>
          <cell r="Q947">
            <v>5229509.2700000005</v>
          </cell>
        </row>
        <row r="948">
          <cell r="A948">
            <v>402511</v>
          </cell>
          <cell r="B948"/>
          <cell r="C948" t="str">
            <v>Tekoče vzdrževanje druge opreme</v>
          </cell>
          <cell r="D948" t="str">
            <v>Routine maintenance of other equipment</v>
          </cell>
          <cell r="E948">
            <v>588463.43000000005</v>
          </cell>
          <cell r="F948">
            <v>763561.33</v>
          </cell>
          <cell r="G948">
            <v>1004125.78</v>
          </cell>
          <cell r="H948">
            <v>1435545.07</v>
          </cell>
          <cell r="I948">
            <v>1413837.78</v>
          </cell>
          <cell r="J948">
            <v>596610.21</v>
          </cell>
          <cell r="K948">
            <v>1349035.97</v>
          </cell>
          <cell r="L948">
            <v>986240.8</v>
          </cell>
          <cell r="M948">
            <v>1698826.77</v>
          </cell>
          <cell r="N948">
            <v>1790017.68</v>
          </cell>
          <cell r="O948">
            <v>1395070.77</v>
          </cell>
          <cell r="P948">
            <v>2615521.38</v>
          </cell>
          <cell r="Q948">
            <v>15636856.969999999</v>
          </cell>
        </row>
        <row r="949">
          <cell r="A949">
            <v>402512</v>
          </cell>
          <cell r="B949"/>
          <cell r="C949" t="str">
            <v>Zavarovalne premije za opremo</v>
          </cell>
          <cell r="D949" t="str">
            <v>Insurance premiums for equipment</v>
          </cell>
          <cell r="E949">
            <v>2264.59</v>
          </cell>
          <cell r="F949">
            <v>52771.199999999997</v>
          </cell>
          <cell r="G949">
            <v>212389.29</v>
          </cell>
          <cell r="H949">
            <v>9267.7900000000009</v>
          </cell>
          <cell r="I949">
            <v>41354.28</v>
          </cell>
          <cell r="J949">
            <v>4379.41</v>
          </cell>
          <cell r="K949">
            <v>712.41</v>
          </cell>
          <cell r="L949">
            <v>1322.63</v>
          </cell>
          <cell r="M949">
            <v>771.19</v>
          </cell>
          <cell r="N949">
            <v>4662.29</v>
          </cell>
          <cell r="O949">
            <v>5572.58</v>
          </cell>
          <cell r="P949">
            <v>47619.76</v>
          </cell>
          <cell r="Q949">
            <v>383087.42</v>
          </cell>
        </row>
        <row r="950">
          <cell r="A950">
            <v>402513</v>
          </cell>
          <cell r="B950"/>
          <cell r="C950" t="str">
            <v>Tekoče vzdrževanje druge (nelicenčne) programske opreme</v>
          </cell>
          <cell r="D950" t="str">
            <v>Routine maintenance of other (non-licence) software equipment</v>
          </cell>
          <cell r="E950">
            <v>454645.9</v>
          </cell>
          <cell r="F950">
            <v>1729601.13</v>
          </cell>
          <cell r="G950">
            <v>902561.57</v>
          </cell>
          <cell r="H950">
            <v>1062040.97</v>
          </cell>
          <cell r="I950">
            <v>1541471.51</v>
          </cell>
          <cell r="J950">
            <v>298215.18</v>
          </cell>
          <cell r="K950">
            <v>1172718.6100000001</v>
          </cell>
          <cell r="L950">
            <v>1050762.51</v>
          </cell>
          <cell r="M950">
            <v>981891.79</v>
          </cell>
          <cell r="N950">
            <v>668093.18999999994</v>
          </cell>
          <cell r="O950">
            <v>1546786.24</v>
          </cell>
          <cell r="P950">
            <v>2356878.8199999998</v>
          </cell>
          <cell r="Q950">
            <v>13765667.419999998</v>
          </cell>
        </row>
        <row r="951">
          <cell r="A951">
            <v>402514</v>
          </cell>
          <cell r="B951"/>
          <cell r="C951" t="str">
            <v>Tekoče vzdrževanje licenčne programske opreme</v>
          </cell>
          <cell r="D951" t="str">
            <v>Routine maintenance of licence software equipment</v>
          </cell>
          <cell r="E951">
            <v>1435922.53</v>
          </cell>
          <cell r="F951">
            <v>2467122.42</v>
          </cell>
          <cell r="G951">
            <v>664186.96</v>
          </cell>
          <cell r="H951">
            <v>501602.63</v>
          </cell>
          <cell r="I951">
            <v>1027738.03</v>
          </cell>
          <cell r="J951">
            <v>94703.02</v>
          </cell>
          <cell r="K951">
            <v>1019185.77</v>
          </cell>
          <cell r="L951">
            <v>841181.39</v>
          </cell>
          <cell r="M951">
            <v>571572</v>
          </cell>
          <cell r="N951">
            <v>496637.43</v>
          </cell>
          <cell r="O951">
            <v>479095.47</v>
          </cell>
          <cell r="P951">
            <v>1660962.45</v>
          </cell>
          <cell r="Q951">
            <v>11259910.1</v>
          </cell>
        </row>
        <row r="952">
          <cell r="A952">
            <v>402515</v>
          </cell>
          <cell r="B952"/>
          <cell r="C952" t="str">
            <v>Tekoče vzdrževanje strojne računalniške opreme</v>
          </cell>
          <cell r="D952" t="str">
            <v>Routine maintenance of computer software</v>
          </cell>
          <cell r="E952">
            <v>322542.18</v>
          </cell>
          <cell r="F952">
            <v>298878.43</v>
          </cell>
          <cell r="G952">
            <v>325207.2</v>
          </cell>
          <cell r="H952">
            <v>472655.42</v>
          </cell>
          <cell r="I952">
            <v>672974.73</v>
          </cell>
          <cell r="J952">
            <v>120854.19</v>
          </cell>
          <cell r="K952">
            <v>510356.49</v>
          </cell>
          <cell r="L952">
            <v>362152.16</v>
          </cell>
          <cell r="M952">
            <v>417360.17</v>
          </cell>
          <cell r="N952">
            <v>477206.24</v>
          </cell>
          <cell r="O952">
            <v>454723.94</v>
          </cell>
          <cell r="P952">
            <v>867703.76</v>
          </cell>
          <cell r="Q952">
            <v>5302614.91</v>
          </cell>
        </row>
        <row r="953">
          <cell r="A953">
            <v>402516</v>
          </cell>
          <cell r="B953"/>
          <cell r="C953" t="str">
            <v>Tekoče vzdrževanje operativnega informacijskega okolja</v>
          </cell>
          <cell r="D953" t="str">
            <v>Routine maintenance of operational informaion environment</v>
          </cell>
          <cell r="E953">
            <v>172236.88</v>
          </cell>
          <cell r="F953">
            <v>477232.39</v>
          </cell>
          <cell r="G953">
            <v>197198.67</v>
          </cell>
          <cell r="H953">
            <v>537060.67000000004</v>
          </cell>
          <cell r="I953">
            <v>793326.07999999996</v>
          </cell>
          <cell r="J953">
            <v>15970.18</v>
          </cell>
          <cell r="K953">
            <v>747504.39</v>
          </cell>
          <cell r="L953">
            <v>407062.8</v>
          </cell>
          <cell r="M953">
            <v>131225.46</v>
          </cell>
          <cell r="N953">
            <v>444849.89</v>
          </cell>
          <cell r="O953">
            <v>445883.08</v>
          </cell>
          <cell r="P953">
            <v>912048.56</v>
          </cell>
          <cell r="Q953">
            <v>5281599.0500000007</v>
          </cell>
        </row>
        <row r="954">
          <cell r="A954">
            <v>402599</v>
          </cell>
          <cell r="B954"/>
          <cell r="C954" t="str">
            <v>Drugi izdatki za tekoče vzdrževanje in zavarovanje</v>
          </cell>
          <cell r="D954" t="str">
            <v>Other routine maintenance and insurance</v>
          </cell>
          <cell r="E954">
            <v>243735.6</v>
          </cell>
          <cell r="F954">
            <v>852257.99</v>
          </cell>
          <cell r="G954">
            <v>1561253.04</v>
          </cell>
          <cell r="H954">
            <v>7007172.5099999998</v>
          </cell>
          <cell r="I954">
            <v>1143784.92</v>
          </cell>
          <cell r="J954">
            <v>940800.23</v>
          </cell>
          <cell r="K954">
            <v>1242563.4099999999</v>
          </cell>
          <cell r="L954">
            <v>1197463.18</v>
          </cell>
          <cell r="M954">
            <v>1104138.8400000001</v>
          </cell>
          <cell r="N954">
            <v>1810237.99</v>
          </cell>
          <cell r="O954">
            <v>2071787.24</v>
          </cell>
          <cell r="P954">
            <v>6358343.0999999996</v>
          </cell>
          <cell r="Q954">
            <v>25533538.049999997</v>
          </cell>
        </row>
        <row r="955">
          <cell r="A955"/>
          <cell r="B955"/>
          <cell r="C955" t="str">
            <v/>
          </cell>
          <cell r="D955" t="str">
            <v/>
          </cell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  <cell r="Q955"/>
        </row>
        <row r="956">
          <cell r="A956">
            <v>4026</v>
          </cell>
          <cell r="B956"/>
          <cell r="C956" t="str">
            <v>Poslovne najemnine in zakupnine</v>
          </cell>
          <cell r="D956" t="str">
            <v>Operational leases</v>
          </cell>
          <cell r="E956">
            <v>4482634.2299999995</v>
          </cell>
          <cell r="F956">
            <v>5247516.5900000008</v>
          </cell>
          <cell r="G956">
            <v>6396571.8100000005</v>
          </cell>
          <cell r="H956">
            <v>5511125.0999999996</v>
          </cell>
          <cell r="I956">
            <v>5741839.6600000001</v>
          </cell>
          <cell r="J956">
            <v>3864882.42</v>
          </cell>
          <cell r="K956">
            <v>6541457.8099999987</v>
          </cell>
          <cell r="L956">
            <v>4376933.16</v>
          </cell>
          <cell r="M956">
            <v>3674230.62</v>
          </cell>
          <cell r="N956">
            <v>5648142.8200000003</v>
          </cell>
          <cell r="O956">
            <v>4894600.5999999996</v>
          </cell>
          <cell r="P956">
            <v>6824734.9700000016</v>
          </cell>
          <cell r="Q956">
            <v>63204669.790000007</v>
          </cell>
        </row>
        <row r="957">
          <cell r="A957">
            <v>402600</v>
          </cell>
          <cell r="B957"/>
          <cell r="C957" t="str">
            <v>Najemnine in zakupnine za poslovne objekte</v>
          </cell>
          <cell r="D957" t="str">
            <v>Office building rentals and leases</v>
          </cell>
          <cell r="E957">
            <v>2526604.0699999998</v>
          </cell>
          <cell r="F957">
            <v>2883145.93</v>
          </cell>
          <cell r="G957">
            <v>3761399.49</v>
          </cell>
          <cell r="H957">
            <v>3186485.87</v>
          </cell>
          <cell r="I957">
            <v>3069608.75</v>
          </cell>
          <cell r="J957">
            <v>2063729.62</v>
          </cell>
          <cell r="K957">
            <v>4042811.3</v>
          </cell>
          <cell r="L957">
            <v>2247520.25</v>
          </cell>
          <cell r="M957">
            <v>1335033.83</v>
          </cell>
          <cell r="N957">
            <v>2817668.97</v>
          </cell>
          <cell r="O957">
            <v>2745243.92</v>
          </cell>
          <cell r="P957">
            <v>3809124.46</v>
          </cell>
          <cell r="Q957">
            <v>34488376.460000001</v>
          </cell>
        </row>
        <row r="958">
          <cell r="A958">
            <v>402601</v>
          </cell>
          <cell r="B958"/>
          <cell r="C958" t="str">
            <v>Najemnine in zakupnine za stanovanjske objekte</v>
          </cell>
          <cell r="D958" t="str">
            <v>Residential building rentals and leases</v>
          </cell>
          <cell r="E958">
            <v>1001495.57</v>
          </cell>
          <cell r="F958">
            <v>936792.21</v>
          </cell>
          <cell r="G958">
            <v>950960.42</v>
          </cell>
          <cell r="H958">
            <v>914973.6</v>
          </cell>
          <cell r="I958">
            <v>960702.22</v>
          </cell>
          <cell r="J958">
            <v>873847.88</v>
          </cell>
          <cell r="K958">
            <v>935132.89</v>
          </cell>
          <cell r="L958">
            <v>687527.29</v>
          </cell>
          <cell r="M958">
            <v>1021148.8</v>
          </cell>
          <cell r="N958">
            <v>1009649.34</v>
          </cell>
          <cell r="O958">
            <v>951228.67</v>
          </cell>
          <cell r="P958">
            <v>1015094.49</v>
          </cell>
          <cell r="Q958">
            <v>11258553.379999999</v>
          </cell>
        </row>
        <row r="959">
          <cell r="A959">
            <v>402602</v>
          </cell>
          <cell r="B959"/>
          <cell r="C959" t="str">
            <v>Najemnine in zakupnine za garaže in parkirne prostore</v>
          </cell>
          <cell r="D959" t="str">
            <v>Garage and parking space rentals and leases</v>
          </cell>
          <cell r="E959">
            <v>187258.36</v>
          </cell>
          <cell r="F959">
            <v>249437.8</v>
          </cell>
          <cell r="G959">
            <v>193830.37</v>
          </cell>
          <cell r="H959">
            <v>186142.36</v>
          </cell>
          <cell r="I959">
            <v>181154.13</v>
          </cell>
          <cell r="J959">
            <v>100860</v>
          </cell>
          <cell r="K959">
            <v>229554.17</v>
          </cell>
          <cell r="L959">
            <v>61546.75</v>
          </cell>
          <cell r="M959">
            <v>132935.78</v>
          </cell>
          <cell r="N959">
            <v>143454.79</v>
          </cell>
          <cell r="O959">
            <v>125892.04</v>
          </cell>
          <cell r="P959">
            <v>192666.4</v>
          </cell>
          <cell r="Q959">
            <v>1984732.95</v>
          </cell>
        </row>
        <row r="960">
          <cell r="A960">
            <v>402603</v>
          </cell>
          <cell r="B960"/>
          <cell r="C960" t="str">
            <v>Najemnine in zakupnine za druge objekte</v>
          </cell>
          <cell r="D960" t="str">
            <v>Rentals and leases of other buildings</v>
          </cell>
          <cell r="E960">
            <v>28455.37</v>
          </cell>
          <cell r="F960">
            <v>43706.52</v>
          </cell>
          <cell r="G960">
            <v>24434.58</v>
          </cell>
          <cell r="H960">
            <v>35987.67</v>
          </cell>
          <cell r="I960">
            <v>37484.019999999997</v>
          </cell>
          <cell r="J960">
            <v>12979.43</v>
          </cell>
          <cell r="K960">
            <v>25381.96</v>
          </cell>
          <cell r="L960">
            <v>32067.09</v>
          </cell>
          <cell r="M960">
            <v>26953.81</v>
          </cell>
          <cell r="N960">
            <v>63864.43</v>
          </cell>
          <cell r="O960">
            <v>77275.77</v>
          </cell>
          <cell r="P960">
            <v>111607.5</v>
          </cell>
          <cell r="Q960">
            <v>520198.15</v>
          </cell>
        </row>
        <row r="961">
          <cell r="A961">
            <v>402604</v>
          </cell>
          <cell r="B961"/>
          <cell r="C961" t="str">
            <v>Najem strojne računalniške opreme</v>
          </cell>
          <cell r="D961" t="str">
            <v>Lease of computer equipment</v>
          </cell>
          <cell r="E961">
            <v>45852.14</v>
          </cell>
          <cell r="F961">
            <v>52372.9</v>
          </cell>
          <cell r="G961">
            <v>46940.99</v>
          </cell>
          <cell r="H961">
            <v>55231.82</v>
          </cell>
          <cell r="I961">
            <v>91330.4</v>
          </cell>
          <cell r="J961">
            <v>700.9</v>
          </cell>
          <cell r="K961">
            <v>50530.93</v>
          </cell>
          <cell r="L961">
            <v>51499.97</v>
          </cell>
          <cell r="M961">
            <v>44990.49</v>
          </cell>
          <cell r="N961">
            <v>34622.199999999997</v>
          </cell>
          <cell r="O961">
            <v>39155.589999999997</v>
          </cell>
          <cell r="P961">
            <v>40111.94</v>
          </cell>
          <cell r="Q961">
            <v>553340.27</v>
          </cell>
        </row>
        <row r="962">
          <cell r="A962">
            <v>402605</v>
          </cell>
          <cell r="B962"/>
          <cell r="C962" t="str">
            <v>Nadomestilo za uporabo stavbnega zemljišča</v>
          </cell>
          <cell r="D962" t="str">
            <v>Building land usage fee</v>
          </cell>
          <cell r="E962">
            <v>58234.71</v>
          </cell>
          <cell r="F962">
            <v>19923.38</v>
          </cell>
          <cell r="G962">
            <v>194330.7</v>
          </cell>
          <cell r="H962">
            <v>142056.97</v>
          </cell>
          <cell r="I962">
            <v>306509.36</v>
          </cell>
          <cell r="J962">
            <v>205957.41</v>
          </cell>
          <cell r="K962">
            <v>391456.6</v>
          </cell>
          <cell r="L962">
            <v>494225.3</v>
          </cell>
          <cell r="M962">
            <v>258089.86</v>
          </cell>
          <cell r="N962">
            <v>763865.44</v>
          </cell>
          <cell r="O962">
            <v>248886.33</v>
          </cell>
          <cell r="P962">
            <v>481470.84</v>
          </cell>
          <cell r="Q962">
            <v>3565006.9</v>
          </cell>
        </row>
        <row r="963">
          <cell r="A963">
            <v>402606</v>
          </cell>
          <cell r="B963"/>
          <cell r="C963" t="str">
            <v>Druga nadomestila za uporabo zemljišča</v>
          </cell>
          <cell r="D963" t="str">
            <v>Other land usage fees</v>
          </cell>
          <cell r="E963">
            <v>59937.8</v>
          </cell>
          <cell r="F963">
            <v>153358.75</v>
          </cell>
          <cell r="G963">
            <v>581499.87</v>
          </cell>
          <cell r="H963">
            <v>176367.59</v>
          </cell>
          <cell r="I963">
            <v>41291.980000000003</v>
          </cell>
          <cell r="J963">
            <v>73095.740000000005</v>
          </cell>
          <cell r="K963">
            <v>300.55</v>
          </cell>
          <cell r="L963">
            <v>77283.460000000006</v>
          </cell>
          <cell r="M963">
            <v>19933.740000000002</v>
          </cell>
          <cell r="N963">
            <v>66556.399999999994</v>
          </cell>
          <cell r="O963">
            <v>37296.980000000003</v>
          </cell>
          <cell r="P963">
            <v>25503.29</v>
          </cell>
          <cell r="Q963">
            <v>1312426.1499999999</v>
          </cell>
        </row>
        <row r="964">
          <cell r="A964">
            <v>402607</v>
          </cell>
          <cell r="B964"/>
          <cell r="C964" t="str">
            <v>Najem programske računalniške opreme</v>
          </cell>
          <cell r="D964" t="str">
            <v>Computer software rental</v>
          </cell>
          <cell r="E964">
            <v>173566.15</v>
          </cell>
          <cell r="F964">
            <v>185062.69</v>
          </cell>
          <cell r="G964">
            <v>184874.66</v>
          </cell>
          <cell r="H964">
            <v>267274.46999999997</v>
          </cell>
          <cell r="I964">
            <v>337426.72</v>
          </cell>
          <cell r="J964">
            <v>85269.01</v>
          </cell>
          <cell r="K964">
            <v>216695.48</v>
          </cell>
          <cell r="L964">
            <v>190037.71</v>
          </cell>
          <cell r="M964">
            <v>172792.58</v>
          </cell>
          <cell r="N964">
            <v>289668.96000000002</v>
          </cell>
          <cell r="O964">
            <v>198953.34</v>
          </cell>
          <cell r="P964">
            <v>355484.02</v>
          </cell>
          <cell r="Q964">
            <v>2657105.79</v>
          </cell>
        </row>
        <row r="965">
          <cell r="A965">
            <v>402608</v>
          </cell>
          <cell r="B965"/>
          <cell r="C965" t="str">
            <v>Najem komunikacijske opreme in podatkovnih vodov</v>
          </cell>
          <cell r="D965" t="str">
            <v>Communications equipment and dataline rental</v>
          </cell>
          <cell r="E965">
            <v>246789.31</v>
          </cell>
          <cell r="F965">
            <v>567403.77</v>
          </cell>
          <cell r="G965">
            <v>236792.92</v>
          </cell>
          <cell r="H965">
            <v>407525.78</v>
          </cell>
          <cell r="I965">
            <v>598510.81999999995</v>
          </cell>
          <cell r="J965">
            <v>384343.05</v>
          </cell>
          <cell r="K965">
            <v>411014.85</v>
          </cell>
          <cell r="L965">
            <v>407461.96</v>
          </cell>
          <cell r="M965">
            <v>423077.1</v>
          </cell>
          <cell r="N965">
            <v>246513.82</v>
          </cell>
          <cell r="O965">
            <v>388989.95</v>
          </cell>
          <cell r="P965">
            <v>606803.44999999995</v>
          </cell>
          <cell r="Q965">
            <v>4925226.78</v>
          </cell>
        </row>
        <row r="966">
          <cell r="A966">
            <v>402699</v>
          </cell>
          <cell r="B966"/>
          <cell r="C966" t="str">
            <v>Druge najemnine, zakupnine in licenčnine</v>
          </cell>
          <cell r="D966" t="str">
            <v>Other rental, lease and licence fees</v>
          </cell>
          <cell r="E966">
            <v>154440.75</v>
          </cell>
          <cell r="F966">
            <v>156312.64000000001</v>
          </cell>
          <cell r="G966">
            <v>221507.81</v>
          </cell>
          <cell r="H966">
            <v>139078.97</v>
          </cell>
          <cell r="I966">
            <v>117821.26</v>
          </cell>
          <cell r="J966">
            <v>64099.38</v>
          </cell>
          <cell r="K966">
            <v>238579.08</v>
          </cell>
          <cell r="L966">
            <v>127763.38</v>
          </cell>
          <cell r="M966">
            <v>239274.63</v>
          </cell>
          <cell r="N966">
            <v>212278.47</v>
          </cell>
          <cell r="O966">
            <v>81678.009999999995</v>
          </cell>
          <cell r="P966">
            <v>186868.58</v>
          </cell>
          <cell r="Q966">
            <v>1939702.96</v>
          </cell>
        </row>
        <row r="967">
          <cell r="A967"/>
          <cell r="B967"/>
          <cell r="C967" t="str">
            <v/>
          </cell>
          <cell r="D967" t="str">
            <v/>
          </cell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  <cell r="Q967"/>
        </row>
        <row r="968">
          <cell r="A968">
            <v>4027</v>
          </cell>
          <cell r="B968"/>
          <cell r="C968" t="str">
            <v>Kazni in odškodnine</v>
          </cell>
          <cell r="D968" t="str">
            <v>Penalties and compensations</v>
          </cell>
          <cell r="E968">
            <v>698312.57000000007</v>
          </cell>
          <cell r="F968">
            <v>268259.45</v>
          </cell>
          <cell r="G968">
            <v>902881.83000000007</v>
          </cell>
          <cell r="H968">
            <v>402449.12</v>
          </cell>
          <cell r="I968">
            <v>205424.53</v>
          </cell>
          <cell r="J968">
            <v>906428.82000000007</v>
          </cell>
          <cell r="K968">
            <v>2600855.64</v>
          </cell>
          <cell r="L968">
            <v>2641838.5299999998</v>
          </cell>
          <cell r="M968">
            <v>353949.14</v>
          </cell>
          <cell r="N968">
            <v>717775.33</v>
          </cell>
          <cell r="O968">
            <v>1608926.94</v>
          </cell>
          <cell r="P968">
            <v>1074922.1299999999</v>
          </cell>
          <cell r="Q968">
            <v>12382024.030000001</v>
          </cell>
        </row>
        <row r="969">
          <cell r="A969">
            <v>402700</v>
          </cell>
          <cell r="B969"/>
          <cell r="C969" t="str">
            <v>Kazni zaradi sodnih postopkov</v>
          </cell>
          <cell r="D969" t="str">
            <v>Penalties arising from legal proceedings</v>
          </cell>
          <cell r="E969">
            <v>0</v>
          </cell>
          <cell r="F969">
            <v>241.81</v>
          </cell>
          <cell r="G969">
            <v>303575.84000000003</v>
          </cell>
          <cell r="H969">
            <v>0</v>
          </cell>
          <cell r="I969">
            <v>0</v>
          </cell>
          <cell r="J969">
            <v>8157.6</v>
          </cell>
          <cell r="K969">
            <v>45.52</v>
          </cell>
          <cell r="L969">
            <v>1601029.68</v>
          </cell>
          <cell r="M969">
            <v>831.58</v>
          </cell>
          <cell r="N969">
            <v>59</v>
          </cell>
          <cell r="O969">
            <v>0</v>
          </cell>
          <cell r="P969">
            <v>10</v>
          </cell>
          <cell r="Q969">
            <v>1913951.03</v>
          </cell>
        </row>
        <row r="970">
          <cell r="A970">
            <v>402701</v>
          </cell>
          <cell r="B970"/>
          <cell r="C970" t="str">
            <v>Odškodnine neupravičeno obsojenim</v>
          </cell>
          <cell r="D970" t="str">
            <v>Compensations for unjust conviction and imprisonment</v>
          </cell>
          <cell r="E970">
            <v>128276.99</v>
          </cell>
          <cell r="F970">
            <v>2694.19</v>
          </cell>
          <cell r="G970">
            <v>598.12</v>
          </cell>
          <cell r="H970">
            <v>24682.02</v>
          </cell>
          <cell r="I970">
            <v>4097.43</v>
          </cell>
          <cell r="J970">
            <v>11700.84</v>
          </cell>
          <cell r="K970">
            <v>47031.14</v>
          </cell>
          <cell r="L970">
            <v>74050.67</v>
          </cell>
          <cell r="M970">
            <v>1610.16</v>
          </cell>
          <cell r="N970">
            <v>596.16</v>
          </cell>
          <cell r="O970">
            <v>20749.98</v>
          </cell>
          <cell r="P970">
            <v>40744.14</v>
          </cell>
          <cell r="Q970">
            <v>356831.83999999991</v>
          </cell>
        </row>
        <row r="971">
          <cell r="A971">
            <v>402702</v>
          </cell>
          <cell r="B971"/>
          <cell r="C971" t="str">
            <v>Odškodnine zaradi sodnih postopkov</v>
          </cell>
          <cell r="D971" t="str">
            <v>Compensations for court procedures</v>
          </cell>
          <cell r="E971">
            <v>198980.14</v>
          </cell>
          <cell r="F971">
            <v>96146.23</v>
          </cell>
          <cell r="G971">
            <v>158638.79</v>
          </cell>
          <cell r="H971">
            <v>65312.55</v>
          </cell>
          <cell r="I971">
            <v>38499.82</v>
          </cell>
          <cell r="J971">
            <v>50328.75</v>
          </cell>
          <cell r="K971">
            <v>94149.5</v>
          </cell>
          <cell r="L971">
            <v>91672.72</v>
          </cell>
          <cell r="M971">
            <v>75312.789999999994</v>
          </cell>
          <cell r="N971">
            <v>45884.93</v>
          </cell>
          <cell r="O971">
            <v>84730.26</v>
          </cell>
          <cell r="P971">
            <v>115697.3</v>
          </cell>
          <cell r="Q971">
            <v>1115353.78</v>
          </cell>
        </row>
        <row r="972">
          <cell r="A972">
            <v>402799</v>
          </cell>
          <cell r="B972"/>
          <cell r="C972" t="str">
            <v>Druge odškodnine in kazni</v>
          </cell>
          <cell r="D972" t="str">
            <v>Other compensations and penalties</v>
          </cell>
          <cell r="E972">
            <v>371055.44</v>
          </cell>
          <cell r="F972">
            <v>169177.22</v>
          </cell>
          <cell r="G972">
            <v>440069.08</v>
          </cell>
          <cell r="H972">
            <v>312454.55</v>
          </cell>
          <cell r="I972">
            <v>162827.28</v>
          </cell>
          <cell r="J972">
            <v>836241.63</v>
          </cell>
          <cell r="K972">
            <v>2459629.48</v>
          </cell>
          <cell r="L972">
            <v>875085.46</v>
          </cell>
          <cell r="M972">
            <v>276194.61</v>
          </cell>
          <cell r="N972">
            <v>671235.24</v>
          </cell>
          <cell r="O972">
            <v>1503446.7</v>
          </cell>
          <cell r="P972">
            <v>918470.69</v>
          </cell>
          <cell r="Q972">
            <v>8995887.3800000008</v>
          </cell>
        </row>
        <row r="973">
          <cell r="A973"/>
          <cell r="B973"/>
          <cell r="C973" t="str">
            <v/>
          </cell>
          <cell r="D973" t="str">
            <v/>
          </cell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  <cell r="Q973"/>
        </row>
        <row r="974">
          <cell r="A974">
            <v>4028</v>
          </cell>
          <cell r="B974"/>
          <cell r="C974" t="str">
            <v>***Davek na izplačane plače</v>
          </cell>
          <cell r="D974" t="str">
            <v>***Payroll tax</v>
          </cell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  <cell r="Q974"/>
        </row>
        <row r="975">
          <cell r="A975"/>
          <cell r="B975"/>
          <cell r="C975" t="str">
            <v/>
          </cell>
          <cell r="D975" t="str">
            <v/>
          </cell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  <cell r="Q975"/>
        </row>
        <row r="976">
          <cell r="A976">
            <v>4029</v>
          </cell>
          <cell r="B976"/>
          <cell r="C976" t="str">
            <v>Drugi operativni odhodki</v>
          </cell>
          <cell r="D976" t="str">
            <v>Other operational expenditure</v>
          </cell>
          <cell r="E976">
            <v>15763404.289999999</v>
          </cell>
          <cell r="F976">
            <v>12316666.729999999</v>
          </cell>
          <cell r="G976">
            <v>16256694.430000003</v>
          </cell>
          <cell r="H976">
            <v>14797702.169999998</v>
          </cell>
          <cell r="I976">
            <v>13139866.539999999</v>
          </cell>
          <cell r="J976">
            <v>7948249.6699999999</v>
          </cell>
          <cell r="K976">
            <v>14010699.539999999</v>
          </cell>
          <cell r="L976">
            <v>11066085.710000001</v>
          </cell>
          <cell r="M976">
            <v>10030682</v>
          </cell>
          <cell r="N976">
            <v>16422697.990000002</v>
          </cell>
          <cell r="O976">
            <v>13097788.430000002</v>
          </cell>
          <cell r="P976">
            <v>20296061.719999999</v>
          </cell>
          <cell r="Q976">
            <v>165146599.21999997</v>
          </cell>
        </row>
        <row r="977">
          <cell r="A977">
            <v>402900</v>
          </cell>
          <cell r="B977"/>
          <cell r="C977" t="str">
            <v>Stroški konferenc, seminarjev in simpozijev</v>
          </cell>
          <cell r="D977" t="str">
            <v>Costs of conferences, seminars and symposia</v>
          </cell>
          <cell r="E977">
            <v>105852.91</v>
          </cell>
          <cell r="F977">
            <v>55238.14</v>
          </cell>
          <cell r="G977">
            <v>128552.5</v>
          </cell>
          <cell r="H977">
            <v>133620.6</v>
          </cell>
          <cell r="I977">
            <v>28803.81</v>
          </cell>
          <cell r="J977">
            <v>34489.53</v>
          </cell>
          <cell r="K977">
            <v>47184.68</v>
          </cell>
          <cell r="L977">
            <v>44256.69</v>
          </cell>
          <cell r="M977">
            <v>56530.06</v>
          </cell>
          <cell r="N977">
            <v>101521.91</v>
          </cell>
          <cell r="O977">
            <v>224585.03</v>
          </cell>
          <cell r="P977">
            <v>301990.3</v>
          </cell>
          <cell r="Q977">
            <v>1262626.1600000001</v>
          </cell>
        </row>
        <row r="978">
          <cell r="A978">
            <v>402901</v>
          </cell>
          <cell r="B978"/>
          <cell r="C978" t="str">
            <v>Plačila avtorskih honorarjev</v>
          </cell>
          <cell r="D978" t="str">
            <v>Payment of royalties</v>
          </cell>
          <cell r="E978">
            <v>133893.16</v>
          </cell>
          <cell r="F978">
            <v>141093.47</v>
          </cell>
          <cell r="G978">
            <v>147637.45000000001</v>
          </cell>
          <cell r="H978">
            <v>159429.28</v>
          </cell>
          <cell r="I978">
            <v>105999.1</v>
          </cell>
          <cell r="J978">
            <v>88920.77</v>
          </cell>
          <cell r="K978">
            <v>160094.15</v>
          </cell>
          <cell r="L978">
            <v>143811.71</v>
          </cell>
          <cell r="M978">
            <v>148488.63</v>
          </cell>
          <cell r="N978">
            <v>164444.60999999999</v>
          </cell>
          <cell r="O978">
            <v>152936.29</v>
          </cell>
          <cell r="P978">
            <v>252538.07</v>
          </cell>
          <cell r="Q978">
            <v>1799286.6900000002</v>
          </cell>
        </row>
        <row r="979">
          <cell r="A979">
            <v>402902</v>
          </cell>
          <cell r="B979"/>
          <cell r="C979" t="str">
            <v>Plačila po podjemnih pogodbah</v>
          </cell>
          <cell r="D979" t="str">
            <v>Payments under contracts for work</v>
          </cell>
          <cell r="E979">
            <v>553353.68999999994</v>
          </cell>
          <cell r="F979">
            <v>573959.74</v>
          </cell>
          <cell r="G979">
            <v>597582.81000000006</v>
          </cell>
          <cell r="H979">
            <v>586930.23</v>
          </cell>
          <cell r="I979">
            <v>492662.99</v>
          </cell>
          <cell r="J979">
            <v>589790.76</v>
          </cell>
          <cell r="K979">
            <v>608554.73</v>
          </cell>
          <cell r="L979">
            <v>483631.06</v>
          </cell>
          <cell r="M979">
            <v>499052.32</v>
          </cell>
          <cell r="N979">
            <v>622688.19999999995</v>
          </cell>
          <cell r="O979">
            <v>523834.63</v>
          </cell>
          <cell r="P979">
            <v>628297.06999999995</v>
          </cell>
          <cell r="Q979">
            <v>6760338.2300000004</v>
          </cell>
        </row>
        <row r="980">
          <cell r="A980">
            <v>402903</v>
          </cell>
          <cell r="B980"/>
          <cell r="C980" t="str">
            <v>Plačila za delo preko študentskega servisa</v>
          </cell>
          <cell r="D980" t="str">
            <v>Payments to student employment brokerage service</v>
          </cell>
          <cell r="E980">
            <v>163416.13</v>
          </cell>
          <cell r="F980">
            <v>146555.21</v>
          </cell>
          <cell r="G980">
            <v>175319.83</v>
          </cell>
          <cell r="H980">
            <v>264538.36</v>
          </cell>
          <cell r="I980">
            <v>152795.67000000001</v>
          </cell>
          <cell r="J980">
            <v>21310.91</v>
          </cell>
          <cell r="K980">
            <v>124679.5</v>
          </cell>
          <cell r="L980">
            <v>174667.63</v>
          </cell>
          <cell r="M980">
            <v>200767.23</v>
          </cell>
          <cell r="N980">
            <v>214508.17</v>
          </cell>
          <cell r="O980">
            <v>225611.99</v>
          </cell>
          <cell r="P980">
            <v>240126.25</v>
          </cell>
          <cell r="Q980">
            <v>2104296.88</v>
          </cell>
        </row>
        <row r="981">
          <cell r="A981">
            <v>402905</v>
          </cell>
          <cell r="B981"/>
          <cell r="C981" t="str">
            <v>Sejnine in pripadajoča povračila stroškov</v>
          </cell>
          <cell r="D981" t="str">
            <v>Fees and reimbursement of expenses associated</v>
          </cell>
          <cell r="E981">
            <v>63791.51</v>
          </cell>
          <cell r="F981">
            <v>63796.38</v>
          </cell>
          <cell r="G981">
            <v>59673.35</v>
          </cell>
          <cell r="H981">
            <v>42464.93</v>
          </cell>
          <cell r="I981">
            <v>59758.52</v>
          </cell>
          <cell r="J981">
            <v>65792.61</v>
          </cell>
          <cell r="K981">
            <v>74436.56</v>
          </cell>
          <cell r="L981">
            <v>56946.45</v>
          </cell>
          <cell r="M981">
            <v>30551.24</v>
          </cell>
          <cell r="N981">
            <v>66944.929999999993</v>
          </cell>
          <cell r="O981">
            <v>61740.52</v>
          </cell>
          <cell r="P981">
            <v>81700.52</v>
          </cell>
          <cell r="Q981">
            <v>727597.52</v>
          </cell>
        </row>
        <row r="982">
          <cell r="A982">
            <v>402907</v>
          </cell>
          <cell r="B982"/>
          <cell r="C982" t="str">
            <v>Izdatki za strokovno izobraževanje zaposlenih</v>
          </cell>
          <cell r="D982" t="str">
            <v>Employee specialist training expenses</v>
          </cell>
          <cell r="E982">
            <v>225392.2</v>
          </cell>
          <cell r="F982">
            <v>146962.18</v>
          </cell>
          <cell r="G982">
            <v>226732.05</v>
          </cell>
          <cell r="H982">
            <v>172820.52</v>
          </cell>
          <cell r="I982">
            <v>238861.78</v>
          </cell>
          <cell r="J982">
            <v>95892.47</v>
          </cell>
          <cell r="K982">
            <v>87408.94</v>
          </cell>
          <cell r="L982">
            <v>89518.26</v>
          </cell>
          <cell r="M982">
            <v>83342.820000000007</v>
          </cell>
          <cell r="N982">
            <v>294851.15000000002</v>
          </cell>
          <cell r="O982">
            <v>317565.73</v>
          </cell>
          <cell r="P982">
            <v>381215.47</v>
          </cell>
          <cell r="Q982">
            <v>2360563.5700000003</v>
          </cell>
        </row>
        <row r="983">
          <cell r="A983">
            <v>402908</v>
          </cell>
          <cell r="B983"/>
          <cell r="C983" t="str">
            <v>Dodatki poslancem in državnim svetnikom</v>
          </cell>
          <cell r="D983" t="str">
            <v>Allowances to members of parliament and National Council members</v>
          </cell>
          <cell r="E983">
            <v>53700</v>
          </cell>
          <cell r="F983">
            <v>53700</v>
          </cell>
          <cell r="G983">
            <v>53800</v>
          </cell>
          <cell r="H983">
            <v>53059.09</v>
          </cell>
          <cell r="I983">
            <v>53645</v>
          </cell>
          <cell r="J983">
            <v>53700</v>
          </cell>
          <cell r="K983">
            <v>53700</v>
          </cell>
          <cell r="L983">
            <v>53700</v>
          </cell>
          <cell r="M983">
            <v>53775.26</v>
          </cell>
          <cell r="N983">
            <v>53700</v>
          </cell>
          <cell r="O983">
            <v>53624.74</v>
          </cell>
          <cell r="P983">
            <v>53700</v>
          </cell>
          <cell r="Q983">
            <v>643804.09</v>
          </cell>
        </row>
        <row r="984">
          <cell r="A984">
            <v>402909</v>
          </cell>
          <cell r="B984"/>
          <cell r="C984" t="str">
            <v>Stroški sodišč v sodnih postopkih</v>
          </cell>
          <cell r="D984" t="str">
            <v xml:space="preserve">Costs of tribunals in judicial proceedings </v>
          </cell>
          <cell r="E984">
            <v>1937757.84</v>
          </cell>
          <cell r="F984">
            <v>1981708.4</v>
          </cell>
          <cell r="G984">
            <v>2111674.04</v>
          </cell>
          <cell r="H984">
            <v>1568837.57</v>
          </cell>
          <cell r="I984">
            <v>1447403.45</v>
          </cell>
          <cell r="J984">
            <v>878149.16</v>
          </cell>
          <cell r="K984">
            <v>2400572.4900000002</v>
          </cell>
          <cell r="L984">
            <v>1848348.71</v>
          </cell>
          <cell r="M984">
            <v>1669477.1</v>
          </cell>
          <cell r="N984">
            <v>2295250.0299999998</v>
          </cell>
          <cell r="O984">
            <v>2025824</v>
          </cell>
          <cell r="P984">
            <v>1647122.95</v>
          </cell>
          <cell r="Q984">
            <v>21812125.739999998</v>
          </cell>
        </row>
        <row r="985">
          <cell r="A985">
            <v>402910</v>
          </cell>
          <cell r="B985"/>
          <cell r="C985" t="str">
            <v>Plačila za delo zaprtih oseb</v>
          </cell>
          <cell r="D985" t="str">
            <v>Payments for work of prisoners</v>
          </cell>
          <cell r="E985">
            <v>44156.18</v>
          </cell>
          <cell r="F985">
            <v>59489.7</v>
          </cell>
          <cell r="G985">
            <v>26493.13</v>
          </cell>
          <cell r="H985">
            <v>41252.699999999997</v>
          </cell>
          <cell r="I985">
            <v>23221.82</v>
          </cell>
          <cell r="J985">
            <v>25199.07</v>
          </cell>
          <cell r="K985">
            <v>38253.050000000003</v>
          </cell>
          <cell r="L985">
            <v>43673.84</v>
          </cell>
          <cell r="M985">
            <v>40919.74</v>
          </cell>
          <cell r="N985">
            <v>24372.74</v>
          </cell>
          <cell r="O985">
            <v>52580.56</v>
          </cell>
          <cell r="P985">
            <v>35768.589999999997</v>
          </cell>
          <cell r="Q985">
            <v>455381.12</v>
          </cell>
        </row>
        <row r="986">
          <cell r="A986">
            <v>402912</v>
          </cell>
          <cell r="B986"/>
          <cell r="C986" t="str">
            <v>Posebni davek na določene prejemke</v>
          </cell>
          <cell r="D986" t="str">
            <v>Special tax on particular earnings</v>
          </cell>
          <cell r="E986">
            <v>32376.58</v>
          </cell>
          <cell r="F986">
            <v>41271.68</v>
          </cell>
          <cell r="G986">
            <v>46032.56</v>
          </cell>
          <cell r="H986">
            <v>46685.55</v>
          </cell>
          <cell r="I986">
            <v>25389.17</v>
          </cell>
          <cell r="J986">
            <v>43267.65</v>
          </cell>
          <cell r="K986">
            <v>51237.87</v>
          </cell>
          <cell r="L986">
            <v>26103.66</v>
          </cell>
          <cell r="M986">
            <v>18640.650000000001</v>
          </cell>
          <cell r="N986">
            <v>47275.519999999997</v>
          </cell>
          <cell r="O986">
            <v>35687.870000000003</v>
          </cell>
          <cell r="P986">
            <v>45635.88</v>
          </cell>
          <cell r="Q986">
            <v>459604.64</v>
          </cell>
        </row>
        <row r="987">
          <cell r="A987">
            <v>402920</v>
          </cell>
          <cell r="B987"/>
          <cell r="C987" t="str">
            <v>Sodni stroški, storitve odvetnikov, sodnih izvedencev, tolmačev, notarjev in drugih</v>
          </cell>
          <cell r="D987" t="str">
            <v xml:space="preserve">Legal fees, services of attorneys, court-appointed experts, interpreters, notaries, etc. </v>
          </cell>
          <cell r="E987">
            <v>429301.87</v>
          </cell>
          <cell r="F987">
            <v>482655.99</v>
          </cell>
          <cell r="G987">
            <v>471974.41</v>
          </cell>
          <cell r="H987">
            <v>338054.62</v>
          </cell>
          <cell r="I987">
            <v>142022.07</v>
          </cell>
          <cell r="J987">
            <v>140791.26</v>
          </cell>
          <cell r="K987">
            <v>350299.87</v>
          </cell>
          <cell r="L987">
            <v>500986.77</v>
          </cell>
          <cell r="M987">
            <v>220176.63</v>
          </cell>
          <cell r="N987">
            <v>422719.04</v>
          </cell>
          <cell r="O987">
            <v>354946.12</v>
          </cell>
          <cell r="P987">
            <v>295514.69</v>
          </cell>
          <cell r="Q987">
            <v>4149443.3400000003</v>
          </cell>
        </row>
        <row r="988">
          <cell r="A988">
            <v>402921</v>
          </cell>
          <cell r="B988"/>
          <cell r="C988" t="str">
            <v>Članarine v mednarodnih organizacijah</v>
          </cell>
          <cell r="D988" t="str">
            <v>Membership fees - international institutions</v>
          </cell>
          <cell r="E988">
            <v>3028917.33</v>
          </cell>
          <cell r="F988">
            <v>1208269.19</v>
          </cell>
          <cell r="G988">
            <v>1062474.1399999999</v>
          </cell>
          <cell r="H988">
            <v>526821.57999999996</v>
          </cell>
          <cell r="I988">
            <v>3349219.34</v>
          </cell>
          <cell r="J988">
            <v>220972.77</v>
          </cell>
          <cell r="K988">
            <v>383070.44</v>
          </cell>
          <cell r="L988">
            <v>813076.14</v>
          </cell>
          <cell r="M988">
            <v>205301.39</v>
          </cell>
          <cell r="N988">
            <v>1650641.43</v>
          </cell>
          <cell r="O988">
            <v>822840.48</v>
          </cell>
          <cell r="P988">
            <v>3873232.51</v>
          </cell>
          <cell r="Q988">
            <v>17144836.739999998</v>
          </cell>
        </row>
        <row r="989">
          <cell r="A989">
            <v>402922</v>
          </cell>
          <cell r="B989"/>
          <cell r="C989" t="str">
            <v>Članarine v domačih neprofitnih institucijah</v>
          </cell>
          <cell r="D989" t="str">
            <v>Membership fees - domestic non-profit organisations</v>
          </cell>
          <cell r="E989">
            <v>0</v>
          </cell>
          <cell r="F989">
            <v>370</v>
          </cell>
          <cell r="G989">
            <v>100</v>
          </cell>
          <cell r="H989">
            <v>244</v>
          </cell>
          <cell r="I989">
            <v>122</v>
          </cell>
          <cell r="J989">
            <v>0</v>
          </cell>
          <cell r="K989">
            <v>0</v>
          </cell>
          <cell r="L989">
            <v>150</v>
          </cell>
          <cell r="M989">
            <v>30</v>
          </cell>
          <cell r="N989">
            <v>0</v>
          </cell>
          <cell r="O989">
            <v>0</v>
          </cell>
          <cell r="P989">
            <v>0</v>
          </cell>
          <cell r="Q989">
            <v>1016</v>
          </cell>
        </row>
        <row r="990">
          <cell r="A990">
            <v>402923</v>
          </cell>
          <cell r="B990"/>
          <cell r="C990" t="str">
            <v>Druge članarine</v>
          </cell>
          <cell r="D990" t="str">
            <v>Other membership fees and dues</v>
          </cell>
          <cell r="E990">
            <v>15775.51</v>
          </cell>
          <cell r="F990">
            <v>345795.81</v>
          </cell>
          <cell r="G990">
            <v>4439.6099999999997</v>
          </cell>
          <cell r="H990">
            <v>6238.91</v>
          </cell>
          <cell r="I990">
            <v>5858.55</v>
          </cell>
          <cell r="J990">
            <v>2823.01</v>
          </cell>
          <cell r="K990">
            <v>2976.31</v>
          </cell>
          <cell r="L990">
            <v>2276.17</v>
          </cell>
          <cell r="M990">
            <v>1327.01</v>
          </cell>
          <cell r="N990">
            <v>1199.6300000000001</v>
          </cell>
          <cell r="O990">
            <v>3410</v>
          </cell>
          <cell r="P990">
            <v>1647.64</v>
          </cell>
          <cell r="Q990">
            <v>393768.16</v>
          </cell>
        </row>
        <row r="991">
          <cell r="A991">
            <v>402930</v>
          </cell>
          <cell r="B991"/>
          <cell r="C991" t="str">
            <v>Plačilo storitev organizacijam, pooblaščenim za plačilni promet</v>
          </cell>
          <cell r="D991" t="str">
            <v>Payment for services provided by institutions authorized to carry out payment transactions</v>
          </cell>
          <cell r="E991">
            <v>48064.51</v>
          </cell>
          <cell r="F991">
            <v>51655.519999999997</v>
          </cell>
          <cell r="G991">
            <v>45261.55</v>
          </cell>
          <cell r="H991">
            <v>47662.36</v>
          </cell>
          <cell r="I991">
            <v>51240.1</v>
          </cell>
          <cell r="J991">
            <v>45467.360000000001</v>
          </cell>
          <cell r="K991">
            <v>66279.679999999993</v>
          </cell>
          <cell r="L991">
            <v>54659.61</v>
          </cell>
          <cell r="M991">
            <v>66034.28</v>
          </cell>
          <cell r="N991">
            <v>48559.98</v>
          </cell>
          <cell r="O991">
            <v>45085.19</v>
          </cell>
          <cell r="P991">
            <v>49417.55</v>
          </cell>
          <cell r="Q991">
            <v>619387.68999999994</v>
          </cell>
        </row>
        <row r="992">
          <cell r="A992">
            <v>402931</v>
          </cell>
          <cell r="B992"/>
          <cell r="C992" t="str">
            <v>Plačila bančnih storitev</v>
          </cell>
          <cell r="D992" t="str">
            <v>Bank charges</v>
          </cell>
          <cell r="E992">
            <v>677.12</v>
          </cell>
          <cell r="F992">
            <v>59630.47</v>
          </cell>
          <cell r="G992">
            <v>-3789.56</v>
          </cell>
          <cell r="H992">
            <v>40505.339999999997</v>
          </cell>
          <cell r="I992">
            <v>24149.07</v>
          </cell>
          <cell r="J992">
            <v>14124.14</v>
          </cell>
          <cell r="K992">
            <v>16636.97</v>
          </cell>
          <cell r="L992">
            <v>65099.15</v>
          </cell>
          <cell r="M992">
            <v>32753.13</v>
          </cell>
          <cell r="N992">
            <v>-10407.89</v>
          </cell>
          <cell r="O992">
            <v>34818.04</v>
          </cell>
          <cell r="P992">
            <v>48830.04</v>
          </cell>
          <cell r="Q992">
            <v>323026.01999999996</v>
          </cell>
        </row>
        <row r="993">
          <cell r="A993">
            <v>402932</v>
          </cell>
          <cell r="B993"/>
          <cell r="C993" t="str">
            <v>Stroški, povezani z zadolževanjem</v>
          </cell>
          <cell r="D993" t="str">
            <v>Borrowing related expenses</v>
          </cell>
          <cell r="E993">
            <v>2646996.84</v>
          </cell>
          <cell r="F993">
            <v>65074.01</v>
          </cell>
          <cell r="G993">
            <v>3714814.67</v>
          </cell>
          <cell r="H993">
            <v>4229221.84</v>
          </cell>
          <cell r="I993">
            <v>1154902.54</v>
          </cell>
          <cell r="J993">
            <v>282900</v>
          </cell>
          <cell r="K993">
            <v>1656187.07</v>
          </cell>
          <cell r="L993">
            <v>79515.28</v>
          </cell>
          <cell r="M993">
            <v>32617.21</v>
          </cell>
          <cell r="N993">
            <v>3351515.81</v>
          </cell>
          <cell r="O993">
            <v>383685.94</v>
          </cell>
          <cell r="P993">
            <v>48202.93</v>
          </cell>
          <cell r="Q993">
            <v>17645634.140000001</v>
          </cell>
        </row>
        <row r="994">
          <cell r="A994">
            <v>402934</v>
          </cell>
          <cell r="B994"/>
          <cell r="C994" t="str">
            <v>Plačila storitev Finančni upravi RS</v>
          </cell>
          <cell r="D994" t="str">
            <v>Payment of services provided by the Financial Administration of Slovenia</v>
          </cell>
          <cell r="E994">
            <v>99.44</v>
          </cell>
          <cell r="F994">
            <v>40</v>
          </cell>
          <cell r="G994">
            <v>20</v>
          </cell>
          <cell r="H994">
            <v>47.28</v>
          </cell>
          <cell r="I994">
            <v>0</v>
          </cell>
          <cell r="J994">
            <v>0</v>
          </cell>
          <cell r="K994">
            <v>10</v>
          </cell>
          <cell r="L994">
            <v>10</v>
          </cell>
          <cell r="M994">
            <v>36.36</v>
          </cell>
          <cell r="N994">
            <v>10</v>
          </cell>
          <cell r="O994">
            <v>0</v>
          </cell>
          <cell r="P994">
            <v>254.8</v>
          </cell>
          <cell r="Q994">
            <v>527.88</v>
          </cell>
        </row>
        <row r="995">
          <cell r="A995">
            <v>402935</v>
          </cell>
          <cell r="B995"/>
          <cell r="C995" t="str">
            <v>Stroški plačilnega agenta</v>
          </cell>
          <cell r="D995" t="str">
            <v>Payment agent fees</v>
          </cell>
          <cell r="E995">
            <v>568523.05000000005</v>
          </cell>
          <cell r="F995">
            <v>675782.12</v>
          </cell>
          <cell r="G995">
            <v>2711432.28</v>
          </cell>
          <cell r="H995">
            <v>663314.56999999995</v>
          </cell>
          <cell r="I995">
            <v>648898.27</v>
          </cell>
          <cell r="J995">
            <v>645264.92000000004</v>
          </cell>
          <cell r="K995">
            <v>1131112.6399999999</v>
          </cell>
          <cell r="L995">
            <v>457303.86</v>
          </cell>
          <cell r="M995">
            <v>660779.97</v>
          </cell>
          <cell r="N995">
            <v>657928.64</v>
          </cell>
          <cell r="O995">
            <v>731206.01</v>
          </cell>
          <cell r="P995">
            <v>1423620.83</v>
          </cell>
          <cell r="Q995">
            <v>10975167.159999998</v>
          </cell>
        </row>
        <row r="996">
          <cell r="A996">
            <v>402936</v>
          </cell>
          <cell r="B996"/>
          <cell r="C996" t="str">
            <v>Plačilo stroškov kotacije na borzi</v>
          </cell>
          <cell r="D996" t="str">
            <v>Stock exchange quotation fees</v>
          </cell>
          <cell r="E996">
            <v>0</v>
          </cell>
          <cell r="F996">
            <v>359.9</v>
          </cell>
          <cell r="G996">
            <v>35967.550000000003</v>
          </cell>
          <cell r="H996">
            <v>17995</v>
          </cell>
          <cell r="I996">
            <v>25839.599999999999</v>
          </cell>
          <cell r="J996">
            <v>1220</v>
          </cell>
          <cell r="K996">
            <v>-8357</v>
          </cell>
          <cell r="L996">
            <v>6862.5</v>
          </cell>
          <cell r="M996">
            <v>3812.5</v>
          </cell>
          <cell r="N996">
            <v>7167.5</v>
          </cell>
          <cell r="O996">
            <v>6429.4</v>
          </cell>
          <cell r="P996">
            <v>26535</v>
          </cell>
          <cell r="Q996">
            <v>123831.95</v>
          </cell>
        </row>
        <row r="997">
          <cell r="A997">
            <v>402937</v>
          </cell>
          <cell r="B997"/>
          <cell r="C997" t="str">
            <v>Stroški davčnih postopkov</v>
          </cell>
          <cell r="D997" t="str">
            <v>Taxation procedure expenses</v>
          </cell>
          <cell r="E997">
            <v>40214.03</v>
          </cell>
          <cell r="F997">
            <v>20914.21</v>
          </cell>
          <cell r="G997">
            <v>16714.59</v>
          </cell>
          <cell r="H997">
            <v>22174.65</v>
          </cell>
          <cell r="I997">
            <v>10055.959999999999</v>
          </cell>
          <cell r="J997">
            <v>20947.28</v>
          </cell>
          <cell r="K997">
            <v>37695.230000000003</v>
          </cell>
          <cell r="L997">
            <v>25163.31</v>
          </cell>
          <cell r="M997">
            <v>19485.48</v>
          </cell>
          <cell r="N997">
            <v>39137.94</v>
          </cell>
          <cell r="O997">
            <v>26379.94</v>
          </cell>
          <cell r="P997">
            <v>28887.19</v>
          </cell>
          <cell r="Q997">
            <v>307769.81</v>
          </cell>
        </row>
        <row r="998">
          <cell r="A998">
            <v>402938</v>
          </cell>
          <cell r="B998"/>
          <cell r="C998" t="str">
            <v>Prejemki zunanjih sodelavcev</v>
          </cell>
          <cell r="D998" t="str">
            <v>Payments to outside associates</v>
          </cell>
          <cell r="E998">
            <v>49423.09</v>
          </cell>
          <cell r="F998">
            <v>22153.32</v>
          </cell>
          <cell r="G998">
            <v>25440.99</v>
          </cell>
          <cell r="H998">
            <v>8175.54</v>
          </cell>
          <cell r="I998">
            <v>66792.509999999995</v>
          </cell>
          <cell r="J998">
            <v>2448.5100000000002</v>
          </cell>
          <cell r="K998">
            <v>12439.32</v>
          </cell>
          <cell r="L998">
            <v>151100.84</v>
          </cell>
          <cell r="M998">
            <v>4962.82</v>
          </cell>
          <cell r="N998">
            <v>67989.429999999993</v>
          </cell>
          <cell r="O998">
            <v>16438.82</v>
          </cell>
          <cell r="P998">
            <v>18346.89</v>
          </cell>
          <cell r="Q998">
            <v>445712.08</v>
          </cell>
        </row>
        <row r="999">
          <cell r="A999">
            <v>402939</v>
          </cell>
          <cell r="B999"/>
          <cell r="C999" t="str">
            <v>Stroški strokovnih komisij</v>
          </cell>
          <cell r="D999" t="str">
            <v>Expert committee charges</v>
          </cell>
          <cell r="E999">
            <v>64216.68</v>
          </cell>
          <cell r="F999">
            <v>170956.81</v>
          </cell>
          <cell r="G999">
            <v>118614.46</v>
          </cell>
          <cell r="H999">
            <v>64935.43</v>
          </cell>
          <cell r="I999">
            <v>43595.55</v>
          </cell>
          <cell r="J999">
            <v>108700.41</v>
          </cell>
          <cell r="K999">
            <v>191276.17</v>
          </cell>
          <cell r="L999">
            <v>232604.93</v>
          </cell>
          <cell r="M999">
            <v>130277.72</v>
          </cell>
          <cell r="N999">
            <v>263350.15000000002</v>
          </cell>
          <cell r="O999">
            <v>145820.97</v>
          </cell>
          <cell r="P999">
            <v>215547.38</v>
          </cell>
          <cell r="Q999">
            <v>1749896.6600000001</v>
          </cell>
        </row>
        <row r="1000">
          <cell r="A1000">
            <v>402940</v>
          </cell>
          <cell r="B1000"/>
          <cell r="C1000" t="str">
            <v>Prispevki za vzpodbujanje zaposlovanja invalidov po ZZRZI</v>
          </cell>
          <cell r="D1000" t="str">
            <v>Contributions for stiimulating employment of disabled persons</v>
          </cell>
          <cell r="E1000">
            <v>32905.599999999999</v>
          </cell>
          <cell r="F1000">
            <v>37674.31</v>
          </cell>
          <cell r="G1000">
            <v>38595.279999999999</v>
          </cell>
          <cell r="H1000">
            <v>30908.959999999999</v>
          </cell>
          <cell r="I1000">
            <v>35954.67</v>
          </cell>
          <cell r="J1000">
            <v>34896.660000000003</v>
          </cell>
          <cell r="K1000">
            <v>39555.089999999997</v>
          </cell>
          <cell r="L1000">
            <v>37582.22</v>
          </cell>
          <cell r="M1000">
            <v>36239.129999999997</v>
          </cell>
          <cell r="N1000">
            <v>40831.08</v>
          </cell>
          <cell r="O1000">
            <v>32272.82</v>
          </cell>
          <cell r="P1000">
            <v>31612.39</v>
          </cell>
          <cell r="Q1000">
            <v>429028.21000000008</v>
          </cell>
        </row>
        <row r="1001">
          <cell r="A1001">
            <v>402941</v>
          </cell>
          <cell r="B1001"/>
          <cell r="C1001" t="str">
            <v>Izdatki za izobraževanje z informacijskega področja</v>
          </cell>
          <cell r="D1001" t="str">
            <v>Charges for information technology training</v>
          </cell>
          <cell r="E1001">
            <v>0</v>
          </cell>
          <cell r="F1001">
            <v>5526.6</v>
          </cell>
          <cell r="G1001">
            <v>99</v>
          </cell>
          <cell r="H1001">
            <v>9844.08</v>
          </cell>
          <cell r="I1001">
            <v>24777.17</v>
          </cell>
          <cell r="J1001">
            <v>4819.4799999999996</v>
          </cell>
          <cell r="K1001">
            <v>4331</v>
          </cell>
          <cell r="L1001">
            <v>34974.959999999999</v>
          </cell>
          <cell r="M1001">
            <v>597.79999999999995</v>
          </cell>
          <cell r="N1001">
            <v>15104.76</v>
          </cell>
          <cell r="O1001">
            <v>5429</v>
          </cell>
          <cell r="P1001">
            <v>23714</v>
          </cell>
          <cell r="Q1001">
            <v>129217.85</v>
          </cell>
        </row>
        <row r="1002">
          <cell r="A1002">
            <v>402942</v>
          </cell>
          <cell r="B1002"/>
          <cell r="C1002" t="str">
            <v>Izdatki za strokovno izobraževanje zaposlenih (po pogodbah o izobraževanju)</v>
          </cell>
          <cell r="D1002" t="str">
            <v>Charges for professional training of the staff (under training contracts)</v>
          </cell>
          <cell r="E1002">
            <v>1780.71</v>
          </cell>
          <cell r="F1002">
            <v>1100.23</v>
          </cell>
          <cell r="G1002">
            <v>4453.38</v>
          </cell>
          <cell r="H1002">
            <v>7494.61</v>
          </cell>
          <cell r="I1002">
            <v>3945.12</v>
          </cell>
          <cell r="J1002">
            <v>0</v>
          </cell>
          <cell r="K1002">
            <v>6227.52</v>
          </cell>
          <cell r="L1002">
            <v>922.91</v>
          </cell>
          <cell r="M1002">
            <v>6403.11</v>
          </cell>
          <cell r="N1002">
            <v>2126.71</v>
          </cell>
          <cell r="O1002">
            <v>10512.67</v>
          </cell>
          <cell r="P1002">
            <v>10127.43</v>
          </cell>
          <cell r="Q1002">
            <v>55094.400000000001</v>
          </cell>
        </row>
        <row r="1003">
          <cell r="A1003">
            <v>402943</v>
          </cell>
          <cell r="B1003"/>
          <cell r="C1003" t="str">
            <v>Stroški EU sodelavcev</v>
          </cell>
          <cell r="D1003" t="str">
            <v>Costs of the EU officials</v>
          </cell>
          <cell r="E1003">
            <v>1788.31</v>
          </cell>
          <cell r="F1003">
            <v>213.13</v>
          </cell>
          <cell r="G1003">
            <v>770.4</v>
          </cell>
          <cell r="H1003">
            <v>1183.76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3955.6000000000004</v>
          </cell>
        </row>
        <row r="1004">
          <cell r="A1004">
            <v>402944</v>
          </cell>
          <cell r="B1004"/>
          <cell r="C1004" t="str">
            <v>Dajatve na področju odmernih odločb FURS</v>
          </cell>
          <cell r="D1004" t="str">
            <v>Charges in relation to income tax assessments by FURS</v>
          </cell>
          <cell r="E1004">
            <v>3917.43</v>
          </cell>
          <cell r="F1004">
            <v>214.74</v>
          </cell>
          <cell r="G1004">
            <v>357.39</v>
          </cell>
          <cell r="H1004">
            <v>1048.53</v>
          </cell>
          <cell r="I1004">
            <v>338.96</v>
          </cell>
          <cell r="J1004">
            <v>2593.35</v>
          </cell>
          <cell r="K1004">
            <v>1100.01</v>
          </cell>
          <cell r="L1004">
            <v>355.99</v>
          </cell>
          <cell r="M1004">
            <v>-1565.8</v>
          </cell>
          <cell r="N1004">
            <v>0</v>
          </cell>
          <cell r="O1004">
            <v>0</v>
          </cell>
          <cell r="P1004">
            <v>173.59</v>
          </cell>
          <cell r="Q1004">
            <v>8534.19</v>
          </cell>
        </row>
        <row r="1005">
          <cell r="A1005">
            <v>402945</v>
          </cell>
          <cell r="B1005"/>
          <cell r="C1005" t="str">
            <v>Davek na nepremičnine</v>
          </cell>
          <cell r="D1005"/>
          <cell r="E1005">
            <v>0</v>
          </cell>
          <cell r="F1005">
            <v>0</v>
          </cell>
          <cell r="G1005">
            <v>0</v>
          </cell>
          <cell r="H1005">
            <v>100.36</v>
          </cell>
          <cell r="I1005">
            <v>2432.84</v>
          </cell>
          <cell r="J1005">
            <v>0</v>
          </cell>
          <cell r="K1005">
            <v>39.92</v>
          </cell>
          <cell r="L1005">
            <v>0</v>
          </cell>
          <cell r="M1005">
            <v>0</v>
          </cell>
          <cell r="N1005">
            <v>20.46</v>
          </cell>
          <cell r="O1005">
            <v>0</v>
          </cell>
          <cell r="P1005">
            <v>0</v>
          </cell>
          <cell r="Q1005">
            <v>2593.5800000000004</v>
          </cell>
        </row>
        <row r="1006">
          <cell r="A1006">
            <v>402999</v>
          </cell>
          <cell r="B1006"/>
          <cell r="C1006" t="str">
            <v>Drugi operativni odhodki</v>
          </cell>
          <cell r="D1006" t="str">
            <v>Other operating expenses</v>
          </cell>
          <cell r="E1006">
            <v>5517112.5700000003</v>
          </cell>
          <cell r="F1006">
            <v>5904505.4699999997</v>
          </cell>
          <cell r="G1006">
            <v>4435456.57</v>
          </cell>
          <cell r="H1006">
            <v>5712091.9199999999</v>
          </cell>
          <cell r="I1006">
            <v>4921180.91</v>
          </cell>
          <cell r="J1006">
            <v>4523767.59</v>
          </cell>
          <cell r="K1006">
            <v>6473697.3300000001</v>
          </cell>
          <cell r="L1006">
            <v>5638783.0599999996</v>
          </cell>
          <cell r="M1006">
            <v>5809868.21</v>
          </cell>
          <cell r="N1006">
            <v>5979246.0599999996</v>
          </cell>
          <cell r="O1006">
            <v>6804521.6699999999</v>
          </cell>
          <cell r="P1006">
            <v>10532301.76</v>
          </cell>
          <cell r="Q1006">
            <v>72252533.120000005</v>
          </cell>
        </row>
        <row r="1007">
          <cell r="A1007"/>
          <cell r="B1007"/>
          <cell r="C1007" t="str">
            <v/>
          </cell>
          <cell r="D1007" t="str">
            <v/>
          </cell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  <cell r="O1007"/>
          <cell r="P1007"/>
          <cell r="Q1007"/>
        </row>
        <row r="1008">
          <cell r="A1008">
            <v>403</v>
          </cell>
          <cell r="B1008"/>
          <cell r="C1008" t="str">
            <v>Plačila domačih obresti</v>
          </cell>
          <cell r="D1008" t="str">
            <v>DOMESTIC INTEREST PAYMENTS</v>
          </cell>
          <cell r="E1008">
            <v>152649940.41</v>
          </cell>
          <cell r="F1008">
            <v>938559.76</v>
          </cell>
          <cell r="G1008">
            <v>267294134.88000003</v>
          </cell>
          <cell r="H1008">
            <v>37181887.120000005</v>
          </cell>
          <cell r="I1008">
            <v>1024206.24</v>
          </cell>
          <cell r="J1008">
            <v>1814468.4500000002</v>
          </cell>
          <cell r="K1008">
            <v>45168121.590000004</v>
          </cell>
          <cell r="L1008">
            <v>48300938.700000003</v>
          </cell>
          <cell r="M1008">
            <v>72082761.840000004</v>
          </cell>
          <cell r="N1008">
            <v>8683675.1600000001</v>
          </cell>
          <cell r="O1008">
            <v>63643414.850000001</v>
          </cell>
          <cell r="P1008">
            <v>9097604.8200000003</v>
          </cell>
          <cell r="Q1008">
            <v>707879713.81999993</v>
          </cell>
        </row>
        <row r="1009">
          <cell r="A1009"/>
          <cell r="B1009"/>
          <cell r="C1009" t="str">
            <v/>
          </cell>
          <cell r="D1009" t="str">
            <v/>
          </cell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  <cell r="O1009"/>
          <cell r="P1009"/>
          <cell r="Q1009"/>
        </row>
        <row r="1010">
          <cell r="A1010">
            <v>4030</v>
          </cell>
          <cell r="B1010"/>
          <cell r="C1010" t="str">
            <v>Plačila obresti od kreditov - Banki Slovenije</v>
          </cell>
          <cell r="D1010" t="str">
            <v>Interest payments for loans from the Bank of Slovenia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</row>
        <row r="1011">
          <cell r="A1011">
            <v>403000</v>
          </cell>
          <cell r="B1011"/>
          <cell r="C1011" t="str">
            <v>Plačila obresti od kratkoročnih kreditov - Banki Slovenije</v>
          </cell>
          <cell r="D1011" t="str">
            <v>Interest payments for short-term loans from Central Bank of Slovenia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</row>
        <row r="1012">
          <cell r="A1012"/>
          <cell r="B1012"/>
          <cell r="C1012" t="str">
            <v/>
          </cell>
          <cell r="D1012" t="str">
            <v/>
          </cell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  <cell r="O1012"/>
          <cell r="P1012"/>
          <cell r="Q1012"/>
        </row>
        <row r="1013">
          <cell r="A1013">
            <v>4031</v>
          </cell>
          <cell r="B1013"/>
          <cell r="C1013" t="str">
            <v>Plačila obresti od kreditov - poslovnim bankam</v>
          </cell>
          <cell r="D1013" t="str">
            <v>Interest payments for loans from commercial banks</v>
          </cell>
          <cell r="E1013">
            <v>299957.3</v>
          </cell>
          <cell r="F1013">
            <v>252859.36</v>
          </cell>
          <cell r="G1013">
            <v>391720.74</v>
          </cell>
          <cell r="H1013">
            <v>0</v>
          </cell>
          <cell r="I1013">
            <v>0</v>
          </cell>
          <cell r="J1013">
            <v>586280.84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1530818.2399999998</v>
          </cell>
        </row>
        <row r="1014">
          <cell r="A1014">
            <v>403100</v>
          </cell>
          <cell r="B1014"/>
          <cell r="C1014" t="str">
            <v>Plačila obresti od kratkoročnih kreditov - poslovnim bankam</v>
          </cell>
          <cell r="D1014" t="str">
            <v>Interest payments for short-term loans from commercial banks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</row>
        <row r="1015">
          <cell r="A1015">
            <v>403101</v>
          </cell>
          <cell r="B1015"/>
          <cell r="C1015" t="str">
            <v>Plačila obresti od dolgoročnih kreditov - poslovnim bankam</v>
          </cell>
          <cell r="D1015" t="str">
            <v>Interest payments for long-term loans from commercial banks</v>
          </cell>
          <cell r="E1015">
            <v>299957.3</v>
          </cell>
          <cell r="F1015">
            <v>252859.36</v>
          </cell>
          <cell r="G1015">
            <v>391720.74</v>
          </cell>
          <cell r="H1015">
            <v>0</v>
          </cell>
          <cell r="I1015">
            <v>0</v>
          </cell>
          <cell r="J1015">
            <v>586280.84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1530818.2399999998</v>
          </cell>
        </row>
        <row r="1016">
          <cell r="A1016"/>
          <cell r="B1016"/>
          <cell r="C1016" t="str">
            <v/>
          </cell>
          <cell r="D1016" t="str">
            <v/>
          </cell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</row>
        <row r="1017">
          <cell r="A1017">
            <v>4032</v>
          </cell>
          <cell r="B1017"/>
          <cell r="C1017" t="str">
            <v>Plačila obresti od kreditov - drugim finančnim institucijam</v>
          </cell>
          <cell r="D1017" t="str">
            <v>Interest payments for loans from other financial institutions</v>
          </cell>
          <cell r="E1017">
            <v>0</v>
          </cell>
          <cell r="F1017">
            <v>0</v>
          </cell>
          <cell r="G1017">
            <v>61029.919999999998</v>
          </cell>
          <cell r="H1017">
            <v>0</v>
          </cell>
          <cell r="I1017">
            <v>0</v>
          </cell>
          <cell r="J1017">
            <v>26060.26</v>
          </cell>
          <cell r="K1017">
            <v>0</v>
          </cell>
          <cell r="L1017">
            <v>0</v>
          </cell>
          <cell r="M1017">
            <v>5381.28</v>
          </cell>
          <cell r="N1017">
            <v>0</v>
          </cell>
          <cell r="O1017">
            <v>0</v>
          </cell>
          <cell r="P1017">
            <v>6608.11</v>
          </cell>
          <cell r="Q1017">
            <v>99079.569999999992</v>
          </cell>
        </row>
        <row r="1018">
          <cell r="A1018">
            <v>403200</v>
          </cell>
          <cell r="B1018"/>
          <cell r="C1018" t="str">
            <v>Plačila obresti od kratkoročnih kreditov - drugim finančnim institucijam</v>
          </cell>
          <cell r="D1018" t="str">
            <v>Interest payments for short-term loans from other financial institutions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</row>
        <row r="1019">
          <cell r="A1019">
            <v>403201</v>
          </cell>
          <cell r="B1019"/>
          <cell r="C1019" t="str">
            <v>Plačila obresti od dolgoročnih kreditov - drugim finančnim institucijam</v>
          </cell>
          <cell r="D1019" t="str">
            <v>Interest payments for long-term loans from other financial institutions</v>
          </cell>
          <cell r="E1019">
            <v>0</v>
          </cell>
          <cell r="F1019">
            <v>0</v>
          </cell>
          <cell r="G1019">
            <v>61029.919999999998</v>
          </cell>
          <cell r="H1019">
            <v>0</v>
          </cell>
          <cell r="I1019">
            <v>0</v>
          </cell>
          <cell r="J1019">
            <v>26060.26</v>
          </cell>
          <cell r="K1019">
            <v>0</v>
          </cell>
          <cell r="L1019">
            <v>0</v>
          </cell>
          <cell r="M1019">
            <v>5381.28</v>
          </cell>
          <cell r="N1019">
            <v>0</v>
          </cell>
          <cell r="O1019">
            <v>0</v>
          </cell>
          <cell r="P1019">
            <v>6608.11</v>
          </cell>
          <cell r="Q1019">
            <v>99079.569999999992</v>
          </cell>
        </row>
        <row r="1020">
          <cell r="A1020"/>
          <cell r="B1020"/>
          <cell r="C1020" t="str">
            <v/>
          </cell>
          <cell r="D1020" t="str">
            <v/>
          </cell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</row>
        <row r="1021">
          <cell r="A1021">
            <v>4033</v>
          </cell>
          <cell r="B1021"/>
          <cell r="C1021" t="str">
            <v>Plačila obresti od kreditov - drugim domačim kreditodajalcem</v>
          </cell>
          <cell r="D1021" t="str">
            <v>Interest payments for loans from other domestic debtholders</v>
          </cell>
          <cell r="E1021">
            <v>0</v>
          </cell>
          <cell r="F1021">
            <v>0</v>
          </cell>
          <cell r="G1021">
            <v>111.11</v>
          </cell>
          <cell r="H1021">
            <v>5666.67</v>
          </cell>
          <cell r="I1021">
            <v>24583.33</v>
          </cell>
          <cell r="J1021">
            <v>36250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66611.11</v>
          </cell>
        </row>
        <row r="1022">
          <cell r="A1022">
            <v>403300</v>
          </cell>
          <cell r="B1022"/>
          <cell r="C1022" t="str">
            <v>Plačila obresti od kratkoročnih kreditov - občinam</v>
          </cell>
          <cell r="D1022" t="str">
            <v>Interest payments for loans to other levels of general governments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</row>
        <row r="1023">
          <cell r="A1023">
            <v>403301</v>
          </cell>
          <cell r="B1023"/>
          <cell r="C1023" t="str">
            <v>Plačila obresti od dolgoročnih kreditov - občinam</v>
          </cell>
          <cell r="D1023" t="str">
            <v>Interest payments for long-term loans to other levels of general governments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</row>
        <row r="1024">
          <cell r="A1024">
            <v>403302</v>
          </cell>
          <cell r="B1024"/>
          <cell r="C1024" t="str">
            <v>Plačila obresti od kratkoročnih kreditov - skladom socialnega zavarovanja</v>
          </cell>
          <cell r="D1024" t="str">
            <v>Interest payments for short-term loans from social security funds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A1025">
            <v>403303</v>
          </cell>
          <cell r="B1025"/>
          <cell r="C1025" t="str">
            <v>Plačila obresti od dolgoročnih kreditov - skladom socialnega zavarovanja</v>
          </cell>
          <cell r="D1025" t="str">
            <v>Interest payments for long-term loans from social security funds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</row>
        <row r="1026">
          <cell r="A1026">
            <v>403304</v>
          </cell>
          <cell r="B1026"/>
          <cell r="C1026" t="str">
            <v>Plačila obresti od kratkoročnih kreditov - javnim skladom</v>
          </cell>
          <cell r="D1026" t="str">
            <v>Interest payments for short-term loans from other extrabudgetary funds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</row>
        <row r="1027">
          <cell r="A1027">
            <v>403305</v>
          </cell>
          <cell r="B1027"/>
          <cell r="C1027" t="str">
            <v>Plačila obresti od dolgoročnih kreditov - javnim skladom</v>
          </cell>
          <cell r="D1027" t="str">
            <v>Interest payments for long-term loans from other extrabudgetary funds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</row>
        <row r="1028">
          <cell r="A1028">
            <v>403306</v>
          </cell>
          <cell r="B1028"/>
          <cell r="C1028" t="str">
            <v>Plačila obresti od kratkoročnih kreditov - državnemu proračunu</v>
          </cell>
          <cell r="D1028" t="str">
            <v>Interest payments for short-term loans from the state budget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</row>
        <row r="1029">
          <cell r="A1029">
            <v>403307</v>
          </cell>
          <cell r="B1029"/>
          <cell r="C1029" t="str">
            <v>Plačila obresti od dolgoročnih kreditov - državnemu proračunu</v>
          </cell>
          <cell r="D1029" t="str">
            <v>Interest payments for long-term loans from the state budget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</row>
        <row r="1030">
          <cell r="A1030">
            <v>403308</v>
          </cell>
          <cell r="B1030"/>
          <cell r="C1030" t="str">
            <v>Plačila obresti od kratkoročnih kreditov - drugim domačim kreditodajalcem</v>
          </cell>
          <cell r="D1030" t="str">
            <v>Interest payments for short-term loans from other domestic creditors</v>
          </cell>
          <cell r="E1030">
            <v>0</v>
          </cell>
          <cell r="F1030">
            <v>0</v>
          </cell>
          <cell r="G1030">
            <v>111.11</v>
          </cell>
          <cell r="H1030">
            <v>5666.67</v>
          </cell>
          <cell r="I1030">
            <v>24583.33</v>
          </cell>
          <cell r="J1030">
            <v>36250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66611.11</v>
          </cell>
        </row>
        <row r="1031">
          <cell r="A1031">
            <v>403309</v>
          </cell>
          <cell r="B1031"/>
          <cell r="C1031" t="str">
            <v>Plačila obresti od dolgoročnih kreditov - drugim domačim kreditodajalcem</v>
          </cell>
          <cell r="D1031" t="str">
            <v>Interest payments for long-term loans from other domestic creditors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</row>
        <row r="1032">
          <cell r="A1032">
            <v>403310</v>
          </cell>
          <cell r="B1032"/>
          <cell r="C1032" t="str">
            <v>Plačila obresti od kratkoročnih kreditov - javnim agencijam</v>
          </cell>
          <cell r="D1032" t="str">
            <v>Interest payments for short-term loans from public agencies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</row>
        <row r="1033">
          <cell r="A1033">
            <v>403311</v>
          </cell>
          <cell r="B1033"/>
          <cell r="C1033" t="str">
            <v>Plačila obresti od dolgoročnih kreditov - javnim agencijam</v>
          </cell>
          <cell r="D1033" t="str">
            <v>Interest payments for long-term loans from public agencies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</row>
        <row r="1034">
          <cell r="A1034"/>
          <cell r="B1034"/>
          <cell r="C1034" t="str">
            <v/>
          </cell>
          <cell r="D1034" t="str">
            <v/>
          </cell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  <cell r="O1034"/>
          <cell r="P1034"/>
          <cell r="Q1034"/>
        </row>
        <row r="1035">
          <cell r="A1035">
            <v>4034</v>
          </cell>
          <cell r="B1035"/>
          <cell r="C1035" t="str">
            <v>Plačila obresti od vrednostnih papirjev izdanih na domačem trgu</v>
          </cell>
          <cell r="D1035" t="str">
            <v>Interest payments for securities issued on the local market</v>
          </cell>
          <cell r="E1035">
            <v>152349983.10999998</v>
          </cell>
          <cell r="F1035">
            <v>685700.4</v>
          </cell>
          <cell r="G1035">
            <v>266841273.11000001</v>
          </cell>
          <cell r="H1035">
            <v>37176220.450000003</v>
          </cell>
          <cell r="I1035">
            <v>999622.91</v>
          </cell>
          <cell r="J1035">
            <v>1165877.3500000001</v>
          </cell>
          <cell r="K1035">
            <v>45168121.590000004</v>
          </cell>
          <cell r="L1035">
            <v>48300938.700000003</v>
          </cell>
          <cell r="M1035">
            <v>72077380.560000002</v>
          </cell>
          <cell r="N1035">
            <v>8683675.1600000001</v>
          </cell>
          <cell r="O1035">
            <v>63643414.850000001</v>
          </cell>
          <cell r="P1035">
            <v>9090996.7100000009</v>
          </cell>
          <cell r="Q1035">
            <v>706183204.89999998</v>
          </cell>
        </row>
        <row r="1036">
          <cell r="A1036">
            <v>403400</v>
          </cell>
          <cell r="B1036"/>
          <cell r="C1036" t="str">
            <v>Plačila obresti od kratkoročnih vrednostnih papirjev - zadolžnice</v>
          </cell>
          <cell r="D1036" t="str">
            <v>Interest payments for short-term securities - promissory notes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</row>
        <row r="1037">
          <cell r="A1037">
            <v>403401</v>
          </cell>
          <cell r="B1037"/>
          <cell r="C1037" t="str">
            <v>Plačila obresti od kratkoročnih vrednostnih papirjev - enomesečne zakladne menice</v>
          </cell>
          <cell r="D1037" t="str">
            <v>Interest payments for short-term securities 1 month T-bills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</row>
        <row r="1038">
          <cell r="A1038">
            <v>403402</v>
          </cell>
          <cell r="B1038"/>
          <cell r="C1038" t="str">
            <v>Plačila obresti od kratkoročnih vrednostnih papirjev - trimesečne zakladne menice</v>
          </cell>
          <cell r="D1038" t="str">
            <v>Interest payments for short-term securities 3 month T-bills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</row>
        <row r="1039">
          <cell r="A1039">
            <v>403403</v>
          </cell>
          <cell r="B1039"/>
          <cell r="C1039" t="str">
            <v>Plačila obresti od kratkoročnih vrednostnih papirjev - šestmesečne zakladne menice</v>
          </cell>
          <cell r="D1039" t="str">
            <v>Interest payments for short-term securities 6 month T-bills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</row>
        <row r="1040">
          <cell r="A1040">
            <v>403404</v>
          </cell>
          <cell r="B1040"/>
          <cell r="C1040" t="str">
            <v>Plačila obresti od kratkoročnih vrednostnih papirjev - dvanajstmesečne zakladne menice</v>
          </cell>
          <cell r="D1040" t="str">
            <v>Interest payments for short-term securities 12 month T-bills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</row>
        <row r="1041">
          <cell r="A1041">
            <v>403406</v>
          </cell>
          <cell r="B1041"/>
          <cell r="C1041" t="str">
            <v>Plačila obresti od kratkoročnih vrednostnih papirjev - devetmesečne zakladne menice</v>
          </cell>
          <cell r="D1041" t="str">
            <v>Interest payments for short-term securities 9 month T-bills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</row>
        <row r="1042">
          <cell r="A1042">
            <v>403409</v>
          </cell>
          <cell r="B1042"/>
          <cell r="C1042" t="str">
            <v>Plačila obresti od drugih kratkoročnih vrednostnih papirjev, izdanih na domačem trgu</v>
          </cell>
          <cell r="D1042" t="str">
            <v>Interest payments for other short-term securities issued on the domestic market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</row>
        <row r="1043">
          <cell r="A1043">
            <v>403410</v>
          </cell>
          <cell r="B1043"/>
          <cell r="C1043" t="str">
            <v>Plačila obresti od dolgoročnih vrednostnih papirjev, izdanih na domačem trgu</v>
          </cell>
          <cell r="D1043" t="str">
            <v>Interest payments for other long-term securities issued on the domestic market</v>
          </cell>
          <cell r="E1043">
            <v>144313185.19999999</v>
          </cell>
          <cell r="F1043">
            <v>0</v>
          </cell>
          <cell r="G1043">
            <v>265987862.87</v>
          </cell>
          <cell r="H1043">
            <v>35898783</v>
          </cell>
          <cell r="I1043">
            <v>0</v>
          </cell>
          <cell r="J1043">
            <v>0</v>
          </cell>
          <cell r="K1043">
            <v>44158283</v>
          </cell>
          <cell r="L1043">
            <v>47156250</v>
          </cell>
          <cell r="M1043">
            <v>69375000</v>
          </cell>
          <cell r="N1043">
            <v>7597589.6100000003</v>
          </cell>
          <cell r="O1043">
            <v>52500000</v>
          </cell>
          <cell r="P1043">
            <v>0</v>
          </cell>
          <cell r="Q1043">
            <v>666986953.67999995</v>
          </cell>
        </row>
        <row r="1044">
          <cell r="A1044">
            <v>403411</v>
          </cell>
          <cell r="B1044"/>
          <cell r="C1044" t="str">
            <v>Obresti od izvedenih finančnih instrumentov</v>
          </cell>
          <cell r="D1044" t="str">
            <v>Interests received from derivative financial instruments</v>
          </cell>
          <cell r="E1044">
            <v>8036797.9100000001</v>
          </cell>
          <cell r="F1044">
            <v>685700.4</v>
          </cell>
          <cell r="G1044">
            <v>853410.24</v>
          </cell>
          <cell r="H1044">
            <v>1277437.45</v>
          </cell>
          <cell r="I1044">
            <v>999622.91</v>
          </cell>
          <cell r="J1044">
            <v>1165877.3500000001</v>
          </cell>
          <cell r="K1044">
            <v>1009838.59</v>
          </cell>
          <cell r="L1044">
            <v>1144688.7</v>
          </cell>
          <cell r="M1044">
            <v>2702380.56</v>
          </cell>
          <cell r="N1044">
            <v>1086085.55</v>
          </cell>
          <cell r="O1044">
            <v>11143414.85</v>
          </cell>
          <cell r="P1044">
            <v>9090996.7100000009</v>
          </cell>
          <cell r="Q1044">
            <v>39196251.219999999</v>
          </cell>
        </row>
        <row r="1045">
          <cell r="A1045"/>
          <cell r="B1045"/>
          <cell r="C1045" t="str">
            <v/>
          </cell>
          <cell r="D1045" t="str">
            <v/>
          </cell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  <cell r="O1045"/>
          <cell r="P1045"/>
          <cell r="Q1045"/>
        </row>
        <row r="1046">
          <cell r="A1046">
            <v>404</v>
          </cell>
          <cell r="B1046"/>
          <cell r="C1046" t="str">
            <v>Plačila tujih obresti</v>
          </cell>
          <cell r="D1046" t="str">
            <v>EXTERNAL INTEREST PAYMENTS</v>
          </cell>
          <cell r="E1046">
            <v>0</v>
          </cell>
          <cell r="F1046">
            <v>19860754.920000002</v>
          </cell>
          <cell r="G1046">
            <v>60247.83</v>
          </cell>
          <cell r="H1046">
            <v>5589184.4900000002</v>
          </cell>
          <cell r="I1046">
            <v>2706376.24</v>
          </cell>
          <cell r="J1046">
            <v>3775157.93</v>
          </cell>
          <cell r="K1046">
            <v>0</v>
          </cell>
          <cell r="L1046">
            <v>19860754.920000002</v>
          </cell>
          <cell r="M1046">
            <v>44450.28</v>
          </cell>
          <cell r="N1046">
            <v>5589184.4900000002</v>
          </cell>
          <cell r="O1046">
            <v>2706376.24</v>
          </cell>
          <cell r="P1046">
            <v>3679156.02</v>
          </cell>
          <cell r="Q1046">
            <v>63871643.360000014</v>
          </cell>
          <cell r="S1046"/>
        </row>
        <row r="1047">
          <cell r="A1047"/>
          <cell r="B1047"/>
          <cell r="C1047" t="str">
            <v/>
          </cell>
          <cell r="D1047" t="str">
            <v/>
          </cell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  <cell r="O1047"/>
          <cell r="P1047"/>
          <cell r="Q1047"/>
        </row>
        <row r="1048">
          <cell r="A1048">
            <v>4040</v>
          </cell>
          <cell r="B1048"/>
          <cell r="C1048" t="str">
            <v>Plačila obresti od kreditov - mednarodnim finančnim institucijam</v>
          </cell>
          <cell r="D1048" t="str">
            <v>Interest payments to international financial institutions</v>
          </cell>
          <cell r="E1048">
            <v>0</v>
          </cell>
          <cell r="F1048">
            <v>2399250</v>
          </cell>
          <cell r="G1048">
            <v>60247.83</v>
          </cell>
          <cell r="H1048">
            <v>0</v>
          </cell>
          <cell r="I1048">
            <v>0</v>
          </cell>
          <cell r="J1048">
            <v>3775157.93</v>
          </cell>
          <cell r="K1048">
            <v>0</v>
          </cell>
          <cell r="L1048">
            <v>2399250</v>
          </cell>
          <cell r="M1048">
            <v>44450.28</v>
          </cell>
          <cell r="N1048">
            <v>0</v>
          </cell>
          <cell r="O1048">
            <v>0</v>
          </cell>
          <cell r="P1048">
            <v>3679156.02</v>
          </cell>
          <cell r="Q1048">
            <v>12357512.059999999</v>
          </cell>
        </row>
        <row r="1049">
          <cell r="A1049">
            <v>404000</v>
          </cell>
          <cell r="B1049"/>
          <cell r="C1049" t="str">
            <v>Plačila obresti od kratkoročnih kreditov - mednarodnim finančnim institucijam</v>
          </cell>
          <cell r="D1049" t="str">
            <v>Interest payments for short-term loans from international financial institutions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</row>
        <row r="1050">
          <cell r="A1050">
            <v>404001</v>
          </cell>
          <cell r="B1050"/>
          <cell r="C1050" t="str">
            <v>Plačila obresti od dolgoročnih kreditov - mednarodnim finančnim institucijam</v>
          </cell>
          <cell r="D1050" t="str">
            <v>Interest payments for long-term loans from international financial institutions</v>
          </cell>
          <cell r="E1050">
            <v>0</v>
          </cell>
          <cell r="F1050">
            <v>2399250</v>
          </cell>
          <cell r="G1050">
            <v>60247.83</v>
          </cell>
          <cell r="H1050">
            <v>0</v>
          </cell>
          <cell r="I1050">
            <v>0</v>
          </cell>
          <cell r="J1050">
            <v>3775157.93</v>
          </cell>
          <cell r="K1050">
            <v>0</v>
          </cell>
          <cell r="L1050">
            <v>2399250</v>
          </cell>
          <cell r="M1050">
            <v>44450.28</v>
          </cell>
          <cell r="N1050">
            <v>0</v>
          </cell>
          <cell r="O1050">
            <v>0</v>
          </cell>
          <cell r="P1050">
            <v>3679156.02</v>
          </cell>
          <cell r="Q1050">
            <v>12357512.059999999</v>
          </cell>
        </row>
        <row r="1051">
          <cell r="A1051"/>
          <cell r="B1051"/>
          <cell r="C1051" t="str">
            <v/>
          </cell>
          <cell r="D1051" t="str">
            <v/>
          </cell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</row>
        <row r="1052">
          <cell r="A1052">
            <v>4041</v>
          </cell>
          <cell r="B1052"/>
          <cell r="C1052" t="str">
            <v>Plačila obresti od kreditov - tujim vladam</v>
          </cell>
          <cell r="D1052" t="str">
            <v>Interest payments to foreign Governments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</row>
        <row r="1053">
          <cell r="A1053">
            <v>404100</v>
          </cell>
          <cell r="B1053"/>
          <cell r="C1053" t="str">
            <v>Plačila obresti od kratkoročnih kreditov - tujim vladam</v>
          </cell>
          <cell r="D1053" t="str">
            <v>Interest payments for short-term loans from foreign governments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</row>
        <row r="1054">
          <cell r="A1054">
            <v>404101</v>
          </cell>
          <cell r="B1054"/>
          <cell r="C1054" t="str">
            <v>Plačila obresti od dolgoročnih kreditov - tujim vladam</v>
          </cell>
          <cell r="D1054" t="str">
            <v>Interest payments for long-term loans from foreign governments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</row>
        <row r="1055">
          <cell r="A1055"/>
          <cell r="B1055"/>
          <cell r="C1055" t="str">
            <v/>
          </cell>
          <cell r="D1055" t="str">
            <v/>
          </cell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</row>
        <row r="1056">
          <cell r="A1056">
            <v>4042</v>
          </cell>
          <cell r="B1056"/>
          <cell r="C1056" t="str">
            <v>Plačila obresti od kreditov - tujim poslovnim bankam in finančnim institucijam</v>
          </cell>
          <cell r="D1056" t="str">
            <v>Interest payments to foreign commercial banks and other financial institutions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</row>
        <row r="1057">
          <cell r="A1057">
            <v>404200</v>
          </cell>
          <cell r="B1057"/>
          <cell r="C1057" t="str">
            <v>Plačila obresti od kratkoročnih kreditov - tujim poslovnim bankam in finančnim institucijam</v>
          </cell>
          <cell r="D1057" t="str">
            <v>Interest payments for short-term loans from foreign commercial banks and financial institutions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</row>
        <row r="1058">
          <cell r="A1058">
            <v>404201</v>
          </cell>
          <cell r="B1058"/>
          <cell r="C1058" t="str">
            <v>Plačila obresti od dolgoročnih kreditov - tujim poslovnim bankam in finančnim institucijam</v>
          </cell>
          <cell r="D1058" t="str">
            <v>Interest payments for long-term loans from foreign commercial banks and financial institutions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</row>
        <row r="1059">
          <cell r="A1059"/>
          <cell r="B1059"/>
          <cell r="C1059" t="str">
            <v/>
          </cell>
          <cell r="D1059" t="str">
            <v/>
          </cell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</row>
        <row r="1060">
          <cell r="A1060">
            <v>4043</v>
          </cell>
          <cell r="B1060"/>
          <cell r="C1060" t="str">
            <v>Plačila obresti od kreditov - drugim tujim kreditodajalcem</v>
          </cell>
          <cell r="D1060" t="str">
            <v>Interest payments to other foreign creditors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</row>
        <row r="1061">
          <cell r="A1061">
            <v>404300</v>
          </cell>
          <cell r="B1061"/>
          <cell r="C1061" t="str">
            <v>Plačila obresti od kratkoročnih kreditov - drugim tujim kreditodajalcem</v>
          </cell>
          <cell r="D1061" t="str">
            <v>Interest payments for short-term loans from other foreign creditors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</row>
        <row r="1062">
          <cell r="A1062">
            <v>404301</v>
          </cell>
          <cell r="B1062"/>
          <cell r="C1062" t="str">
            <v>Plačila obresti od dolgoročnih kreditov - drugim tujim kreditodajalcem</v>
          </cell>
          <cell r="D1062" t="str">
            <v>Interest payments for long-term loans from other foreign creditors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</row>
        <row r="1063">
          <cell r="A1063"/>
          <cell r="B1063"/>
          <cell r="C1063" t="str">
            <v/>
          </cell>
          <cell r="D1063" t="str">
            <v/>
          </cell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</row>
        <row r="1064">
          <cell r="A1064">
            <v>4044</v>
          </cell>
          <cell r="B1064"/>
          <cell r="C1064" t="str">
            <v>Plačila obresti od vrednostnih papirjev, izdanih na tujih trgih</v>
          </cell>
          <cell r="D1064" t="str">
            <v>Interest payments for securities issued on a foreign market</v>
          </cell>
          <cell r="E1064">
            <v>0</v>
          </cell>
          <cell r="F1064">
            <v>17461504.920000002</v>
          </cell>
          <cell r="G1064">
            <v>0</v>
          </cell>
          <cell r="H1064">
            <v>5589184.4900000002</v>
          </cell>
          <cell r="I1064">
            <v>2706376.24</v>
          </cell>
          <cell r="J1064">
            <v>0</v>
          </cell>
          <cell r="K1064">
            <v>0</v>
          </cell>
          <cell r="L1064">
            <v>17461504.920000002</v>
          </cell>
          <cell r="M1064">
            <v>0</v>
          </cell>
          <cell r="N1064">
            <v>5589184.4900000002</v>
          </cell>
          <cell r="O1064">
            <v>2706376.24</v>
          </cell>
          <cell r="P1064">
            <v>0</v>
          </cell>
          <cell r="Q1064">
            <v>51514131.300000012</v>
          </cell>
        </row>
        <row r="1065">
          <cell r="A1065">
            <v>404400</v>
          </cell>
          <cell r="B1065"/>
          <cell r="C1065" t="str">
            <v>Plačila obresti od kratkoročnih vrednostnih papirjev, izdanih na tujih trgih</v>
          </cell>
          <cell r="D1065" t="str">
            <v>Interest payments for short-term securities issued on foreign markets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</row>
        <row r="1066">
          <cell r="A1066">
            <v>404401</v>
          </cell>
          <cell r="B1066"/>
          <cell r="C1066" t="str">
            <v>Plačila obresti od dolgoročnih vrednostnih papirjev, izdanih na tujih trgih</v>
          </cell>
          <cell r="D1066" t="str">
            <v>Interest payments for long-term securities issued on foreign markets</v>
          </cell>
          <cell r="E1066">
            <v>0</v>
          </cell>
          <cell r="F1066">
            <v>17461504.920000002</v>
          </cell>
          <cell r="G1066">
            <v>0</v>
          </cell>
          <cell r="H1066">
            <v>5589184.4900000002</v>
          </cell>
          <cell r="I1066">
            <v>2706376.24</v>
          </cell>
          <cell r="J1066">
            <v>0</v>
          </cell>
          <cell r="K1066">
            <v>0</v>
          </cell>
          <cell r="L1066">
            <v>17461504.920000002</v>
          </cell>
          <cell r="M1066">
            <v>0</v>
          </cell>
          <cell r="N1066">
            <v>5589184.4900000002</v>
          </cell>
          <cell r="O1066">
            <v>2706376.24</v>
          </cell>
          <cell r="P1066">
            <v>0</v>
          </cell>
          <cell r="Q1066">
            <v>51514131.300000012</v>
          </cell>
        </row>
        <row r="1067">
          <cell r="A1067"/>
          <cell r="B1067"/>
          <cell r="C1067" t="str">
            <v/>
          </cell>
          <cell r="D1067" t="str">
            <v/>
          </cell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</row>
        <row r="1068">
          <cell r="A1068">
            <v>409</v>
          </cell>
          <cell r="B1068"/>
          <cell r="C1068" t="str">
            <v>Rezerve</v>
          </cell>
          <cell r="D1068" t="str">
            <v>RESERVES</v>
          </cell>
          <cell r="E1068">
            <v>7547246.2800000003</v>
          </cell>
          <cell r="F1068">
            <v>12584269.27</v>
          </cell>
          <cell r="G1068">
            <v>23478611.34</v>
          </cell>
          <cell r="H1068">
            <v>8090561.7300000004</v>
          </cell>
          <cell r="I1068">
            <v>13146575.67</v>
          </cell>
          <cell r="J1068">
            <v>11959980.17</v>
          </cell>
          <cell r="K1068">
            <v>6168303.9800000004</v>
          </cell>
          <cell r="L1068">
            <v>15940216.23</v>
          </cell>
          <cell r="M1068">
            <v>8041503.7800000003</v>
          </cell>
          <cell r="N1068">
            <v>61258837.060000002</v>
          </cell>
          <cell r="O1068">
            <v>21486834.52</v>
          </cell>
          <cell r="P1068">
            <v>150479080.78</v>
          </cell>
          <cell r="Q1068">
            <v>340182020.81</v>
          </cell>
        </row>
        <row r="1069">
          <cell r="A1069"/>
          <cell r="B1069"/>
          <cell r="C1069" t="str">
            <v/>
          </cell>
          <cell r="D1069" t="str">
            <v/>
          </cell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  <cell r="O1069"/>
          <cell r="P1069"/>
          <cell r="Q1069"/>
        </row>
        <row r="1070">
          <cell r="A1070">
            <v>4090</v>
          </cell>
          <cell r="B1070"/>
          <cell r="C1070" t="str">
            <v>Splošna proračunska rezervacija</v>
          </cell>
          <cell r="D1070" t="str">
            <v>General budgetary reserve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</row>
        <row r="1071">
          <cell r="A1071">
            <v>409000</v>
          </cell>
          <cell r="B1071"/>
          <cell r="C1071" t="str">
            <v>Splošna proračunska rezervacija</v>
          </cell>
          <cell r="D1071" t="str">
            <v>General budgetary reserve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</row>
        <row r="1072">
          <cell r="A1072"/>
          <cell r="B1072"/>
          <cell r="C1072" t="str">
            <v/>
          </cell>
          <cell r="D1072" t="str">
            <v/>
          </cell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  <cell r="O1072"/>
          <cell r="P1072"/>
          <cell r="Q1072"/>
        </row>
        <row r="1073">
          <cell r="A1073">
            <v>4091</v>
          </cell>
          <cell r="B1073"/>
          <cell r="C1073" t="str">
            <v>Proračunska rezerva</v>
          </cell>
          <cell r="D1073" t="str">
            <v>Budgetary reserve</v>
          </cell>
          <cell r="E1073">
            <v>417000</v>
          </cell>
          <cell r="F1073">
            <v>417000</v>
          </cell>
          <cell r="G1073">
            <v>4166000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1700000</v>
          </cell>
          <cell r="O1073">
            <v>1650000</v>
          </cell>
          <cell r="P1073">
            <v>129491310.08</v>
          </cell>
          <cell r="Q1073">
            <v>137841310.07999998</v>
          </cell>
        </row>
        <row r="1074">
          <cell r="A1074">
            <v>409100</v>
          </cell>
          <cell r="B1074"/>
          <cell r="C1074" t="str">
            <v>Proračunska rezerva</v>
          </cell>
          <cell r="D1074" t="str">
            <v>Budgetary reserve</v>
          </cell>
          <cell r="E1074">
            <v>417000</v>
          </cell>
          <cell r="F1074">
            <v>417000</v>
          </cell>
          <cell r="G1074">
            <v>4166000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1700000</v>
          </cell>
          <cell r="O1074">
            <v>1650000</v>
          </cell>
          <cell r="P1074">
            <v>129491310.08</v>
          </cell>
          <cell r="Q1074">
            <v>137841310.07999998</v>
          </cell>
        </row>
        <row r="1075">
          <cell r="A1075"/>
          <cell r="B1075"/>
          <cell r="C1075" t="str">
            <v/>
          </cell>
          <cell r="D1075" t="str">
            <v/>
          </cell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  <cell r="O1075"/>
          <cell r="P1075"/>
          <cell r="Q1075"/>
        </row>
        <row r="1076">
          <cell r="A1076">
            <v>4092</v>
          </cell>
          <cell r="B1076"/>
          <cell r="C1076" t="str">
            <v>Druge rezerve</v>
          </cell>
          <cell r="D1076" t="str">
            <v>Other reserves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</row>
        <row r="1077">
          <cell r="A1077">
            <v>409299</v>
          </cell>
          <cell r="B1077"/>
          <cell r="C1077" t="str">
            <v>Druge rezerve</v>
          </cell>
          <cell r="D1077" t="str">
            <v>Other reserves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</row>
        <row r="1078">
          <cell r="A1078"/>
          <cell r="B1078"/>
          <cell r="C1078" t="str">
            <v/>
          </cell>
          <cell r="D1078" t="str">
            <v/>
          </cell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  <cell r="O1078"/>
          <cell r="P1078"/>
          <cell r="Q1078"/>
        </row>
        <row r="1079">
          <cell r="A1079">
            <v>4093</v>
          </cell>
          <cell r="B1079"/>
          <cell r="C1079" t="str">
            <v>Sredstva za posebne namene</v>
          </cell>
          <cell r="D1079" t="str">
            <v>Funds for special purposes</v>
          </cell>
          <cell r="E1079">
            <v>7130246.2800000003</v>
          </cell>
          <cell r="F1079">
            <v>12167269.27</v>
          </cell>
          <cell r="G1079">
            <v>19312611.34</v>
          </cell>
          <cell r="H1079">
            <v>8090561.7300000004</v>
          </cell>
          <cell r="I1079">
            <v>13146575.67</v>
          </cell>
          <cell r="J1079">
            <v>11959980.17</v>
          </cell>
          <cell r="K1079">
            <v>6168303.9800000004</v>
          </cell>
          <cell r="L1079">
            <v>15940216.23</v>
          </cell>
          <cell r="M1079">
            <v>8041503.7800000003</v>
          </cell>
          <cell r="N1079">
            <v>59558837.060000002</v>
          </cell>
          <cell r="O1079">
            <v>19836834.52</v>
          </cell>
          <cell r="P1079">
            <v>20987770.699999999</v>
          </cell>
          <cell r="Q1079">
            <v>202340710.73000002</v>
          </cell>
        </row>
        <row r="1080">
          <cell r="A1080">
            <v>409300</v>
          </cell>
          <cell r="B1080"/>
          <cell r="C1080" t="str">
            <v>Sredstva proračunskih skladov</v>
          </cell>
          <cell r="D1080" t="str">
            <v>Budget funds</v>
          </cell>
          <cell r="E1080">
            <v>7130246.2800000003</v>
          </cell>
          <cell r="F1080">
            <v>12167269.27</v>
          </cell>
          <cell r="G1080">
            <v>19312611.34</v>
          </cell>
          <cell r="H1080">
            <v>8090561.7300000004</v>
          </cell>
          <cell r="I1080">
            <v>13146575.67</v>
          </cell>
          <cell r="J1080">
            <v>11959980.17</v>
          </cell>
          <cell r="K1080">
            <v>6168303.9800000004</v>
          </cell>
          <cell r="L1080">
            <v>15940216.23</v>
          </cell>
          <cell r="M1080">
            <v>8041503.7800000003</v>
          </cell>
          <cell r="N1080">
            <v>59558837.060000002</v>
          </cell>
          <cell r="O1080">
            <v>19836834.52</v>
          </cell>
          <cell r="P1080">
            <v>20987770.699999999</v>
          </cell>
          <cell r="Q1080">
            <v>202340710.73000002</v>
          </cell>
        </row>
        <row r="1081">
          <cell r="A1081"/>
          <cell r="B1081"/>
          <cell r="C1081" t="str">
            <v/>
          </cell>
          <cell r="D1081" t="str">
            <v/>
          </cell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  <cell r="O1081"/>
          <cell r="P1081"/>
          <cell r="Q1081"/>
        </row>
        <row r="1082">
          <cell r="A1082">
            <v>4098</v>
          </cell>
          <cell r="B1082"/>
          <cell r="C1082" t="str">
            <v>Rezervacije za kreditna tveganja v javnih skladih</v>
          </cell>
          <cell r="D1082" t="str">
            <v>Reserves for credit risks in extra-budgetary funds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</row>
        <row r="1083">
          <cell r="A1083">
            <v>409800</v>
          </cell>
          <cell r="B1083"/>
          <cell r="C1083" t="str">
            <v>Rezervacije za kreditna tveganja v javnih skladih</v>
          </cell>
          <cell r="D1083" t="str">
            <v>Provisiions for credit risks in extrabudgetary funds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</row>
        <row r="1084">
          <cell r="A1084"/>
          <cell r="B1084"/>
          <cell r="C1084" t="str">
            <v/>
          </cell>
          <cell r="D1084" t="str">
            <v/>
          </cell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  <cell r="O1084"/>
          <cell r="P1084"/>
          <cell r="Q1084"/>
        </row>
        <row r="1085">
          <cell r="A1085">
            <v>41</v>
          </cell>
          <cell r="B1085"/>
          <cell r="C1085" t="str">
            <v>TEKOČI TRANSFERI</v>
          </cell>
          <cell r="D1085" t="str">
            <v>CURRENT TRANSFERS</v>
          </cell>
          <cell r="E1085">
            <v>463726854.72000003</v>
          </cell>
          <cell r="F1085">
            <v>489579487.60999995</v>
          </cell>
          <cell r="G1085">
            <v>474174968</v>
          </cell>
          <cell r="H1085">
            <v>676214191.91999996</v>
          </cell>
          <cell r="I1085">
            <v>800196017.28999984</v>
          </cell>
          <cell r="J1085">
            <v>1100424652.5799997</v>
          </cell>
          <cell r="K1085">
            <v>710326060.97000003</v>
          </cell>
          <cell r="L1085">
            <v>498855461.54999995</v>
          </cell>
          <cell r="M1085">
            <v>620048402.98000014</v>
          </cell>
          <cell r="N1085">
            <v>539449940.79999995</v>
          </cell>
          <cell r="O1085">
            <v>586540972.95999992</v>
          </cell>
          <cell r="P1085">
            <v>792303417.83999991</v>
          </cell>
          <cell r="Q1085">
            <v>7751840429.2199993</v>
          </cell>
        </row>
        <row r="1086">
          <cell r="A1086"/>
          <cell r="B1086"/>
          <cell r="C1086" t="str">
            <v/>
          </cell>
          <cell r="D1086" t="str">
            <v/>
          </cell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  <cell r="O1086"/>
          <cell r="P1086"/>
          <cell r="Q1086"/>
        </row>
        <row r="1087">
          <cell r="A1087">
            <v>410</v>
          </cell>
          <cell r="B1087"/>
          <cell r="C1087" t="str">
            <v>Subvencije</v>
          </cell>
          <cell r="D1087" t="str">
            <v>SUBSIDIES</v>
          </cell>
          <cell r="E1087">
            <v>80729600.980000004</v>
          </cell>
          <cell r="F1087">
            <v>36481561.770000003</v>
          </cell>
          <cell r="G1087">
            <v>40574861.060000002</v>
          </cell>
          <cell r="H1087">
            <v>49408762.769999996</v>
          </cell>
          <cell r="I1087">
            <v>180483091.65000001</v>
          </cell>
          <cell r="J1087">
            <v>471237920.95999992</v>
          </cell>
          <cell r="K1087">
            <v>220988913.78000003</v>
          </cell>
          <cell r="L1087">
            <v>43003891.430000007</v>
          </cell>
          <cell r="M1087">
            <v>30261386.359999999</v>
          </cell>
          <cell r="N1087">
            <v>49883491.75</v>
          </cell>
          <cell r="O1087">
            <v>71732037.480000004</v>
          </cell>
          <cell r="P1087">
            <v>123144244.39999999</v>
          </cell>
          <cell r="Q1087">
            <v>1397929764.3899999</v>
          </cell>
          <cell r="S1087"/>
        </row>
        <row r="1088">
          <cell r="A1088"/>
          <cell r="B1088"/>
          <cell r="C1088" t="str">
            <v/>
          </cell>
          <cell r="D1088" t="str">
            <v/>
          </cell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</row>
        <row r="1089">
          <cell r="A1089">
            <v>4100</v>
          </cell>
          <cell r="B1089"/>
          <cell r="C1089" t="str">
            <v>Subvencije javnim podjetjem</v>
          </cell>
          <cell r="D1089" t="str">
            <v>Subsidies to public enterprises</v>
          </cell>
          <cell r="E1089">
            <v>0</v>
          </cell>
          <cell r="F1089">
            <v>3980490.6700000004</v>
          </cell>
          <cell r="G1089">
            <v>9732090.3999999985</v>
          </cell>
          <cell r="H1089">
            <v>2082573.3199999998</v>
          </cell>
          <cell r="I1089">
            <v>174109.85</v>
          </cell>
          <cell r="J1089">
            <v>4256266.1400000006</v>
          </cell>
          <cell r="K1089">
            <v>3459958.3</v>
          </cell>
          <cell r="L1089">
            <v>3790403.16</v>
          </cell>
          <cell r="M1089">
            <v>4412882.16</v>
          </cell>
          <cell r="N1089">
            <v>11541219.130000001</v>
          </cell>
          <cell r="O1089">
            <v>4521086.9800000004</v>
          </cell>
          <cell r="P1089">
            <v>13907957.459999999</v>
          </cell>
          <cell r="Q1089">
            <v>61859037.57</v>
          </cell>
        </row>
        <row r="1090">
          <cell r="A1090">
            <v>410000</v>
          </cell>
          <cell r="B1090"/>
          <cell r="C1090" t="str">
            <v>Subvencioniranje cen javnim podjetjem in drugim izvajalcem gospodarskih javnih služb</v>
          </cell>
          <cell r="D1090" t="str">
            <v>Price subsidies to public enterprises</v>
          </cell>
          <cell r="E1090">
            <v>0</v>
          </cell>
          <cell r="F1090">
            <v>3950358.68</v>
          </cell>
          <cell r="G1090">
            <v>4241974.0199999996</v>
          </cell>
          <cell r="H1090">
            <v>2054575.89</v>
          </cell>
          <cell r="I1090">
            <v>0</v>
          </cell>
          <cell r="J1090">
            <v>4199992.7300000004</v>
          </cell>
          <cell r="K1090">
            <v>3394398.03</v>
          </cell>
          <cell r="L1090">
            <v>3726625.75</v>
          </cell>
          <cell r="M1090">
            <v>4344701.29</v>
          </cell>
          <cell r="N1090">
            <v>11467556.92</v>
          </cell>
          <cell r="O1090">
            <v>4418033</v>
          </cell>
          <cell r="P1090">
            <v>13817557.1</v>
          </cell>
          <cell r="Q1090">
            <v>55615773.410000004</v>
          </cell>
        </row>
        <row r="1091">
          <cell r="A1091">
            <v>410001</v>
          </cell>
          <cell r="B1091"/>
          <cell r="C1091" t="str">
            <v>Subvencioniranje obresti javnim podjetjem</v>
          </cell>
          <cell r="D1091" t="str">
            <v>Interest subsidies to public enterprises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</row>
        <row r="1092">
          <cell r="A1092">
            <v>410002</v>
          </cell>
          <cell r="B1092"/>
          <cell r="C1092" t="str">
            <v>Subvencioniranje prispevkov za socialno varnost javnim podjetjem</v>
          </cell>
          <cell r="D1092" t="str">
            <v>Subsidies of social security contributions to public enterprises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</row>
        <row r="1093">
          <cell r="A1093">
            <v>410003</v>
          </cell>
          <cell r="B1093"/>
          <cell r="C1093" t="str">
            <v>Sredstva za preusposabljanje presežnih delavcev v javnih podjetjih</v>
          </cell>
          <cell r="D1093" t="str">
            <v>Subsidies for retraining programs to public enterprises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</row>
        <row r="1094">
          <cell r="A1094">
            <v>410004</v>
          </cell>
          <cell r="B1094"/>
          <cell r="C1094" t="str">
            <v>Pokrivanje izgub javnim podjetjem</v>
          </cell>
          <cell r="D1094" t="str">
            <v>Subsidies for loses in public enterprises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</row>
        <row r="1095">
          <cell r="A1095">
            <v>410005</v>
          </cell>
          <cell r="B1095"/>
          <cell r="C1095" t="str">
            <v>Sredstva za prestrukturiranje in prenovo proizvodnje v javnih podjetjih</v>
          </cell>
          <cell r="D1095" t="str">
            <v>Subsidies for restructuring and renovation to public enterprises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</row>
        <row r="1096">
          <cell r="A1096">
            <v>410006</v>
          </cell>
          <cell r="B1096"/>
          <cell r="C1096" t="str">
            <v>Sredstva za zapiranje proizvodnje v javnih podjetjih</v>
          </cell>
          <cell r="D1096" t="str">
            <v>Subsidies during closing down production to public enterprises</v>
          </cell>
          <cell r="E1096">
            <v>0</v>
          </cell>
          <cell r="F1096">
            <v>30131.99</v>
          </cell>
          <cell r="G1096">
            <v>24910.81</v>
          </cell>
          <cell r="H1096">
            <v>27997.43</v>
          </cell>
          <cell r="I1096">
            <v>144129.06</v>
          </cell>
          <cell r="J1096">
            <v>56273.41</v>
          </cell>
          <cell r="K1096">
            <v>65560.27</v>
          </cell>
          <cell r="L1096">
            <v>63777.41</v>
          </cell>
          <cell r="M1096">
            <v>68180.87</v>
          </cell>
          <cell r="N1096">
            <v>73662.210000000006</v>
          </cell>
          <cell r="O1096">
            <v>103053.98</v>
          </cell>
          <cell r="P1096">
            <v>90400.36</v>
          </cell>
          <cell r="Q1096">
            <v>748077.79999999993</v>
          </cell>
        </row>
        <row r="1097">
          <cell r="A1097">
            <v>410007</v>
          </cell>
          <cell r="B1097"/>
          <cell r="C1097" t="str">
            <v>Subvencioniranje glavnic dolga javnih podjetij</v>
          </cell>
          <cell r="D1097" t="str">
            <v>Subsidies for amortisation of principal to public enterprises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</row>
        <row r="1098">
          <cell r="A1098">
            <v>410015</v>
          </cell>
          <cell r="B1098"/>
          <cell r="C1098" t="str">
            <v>Sredstva za izvajanje ekoloških programov v javnih podjetjih</v>
          </cell>
          <cell r="D1098" t="str">
            <v>Subsidies for environmental programs to public enterprises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</row>
        <row r="1099">
          <cell r="A1099">
            <v>410099</v>
          </cell>
          <cell r="B1099"/>
          <cell r="C1099" t="str">
            <v>Druge subvencije javnim podjetjem</v>
          </cell>
          <cell r="D1099" t="str">
            <v>Other subsidies to public enterprises</v>
          </cell>
          <cell r="E1099">
            <v>0</v>
          </cell>
          <cell r="F1099">
            <v>0</v>
          </cell>
          <cell r="G1099">
            <v>5465205.5700000003</v>
          </cell>
          <cell r="H1099">
            <v>0</v>
          </cell>
          <cell r="I1099">
            <v>29980.79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5495186.3600000003</v>
          </cell>
        </row>
        <row r="1100">
          <cell r="A1100"/>
          <cell r="B1100"/>
          <cell r="C1100" t="str">
            <v/>
          </cell>
          <cell r="D1100" t="str">
            <v/>
          </cell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  <cell r="O1100"/>
          <cell r="P1100"/>
          <cell r="Q1100"/>
        </row>
        <row r="1101">
          <cell r="A1101">
            <v>4101</v>
          </cell>
          <cell r="B1101"/>
          <cell r="C1101" t="str">
            <v>Subvencije finančnim institucijam</v>
          </cell>
          <cell r="D1101" t="str">
            <v>Subsidies to financial institutions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</row>
        <row r="1102">
          <cell r="A1102">
            <v>410101</v>
          </cell>
          <cell r="B1102"/>
          <cell r="C1102" t="str">
            <v>Subvencioniranje obresti finančnim institucijam</v>
          </cell>
          <cell r="D1102" t="str">
            <v>Interest subsidies to financial institutions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</row>
        <row r="1103">
          <cell r="A1103">
            <v>410104</v>
          </cell>
          <cell r="B1103"/>
          <cell r="C1103" t="str">
            <v>Pokrivanje izgub finančnim institucijam</v>
          </cell>
          <cell r="D1103" t="str">
            <v>Offsetting loses to financial institutions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</row>
        <row r="1104">
          <cell r="A1104">
            <v>410199</v>
          </cell>
          <cell r="B1104"/>
          <cell r="C1104" t="str">
            <v>Druge subvencije finančnim institucijam</v>
          </cell>
          <cell r="D1104" t="str">
            <v>Other subsidies to financial institutions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</row>
        <row r="1105">
          <cell r="A1105"/>
          <cell r="B1105"/>
          <cell r="C1105" t="str">
            <v/>
          </cell>
          <cell r="D1105" t="str">
            <v/>
          </cell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  <cell r="O1105"/>
          <cell r="P1105"/>
          <cell r="Q1105"/>
        </row>
        <row r="1106">
          <cell r="A1106">
            <v>4102</v>
          </cell>
          <cell r="B1106"/>
          <cell r="C1106" t="str">
            <v>Subvencije privatnim podjetjem in zasebnikom</v>
          </cell>
          <cell r="D1106" t="str">
            <v>Subsidies to private enterprises and individuals</v>
          </cell>
          <cell r="E1106">
            <v>80729600.980000004</v>
          </cell>
          <cell r="F1106">
            <v>32501071.100000001</v>
          </cell>
          <cell r="G1106">
            <v>30842770.660000004</v>
          </cell>
          <cell r="H1106">
            <v>47326189.449999996</v>
          </cell>
          <cell r="I1106">
            <v>180308981.80000001</v>
          </cell>
          <cell r="J1106">
            <v>466981654.81999993</v>
          </cell>
          <cell r="K1106">
            <v>217528955.48000002</v>
          </cell>
          <cell r="L1106">
            <v>39213488.270000003</v>
          </cell>
          <cell r="M1106">
            <v>25848504.199999999</v>
          </cell>
          <cell r="N1106">
            <v>38342272.619999997</v>
          </cell>
          <cell r="O1106">
            <v>67210950.5</v>
          </cell>
          <cell r="P1106">
            <v>109236286.94</v>
          </cell>
          <cell r="Q1106">
            <v>1336070726.8199999</v>
          </cell>
        </row>
        <row r="1107">
          <cell r="A1107">
            <v>410200</v>
          </cell>
          <cell r="B1107"/>
          <cell r="C1107" t="str">
            <v>Subvencioniranje cen privatnim podjetjem in zasebnikom</v>
          </cell>
          <cell r="D1107" t="str">
            <v>Price subsidies to private enterprises and sole traders</v>
          </cell>
          <cell r="E1107">
            <v>0</v>
          </cell>
          <cell r="F1107">
            <v>0</v>
          </cell>
          <cell r="G1107">
            <v>25000</v>
          </cell>
          <cell r="H1107">
            <v>0</v>
          </cell>
          <cell r="I1107">
            <v>96607177.659999996</v>
          </cell>
          <cell r="J1107">
            <v>311886576.69</v>
          </cell>
          <cell r="K1107">
            <v>105252235.90000001</v>
          </cell>
          <cell r="L1107">
            <v>22500</v>
          </cell>
          <cell r="M1107">
            <v>457408.02</v>
          </cell>
          <cell r="N1107">
            <v>-2185792.14</v>
          </cell>
          <cell r="O1107">
            <v>-1138515.04</v>
          </cell>
          <cell r="P1107">
            <v>-464690.78</v>
          </cell>
          <cell r="Q1107">
            <v>510461900.31</v>
          </cell>
        </row>
        <row r="1108">
          <cell r="A1108">
            <v>410201</v>
          </cell>
          <cell r="B1108"/>
          <cell r="C1108" t="str">
            <v>Subvencioniranje obresti privatnim podjetjem in zasebnikom</v>
          </cell>
          <cell r="D1108" t="str">
            <v>Interest subsidies to private enterprises and sole traders</v>
          </cell>
          <cell r="E1108">
            <v>561.07000000000005</v>
          </cell>
          <cell r="F1108">
            <v>570.29</v>
          </cell>
          <cell r="G1108">
            <v>90487.56</v>
          </cell>
          <cell r="H1108">
            <v>515.54</v>
          </cell>
          <cell r="I1108">
            <v>541.78</v>
          </cell>
          <cell r="J1108">
            <v>31536.55</v>
          </cell>
          <cell r="K1108">
            <v>524.45000000000005</v>
          </cell>
          <cell r="L1108">
            <v>349.44</v>
          </cell>
          <cell r="M1108">
            <v>69927.02</v>
          </cell>
          <cell r="N1108">
            <v>664.5</v>
          </cell>
          <cell r="O1108">
            <v>323.18</v>
          </cell>
          <cell r="P1108">
            <v>0</v>
          </cell>
          <cell r="Q1108">
            <v>196001.38</v>
          </cell>
        </row>
        <row r="1109">
          <cell r="A1109">
            <v>410202</v>
          </cell>
          <cell r="B1109"/>
          <cell r="C1109" t="str">
            <v>Subvencioniranje prispevkov za socialno varnost privatnim podjetjem</v>
          </cell>
          <cell r="D1109" t="str">
            <v>Subsidies of social security contributions to private enterprises</v>
          </cell>
          <cell r="E1109">
            <v>10803.41</v>
          </cell>
          <cell r="F1109">
            <v>44247.24</v>
          </cell>
          <cell r="G1109">
            <v>18168.95</v>
          </cell>
          <cell r="H1109">
            <v>23138.13</v>
          </cell>
          <cell r="I1109">
            <v>7388334.8099999996</v>
          </cell>
          <cell r="J1109">
            <v>28595748.199999999</v>
          </cell>
          <cell r="K1109">
            <v>8436795.3900000006</v>
          </cell>
          <cell r="L1109">
            <v>66026.95</v>
          </cell>
          <cell r="M1109">
            <v>48280.79</v>
          </cell>
          <cell r="N1109">
            <v>109849.92</v>
          </cell>
          <cell r="O1109">
            <v>22421.23</v>
          </cell>
          <cell r="P1109">
            <v>3975.25</v>
          </cell>
          <cell r="Q1109">
            <v>44767790.270000003</v>
          </cell>
        </row>
        <row r="1110">
          <cell r="A1110">
            <v>410203</v>
          </cell>
          <cell r="B1110"/>
          <cell r="C1110" t="str">
            <v>Sredstva za preusposabljanje presežnih delavcev privatnim podjetjem</v>
          </cell>
          <cell r="D1110" t="str">
            <v>Subsidies for retraining programs to private enterprises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</row>
        <row r="1111">
          <cell r="A1111">
            <v>410204</v>
          </cell>
          <cell r="B1111"/>
          <cell r="C1111" t="str">
            <v>Pokrivanje izgub privatnim podjetjem</v>
          </cell>
          <cell r="D1111" t="str">
            <v>Subsidies granted to private enterprises to offeset losses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</row>
        <row r="1112">
          <cell r="A1112">
            <v>410205</v>
          </cell>
          <cell r="B1112"/>
          <cell r="C1112" t="str">
            <v>Sredstva za prestrukturiranje in prenovo proizvodnje v privatnih podjetjih</v>
          </cell>
          <cell r="D1112" t="str">
            <v>Subsidies to private enterprises for restructuring and renovation of production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</row>
        <row r="1113">
          <cell r="A1113">
            <v>410206</v>
          </cell>
          <cell r="B1113"/>
          <cell r="C1113" t="str">
            <v>Sredstva za zapiranje proizvodnje v privatnih podjetjih</v>
          </cell>
          <cell r="D1113" t="str">
            <v>Subsidies to private enterprises for closing down production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</row>
        <row r="1114">
          <cell r="A1114">
            <v>410207</v>
          </cell>
          <cell r="B1114"/>
          <cell r="C1114" t="str">
            <v>Regresiranje tekoče proizvodnje v privatnih podjetjih</v>
          </cell>
          <cell r="D1114" t="str">
            <v>Subsidies to private enterprises for production inputs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</row>
        <row r="1115">
          <cell r="A1115">
            <v>410208</v>
          </cell>
          <cell r="B1115"/>
          <cell r="C1115" t="str">
            <v>Sredstva za pripravo brezposelnih na zaposlitev v privatnih podjetjih</v>
          </cell>
          <cell r="D1115" t="str">
            <v>Subsidies to private enterprises for employment of the unemployed</v>
          </cell>
          <cell r="E1115">
            <v>254681.87</v>
          </cell>
          <cell r="F1115">
            <v>328772.90999999997</v>
          </cell>
          <cell r="G1115">
            <v>363525.78</v>
          </cell>
          <cell r="H1115">
            <v>386465.31</v>
          </cell>
          <cell r="I1115">
            <v>225415.52</v>
          </cell>
          <cell r="J1115">
            <v>99548.75</v>
          </cell>
          <cell r="K1115">
            <v>223746.91</v>
          </cell>
          <cell r="L1115">
            <v>350756.26</v>
          </cell>
          <cell r="M1115">
            <v>216413.38</v>
          </cell>
          <cell r="N1115">
            <v>168406.02</v>
          </cell>
          <cell r="O1115">
            <v>299785.55</v>
          </cell>
          <cell r="P1115">
            <v>397807.79</v>
          </cell>
          <cell r="Q1115">
            <v>3315326.05</v>
          </cell>
        </row>
        <row r="1116">
          <cell r="A1116">
            <v>410209</v>
          </cell>
          <cell r="B1116"/>
          <cell r="C1116" t="str">
            <v>Sredstva za preusposabljanje zaposlenih v privatnih podjetjih</v>
          </cell>
          <cell r="D1116" t="str">
            <v>Subsidies for staff retraining to private enterprises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</row>
        <row r="1117">
          <cell r="A1117">
            <v>410210</v>
          </cell>
          <cell r="B1117"/>
          <cell r="C1117" t="str">
            <v>Sredstva za zaposlovanje invalidnih oseb v privatnih podjetjih</v>
          </cell>
          <cell r="D1117" t="str">
            <v>Subsidies to private enterprises for employment of disabled persons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</row>
        <row r="1118">
          <cell r="A1118">
            <v>410211</v>
          </cell>
          <cell r="B1118"/>
          <cell r="C1118" t="str">
            <v>Sredstva za izvajanje javnih del v privatnih podjetjih</v>
          </cell>
          <cell r="D1118" t="str">
            <v>Subsidies to private enterprises for public works</v>
          </cell>
          <cell r="E1118">
            <v>121100</v>
          </cell>
          <cell r="F1118">
            <v>0</v>
          </cell>
          <cell r="G1118">
            <v>-11832.59</v>
          </cell>
          <cell r="H1118">
            <v>91900</v>
          </cell>
          <cell r="I1118">
            <v>91900</v>
          </cell>
          <cell r="J1118">
            <v>91900</v>
          </cell>
          <cell r="K1118">
            <v>104400</v>
          </cell>
          <cell r="L1118">
            <v>121100</v>
          </cell>
          <cell r="M1118">
            <v>-70821.78</v>
          </cell>
          <cell r="N1118">
            <v>133600</v>
          </cell>
          <cell r="O1118">
            <v>131900</v>
          </cell>
          <cell r="P1118">
            <v>306866.34000000003</v>
          </cell>
          <cell r="Q1118">
            <v>1112011.97</v>
          </cell>
        </row>
        <row r="1119">
          <cell r="A1119">
            <v>410212</v>
          </cell>
          <cell r="B1119"/>
          <cell r="C1119" t="str">
            <v>Sredstva za delovna mesta v privatnih podjetjih</v>
          </cell>
          <cell r="D1119" t="str">
            <v>Subsidies for job creation to private enterprises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</row>
        <row r="1120">
          <cell r="A1120">
            <v>410213</v>
          </cell>
          <cell r="B1120"/>
          <cell r="C1120" t="str">
            <v>Sredstva za spodbujanje izvoznih aktivnosti v privatnih podjetjih</v>
          </cell>
          <cell r="D1120" t="str">
            <v>Subsidies to private enterprises for export promotion activities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</row>
        <row r="1121">
          <cell r="A1121">
            <v>410214</v>
          </cell>
          <cell r="B1121"/>
          <cell r="C1121" t="str">
            <v>Sredstva za pospeševanje tehnološkega razvoja v privatnih podjetjih</v>
          </cell>
          <cell r="D1121" t="str">
            <v>Subsidies to private enterprises for promoting technological development</v>
          </cell>
          <cell r="E1121">
            <v>133927.71</v>
          </cell>
          <cell r="F1121">
            <v>146429.13</v>
          </cell>
          <cell r="G1121">
            <v>112236.92</v>
          </cell>
          <cell r="H1121">
            <v>136299.60999999999</v>
          </cell>
          <cell r="I1121">
            <v>159450.59</v>
          </cell>
          <cell r="J1121">
            <v>140584.21</v>
          </cell>
          <cell r="K1121">
            <v>169952.32</v>
          </cell>
          <cell r="L1121">
            <v>218268.76</v>
          </cell>
          <cell r="M1121">
            <v>121808.82</v>
          </cell>
          <cell r="N1121">
            <v>134514.46</v>
          </cell>
          <cell r="O1121">
            <v>321915.76</v>
          </cell>
          <cell r="P1121">
            <v>377480.99</v>
          </cell>
          <cell r="Q1121">
            <v>2172869.2799999998</v>
          </cell>
        </row>
        <row r="1122">
          <cell r="A1122">
            <v>410215</v>
          </cell>
          <cell r="B1122"/>
          <cell r="C1122" t="str">
            <v>Sredstva za izvajanje ekoloških programov v privatnih podjetjih</v>
          </cell>
          <cell r="D1122" t="str">
            <v>Subsidies to private enterprises for environmental programmes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</row>
        <row r="1123">
          <cell r="A1123">
            <v>410216</v>
          </cell>
          <cell r="B1123"/>
          <cell r="C1123" t="str">
            <v>Subvencioniranje glavnic dolga privatnim podjetjem</v>
          </cell>
          <cell r="D1123" t="str">
            <v>Subsidies to private enterprises for amortisation of principal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</row>
        <row r="1124">
          <cell r="A1124">
            <v>410217</v>
          </cell>
          <cell r="B1124"/>
          <cell r="C1124" t="str">
            <v>Kompleksne subvencije v kmetijstvu</v>
          </cell>
          <cell r="D1124" t="str">
            <v>Complex subsidies to agriculture</v>
          </cell>
          <cell r="E1124">
            <v>78518167.680000007</v>
          </cell>
          <cell r="F1124">
            <v>30001055.850000001</v>
          </cell>
          <cell r="G1124">
            <v>25654505.460000001</v>
          </cell>
          <cell r="H1124">
            <v>36824722.439999998</v>
          </cell>
          <cell r="I1124">
            <v>14911984</v>
          </cell>
          <cell r="J1124">
            <v>4369338.78</v>
          </cell>
          <cell r="K1124">
            <v>2530341.08</v>
          </cell>
          <cell r="L1124">
            <v>863491.94</v>
          </cell>
          <cell r="M1124">
            <v>2244359.1</v>
          </cell>
          <cell r="N1124">
            <v>8199987.2699999996</v>
          </cell>
          <cell r="O1124">
            <v>30495736.640000001</v>
          </cell>
          <cell r="P1124">
            <v>16930054.02</v>
          </cell>
          <cell r="Q1124">
            <v>251543744.26000002</v>
          </cell>
        </row>
        <row r="1125">
          <cell r="A1125">
            <v>410218</v>
          </cell>
          <cell r="B1125"/>
          <cell r="C1125" t="str">
            <v>Subvencioniranje turističnih programov in promocijskih aktivnosti</v>
          </cell>
          <cell r="D1125" t="str">
            <v>Subsidies for tourist programmes and promotional activities</v>
          </cell>
          <cell r="E1125">
            <v>0</v>
          </cell>
          <cell r="F1125">
            <v>0</v>
          </cell>
          <cell r="G1125">
            <v>0</v>
          </cell>
          <cell r="H1125">
            <v>18304.48</v>
          </cell>
          <cell r="I1125">
            <v>200912.65</v>
          </cell>
          <cell r="J1125">
            <v>99010.95</v>
          </cell>
          <cell r="K1125">
            <v>244072.15</v>
          </cell>
          <cell r="L1125">
            <v>13789.75</v>
          </cell>
          <cell r="M1125">
            <v>71428.05</v>
          </cell>
          <cell r="N1125">
            <v>306101.84999999998</v>
          </cell>
          <cell r="O1125">
            <v>704135.95</v>
          </cell>
          <cell r="P1125">
            <v>297989.83</v>
          </cell>
          <cell r="Q1125">
            <v>1955745.6600000001</v>
          </cell>
        </row>
        <row r="1126">
          <cell r="A1126">
            <v>410219</v>
          </cell>
          <cell r="B1126"/>
          <cell r="C1126" t="str">
            <v>Subvencioniranje standardov kakovosti</v>
          </cell>
          <cell r="D1126" t="str">
            <v>Subsidies for quality standards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</row>
        <row r="1127">
          <cell r="A1127">
            <v>410299</v>
          </cell>
          <cell r="B1127"/>
          <cell r="C1127" t="str">
            <v>Druge subvencije privatnim podjetjem in zasebnikom</v>
          </cell>
          <cell r="D1127" t="str">
            <v>Other subsidies to private enterprises and sole traders</v>
          </cell>
          <cell r="E1127">
            <v>1690359.24</v>
          </cell>
          <cell r="F1127">
            <v>1979995.68</v>
          </cell>
          <cell r="G1127">
            <v>4590678.58</v>
          </cell>
          <cell r="H1127">
            <v>9844843.9399999995</v>
          </cell>
          <cell r="I1127">
            <v>60723264.789999999</v>
          </cell>
          <cell r="J1127">
            <v>121667410.69</v>
          </cell>
          <cell r="K1127">
            <v>100566887.28</v>
          </cell>
          <cell r="L1127">
            <v>37557205.170000002</v>
          </cell>
          <cell r="M1127">
            <v>22689700.800000001</v>
          </cell>
          <cell r="N1127">
            <v>31474940.739999998</v>
          </cell>
          <cell r="O1127">
            <v>36373247.229999997</v>
          </cell>
          <cell r="P1127">
            <v>91386803.5</v>
          </cell>
          <cell r="Q1127">
            <v>520545337.64000005</v>
          </cell>
        </row>
        <row r="1128">
          <cell r="A1128"/>
          <cell r="B1128"/>
          <cell r="C1128" t="str">
            <v/>
          </cell>
          <cell r="D1128" t="str">
            <v/>
          </cell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  <cell r="O1128"/>
          <cell r="P1128"/>
          <cell r="Q1128"/>
        </row>
        <row r="1129">
          <cell r="A1129">
            <v>411</v>
          </cell>
          <cell r="B1129"/>
          <cell r="C1129" t="str">
            <v>Transferi posameznikom in gospodinjstvom</v>
          </cell>
          <cell r="D1129" t="str">
            <v>TRANSFERS TO INDIVIDUALS AND HOUSEHOLDS</v>
          </cell>
          <cell r="E1129">
            <v>126638618.18000001</v>
          </cell>
          <cell r="F1129">
            <v>130271037.29000001</v>
          </cell>
          <cell r="G1129">
            <v>134157599.48999998</v>
          </cell>
          <cell r="H1129">
            <v>160818537.43000001</v>
          </cell>
          <cell r="I1129">
            <v>177374611.50999999</v>
          </cell>
          <cell r="J1129">
            <v>188665046.17999998</v>
          </cell>
          <cell r="K1129">
            <v>158707340.42000002</v>
          </cell>
          <cell r="L1129">
            <v>203749145.42000002</v>
          </cell>
          <cell r="M1129">
            <v>188598975.67000002</v>
          </cell>
          <cell r="N1129">
            <v>157511746.69</v>
          </cell>
          <cell r="O1129">
            <v>169630899.31999999</v>
          </cell>
          <cell r="P1129">
            <v>169939118.94000003</v>
          </cell>
          <cell r="Q1129">
            <v>1966062676.5399997</v>
          </cell>
          <cell r="R1129"/>
        </row>
        <row r="1130">
          <cell r="A1130"/>
          <cell r="B1130"/>
          <cell r="C1130" t="str">
            <v/>
          </cell>
          <cell r="D1130" t="str">
            <v/>
          </cell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  <cell r="O1130"/>
          <cell r="P1130"/>
          <cell r="Q1130"/>
        </row>
        <row r="1131">
          <cell r="A1131">
            <v>4110</v>
          </cell>
          <cell r="B1131"/>
          <cell r="C1131" t="str">
            <v>Transferi nezaposlenim</v>
          </cell>
          <cell r="D1131" t="str">
            <v>Transfers to the unemployed</v>
          </cell>
          <cell r="E1131">
            <v>14716434.76</v>
          </cell>
          <cell r="F1131">
            <v>18685579.5</v>
          </cell>
          <cell r="G1131">
            <v>17367260.48</v>
          </cell>
          <cell r="H1131">
            <v>15687447.859999999</v>
          </cell>
          <cell r="I1131">
            <v>20323131.830000002</v>
          </cell>
          <cell r="J1131">
            <v>24320113.669999998</v>
          </cell>
          <cell r="K1131">
            <v>21589939.18</v>
          </cell>
          <cell r="L1131">
            <v>19607200.240000002</v>
          </cell>
          <cell r="M1131">
            <v>19528872</v>
          </cell>
          <cell r="N1131">
            <v>16639393.220000001</v>
          </cell>
          <cell r="O1131">
            <v>18011104.520000003</v>
          </cell>
          <cell r="P1131">
            <v>14950579.140000001</v>
          </cell>
          <cell r="Q1131">
            <v>221427056.40000001</v>
          </cell>
        </row>
        <row r="1132">
          <cell r="A1132">
            <v>411000</v>
          </cell>
          <cell r="B1132"/>
          <cell r="C1132" t="str">
            <v>Denarno nadomestilo</v>
          </cell>
          <cell r="D1132" t="str">
            <v>Unemployment benefit</v>
          </cell>
          <cell r="E1132">
            <v>13844210.51</v>
          </cell>
          <cell r="F1132">
            <v>17739950.690000001</v>
          </cell>
          <cell r="G1132">
            <v>16565872.48</v>
          </cell>
          <cell r="H1132">
            <v>15105800.43</v>
          </cell>
          <cell r="I1132">
            <v>20062919.890000001</v>
          </cell>
          <cell r="J1132">
            <v>23321394.219999999</v>
          </cell>
          <cell r="K1132">
            <v>20786365.629999999</v>
          </cell>
          <cell r="L1132">
            <v>1319689.69</v>
          </cell>
          <cell r="M1132">
            <v>18905881.219999999</v>
          </cell>
          <cell r="N1132">
            <v>15932376.58</v>
          </cell>
          <cell r="O1132">
            <v>17386818.350000001</v>
          </cell>
          <cell r="P1132">
            <v>14319392.82</v>
          </cell>
          <cell r="Q1132">
            <v>195290672.50999999</v>
          </cell>
        </row>
        <row r="1133">
          <cell r="A1133">
            <v>411001</v>
          </cell>
          <cell r="B1133"/>
          <cell r="C1133" t="str">
            <v>Denarno nadomestilo v enkratnem znesku</v>
          </cell>
          <cell r="D1133" t="str">
            <v>Lump sum unemployment benefit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</row>
        <row r="1134">
          <cell r="A1134">
            <v>411002</v>
          </cell>
          <cell r="B1134"/>
          <cell r="C1134" t="str">
            <v>Denarna pomoč</v>
          </cell>
          <cell r="D1134" t="str">
            <v>Welfare allowance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</row>
        <row r="1135">
          <cell r="A1135">
            <v>411099</v>
          </cell>
          <cell r="B1135"/>
          <cell r="C1135" t="str">
            <v>Drugi transferi nezaposlenim</v>
          </cell>
          <cell r="D1135" t="str">
            <v>Other transfers to the unemployed</v>
          </cell>
          <cell r="E1135">
            <v>872224.25</v>
          </cell>
          <cell r="F1135">
            <v>945628.81</v>
          </cell>
          <cell r="G1135">
            <v>801388</v>
          </cell>
          <cell r="H1135">
            <v>581647.43000000005</v>
          </cell>
          <cell r="I1135">
            <v>260211.94</v>
          </cell>
          <cell r="J1135">
            <v>998719.45</v>
          </cell>
          <cell r="K1135">
            <v>803573.55</v>
          </cell>
          <cell r="L1135">
            <v>18287510.550000001</v>
          </cell>
          <cell r="M1135">
            <v>622990.78</v>
          </cell>
          <cell r="N1135">
            <v>707016.64</v>
          </cell>
          <cell r="O1135">
            <v>624286.17000000004</v>
          </cell>
          <cell r="P1135">
            <v>631186.31999999995</v>
          </cell>
          <cell r="Q1135">
            <v>26136383.890000004</v>
          </cell>
        </row>
        <row r="1136">
          <cell r="A1136"/>
          <cell r="B1136"/>
          <cell r="C1136" t="str">
            <v/>
          </cell>
          <cell r="D1136" t="str">
            <v/>
          </cell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  <cell r="O1136"/>
          <cell r="P1136"/>
          <cell r="Q1136"/>
        </row>
        <row r="1137">
          <cell r="A1137">
            <v>4111</v>
          </cell>
          <cell r="B1137"/>
          <cell r="C1137" t="str">
            <v>Družinski prejemki in starševska nadomestila</v>
          </cell>
          <cell r="D1137" t="str">
            <v>Family benefits and parental compensations</v>
          </cell>
          <cell r="E1137">
            <v>47476307.039999999</v>
          </cell>
          <cell r="F1137">
            <v>48169951.669999994</v>
          </cell>
          <cell r="G1137">
            <v>48542941.979999997</v>
          </cell>
          <cell r="H1137">
            <v>60316007.179999985</v>
          </cell>
          <cell r="I1137">
            <v>52449490.18</v>
          </cell>
          <cell r="J1137">
            <v>56041875.309999995</v>
          </cell>
          <cell r="K1137">
            <v>48219392.930000007</v>
          </cell>
          <cell r="L1137">
            <v>49084213.63000001</v>
          </cell>
          <cell r="M1137">
            <v>49886709.810000002</v>
          </cell>
          <cell r="N1137">
            <v>48540610.289999999</v>
          </cell>
          <cell r="O1137">
            <v>47837679.990000002</v>
          </cell>
          <cell r="P1137">
            <v>47276914.830000006</v>
          </cell>
          <cell r="Q1137">
            <v>603842094.84000003</v>
          </cell>
        </row>
        <row r="1138">
          <cell r="A1138">
            <v>411100</v>
          </cell>
          <cell r="B1138"/>
          <cell r="C1138" t="str">
            <v>Otroški dodatek</v>
          </cell>
          <cell r="D1138" t="str">
            <v>Child benefit</v>
          </cell>
          <cell r="E1138">
            <v>21041396.600000001</v>
          </cell>
          <cell r="F1138">
            <v>20906280.140000001</v>
          </cell>
          <cell r="G1138">
            <v>21114378.460000001</v>
          </cell>
          <cell r="H1138">
            <v>21057161.52</v>
          </cell>
          <cell r="I1138">
            <v>21039664.140000001</v>
          </cell>
          <cell r="J1138">
            <v>26948476.23</v>
          </cell>
          <cell r="K1138">
            <v>21036914.5</v>
          </cell>
          <cell r="L1138">
            <v>21049336</v>
          </cell>
          <cell r="M1138">
            <v>21278509.02</v>
          </cell>
          <cell r="N1138">
            <v>20717577.66</v>
          </cell>
          <cell r="O1138">
            <v>20709644.960000001</v>
          </cell>
          <cell r="P1138">
            <v>20784525.780000001</v>
          </cell>
          <cell r="Q1138">
            <v>257683865.01000002</v>
          </cell>
        </row>
        <row r="1139">
          <cell r="A1139">
            <v>411101</v>
          </cell>
          <cell r="B1139"/>
          <cell r="C1139" t="str">
            <v>Dodatek za nego otroka</v>
          </cell>
          <cell r="D1139" t="str">
            <v>Special child care allowance</v>
          </cell>
          <cell r="E1139">
            <v>1119615.04</v>
          </cell>
          <cell r="F1139">
            <v>1472517.24</v>
          </cell>
          <cell r="G1139">
            <v>1762187.04</v>
          </cell>
          <cell r="H1139">
            <v>1534144.72</v>
          </cell>
          <cell r="I1139">
            <v>1732194.09</v>
          </cell>
          <cell r="J1139">
            <v>2373928.2200000002</v>
          </cell>
          <cell r="K1139">
            <v>1052492.43</v>
          </cell>
          <cell r="L1139">
            <v>1096472.1200000001</v>
          </cell>
          <cell r="M1139">
            <v>1168666.02</v>
          </cell>
          <cell r="N1139">
            <v>1108943.3400000001</v>
          </cell>
          <cell r="O1139">
            <v>1139740.81</v>
          </cell>
          <cell r="P1139">
            <v>989021.12</v>
          </cell>
          <cell r="Q1139">
            <v>16549922.189999998</v>
          </cell>
        </row>
        <row r="1140">
          <cell r="A1140">
            <v>411102</v>
          </cell>
          <cell r="B1140"/>
          <cell r="C1140" t="str">
            <v>Dodatek za veliko družino</v>
          </cell>
          <cell r="D1140" t="str">
            <v>Allowance to large families</v>
          </cell>
          <cell r="E1140">
            <v>106792.18</v>
          </cell>
          <cell r="F1140">
            <v>70184.84</v>
          </cell>
          <cell r="G1140">
            <v>31312.959999999999</v>
          </cell>
          <cell r="H1140">
            <v>11861227.560000001</v>
          </cell>
          <cell r="I1140">
            <v>3869614.52</v>
          </cell>
          <cell r="J1140">
            <v>306174.56</v>
          </cell>
          <cell r="K1140">
            <v>108458.48</v>
          </cell>
          <cell r="L1140">
            <v>95103.1</v>
          </cell>
          <cell r="M1140">
            <v>99506.8</v>
          </cell>
          <cell r="N1140">
            <v>105714.16</v>
          </cell>
          <cell r="O1140">
            <v>111375.36</v>
          </cell>
          <cell r="P1140">
            <v>117809.96</v>
          </cell>
          <cell r="Q1140">
            <v>16883274.48</v>
          </cell>
        </row>
        <row r="1141">
          <cell r="A1141">
            <v>411103</v>
          </cell>
          <cell r="B1141"/>
          <cell r="C1141" t="str">
            <v>Darilo ob rojstvu otroka</v>
          </cell>
          <cell r="D1141" t="str">
            <v>Gifts to newborns</v>
          </cell>
          <cell r="E1141">
            <v>291880.96000000002</v>
          </cell>
          <cell r="F1141">
            <v>501467.31</v>
          </cell>
          <cell r="G1141">
            <v>509788.15999999997</v>
          </cell>
          <cell r="H1141">
            <v>405989.55</v>
          </cell>
          <cell r="I1141">
            <v>428359.67999999999</v>
          </cell>
          <cell r="J1141">
            <v>506060.79999999999</v>
          </cell>
          <cell r="K1141">
            <v>479969.28000000003</v>
          </cell>
          <cell r="L1141">
            <v>464199.67999999999</v>
          </cell>
          <cell r="M1141">
            <v>528138.23999999999</v>
          </cell>
          <cell r="N1141">
            <v>436674.56</v>
          </cell>
          <cell r="O1141">
            <v>388505.59999999998</v>
          </cell>
          <cell r="P1141">
            <v>119848.96000000001</v>
          </cell>
          <cell r="Q1141">
            <v>5060882.7799999993</v>
          </cell>
        </row>
        <row r="1142">
          <cell r="A1142">
            <v>411104</v>
          </cell>
          <cell r="B1142"/>
          <cell r="C1142" t="str">
            <v>Starševsko nadomestilo</v>
          </cell>
          <cell r="D1142" t="str">
            <v>Parental compensation</v>
          </cell>
          <cell r="E1142">
            <v>23755166.949999999</v>
          </cell>
          <cell r="F1142">
            <v>24013806.23</v>
          </cell>
          <cell r="G1142">
            <v>23907908.73</v>
          </cell>
          <cell r="H1142">
            <v>24240330.16</v>
          </cell>
          <cell r="I1142">
            <v>24135111.960000001</v>
          </cell>
          <cell r="J1142">
            <v>24384404.489999998</v>
          </cell>
          <cell r="K1142">
            <v>24270509.760000002</v>
          </cell>
          <cell r="L1142">
            <v>25119961.719999999</v>
          </cell>
          <cell r="M1142">
            <v>25507740.390000001</v>
          </cell>
          <cell r="N1142">
            <v>24874312.469999999</v>
          </cell>
          <cell r="O1142">
            <v>24229569.559999999</v>
          </cell>
          <cell r="P1142">
            <v>23951069.57</v>
          </cell>
          <cell r="Q1142">
            <v>292389891.98999995</v>
          </cell>
        </row>
        <row r="1143">
          <cell r="A1143">
            <v>411105</v>
          </cell>
          <cell r="B1143"/>
          <cell r="C1143" t="str">
            <v>Očetovsko nadomestilo</v>
          </cell>
          <cell r="D1143" t="str">
            <v>Paternal compensation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</row>
        <row r="1144">
          <cell r="A1144">
            <v>411106</v>
          </cell>
          <cell r="B1144"/>
          <cell r="C1144" t="str">
            <v>Nadomestilo za nego in varstvo otroka</v>
          </cell>
          <cell r="D1144" t="str">
            <v>Child care and protection allowance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</row>
        <row r="1145">
          <cell r="A1145">
            <v>411107</v>
          </cell>
          <cell r="B1145"/>
          <cell r="C1145" t="str">
            <v>Posvojiteljsko nadomestilo</v>
          </cell>
          <cell r="D1145" t="str">
            <v>Adoption allowance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</row>
        <row r="1146">
          <cell r="A1146">
            <v>411108</v>
          </cell>
          <cell r="B1146"/>
          <cell r="C1146" t="str">
            <v>Starševski dodatek</v>
          </cell>
          <cell r="D1146" t="str">
            <v>Parental allowance</v>
          </cell>
          <cell r="E1146">
            <v>595366.48</v>
          </cell>
          <cell r="F1146">
            <v>598510.79</v>
          </cell>
          <cell r="G1146">
            <v>626862.26</v>
          </cell>
          <cell r="H1146">
            <v>623606.93999999994</v>
          </cell>
          <cell r="I1146">
            <v>624091.96</v>
          </cell>
          <cell r="J1146">
            <v>916535.1</v>
          </cell>
          <cell r="K1146">
            <v>654015.44999999995</v>
          </cell>
          <cell r="L1146">
            <v>652490.44999999995</v>
          </cell>
          <cell r="M1146">
            <v>678035.63</v>
          </cell>
          <cell r="N1146">
            <v>673451.02</v>
          </cell>
          <cell r="O1146">
            <v>649790.74</v>
          </cell>
          <cell r="P1146">
            <v>696855.77</v>
          </cell>
          <cell r="Q1146">
            <v>7989612.5899999999</v>
          </cell>
        </row>
        <row r="1147">
          <cell r="A1147">
            <v>411199</v>
          </cell>
          <cell r="B1147"/>
          <cell r="C1147" t="str">
            <v>Drugi družinski prejemki</v>
          </cell>
          <cell r="D1147" t="str">
            <v>Other family benefits</v>
          </cell>
          <cell r="E1147">
            <v>566088.82999999996</v>
          </cell>
          <cell r="F1147">
            <v>607185.12</v>
          </cell>
          <cell r="G1147">
            <v>590504.37</v>
          </cell>
          <cell r="H1147">
            <v>593546.73</v>
          </cell>
          <cell r="I1147">
            <v>620453.82999999996</v>
          </cell>
          <cell r="J1147">
            <v>606295.91</v>
          </cell>
          <cell r="K1147">
            <v>617033.03</v>
          </cell>
          <cell r="L1147">
            <v>606650.56000000006</v>
          </cell>
          <cell r="M1147">
            <v>626113.71</v>
          </cell>
          <cell r="N1147">
            <v>623937.07999999996</v>
          </cell>
          <cell r="O1147">
            <v>609052.96</v>
          </cell>
          <cell r="P1147">
            <v>617783.67000000004</v>
          </cell>
          <cell r="Q1147">
            <v>7284645.8000000007</v>
          </cell>
        </row>
        <row r="1148">
          <cell r="A1148"/>
          <cell r="B1148"/>
          <cell r="C1148" t="str">
            <v/>
          </cell>
          <cell r="D1148" t="str">
            <v/>
          </cell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  <cell r="O1148"/>
          <cell r="P1148"/>
          <cell r="Q1148"/>
        </row>
        <row r="1149">
          <cell r="A1149">
            <v>4112</v>
          </cell>
          <cell r="B1149"/>
          <cell r="C1149" t="str">
            <v>Transferi za zagotavljanje socialne varnosti</v>
          </cell>
          <cell r="D1149" t="str">
            <v>Social security transfers</v>
          </cell>
          <cell r="E1149">
            <v>35704623.870000005</v>
          </cell>
          <cell r="F1149">
            <v>37467896.149999999</v>
          </cell>
          <cell r="G1149">
            <v>37924564.450000003</v>
          </cell>
          <cell r="H1149">
            <v>57568295.219999999</v>
          </cell>
          <cell r="I1149">
            <v>78876873.25999999</v>
          </cell>
          <cell r="J1149">
            <v>82818255.069999993</v>
          </cell>
          <cell r="K1149">
            <v>40131510.899999999</v>
          </cell>
          <cell r="L1149">
            <v>68208254.859999999</v>
          </cell>
          <cell r="M1149">
            <v>57692136.930000007</v>
          </cell>
          <cell r="N1149">
            <v>42179782.719999999</v>
          </cell>
          <cell r="O1149">
            <v>71737019.460000008</v>
          </cell>
          <cell r="P1149">
            <v>81483478.420000002</v>
          </cell>
          <cell r="Q1149">
            <v>691792691.30999994</v>
          </cell>
        </row>
        <row r="1150">
          <cell r="A1150">
            <v>411200</v>
          </cell>
          <cell r="B1150"/>
          <cell r="C1150" t="str">
            <v>Denarni dodatek</v>
          </cell>
          <cell r="D1150" t="str">
            <v>Cash benefit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</row>
        <row r="1151">
          <cell r="A1151">
            <v>411201</v>
          </cell>
          <cell r="B1151"/>
          <cell r="C1151" t="str">
            <v>Denarne pomoči kot edini vir</v>
          </cell>
          <cell r="D1151" t="str">
            <v>Welfare allowance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</row>
        <row r="1152">
          <cell r="A1152">
            <v>411202</v>
          </cell>
          <cell r="B1152"/>
          <cell r="C1152" t="str">
            <v>Sredstva za varstvo duševno in telesno prizadetih</v>
          </cell>
          <cell r="D1152" t="str">
            <v>Funds for the protection of the mentally and physically handicapped</v>
          </cell>
          <cell r="E1152">
            <v>4772619.5599999996</v>
          </cell>
          <cell r="F1152">
            <v>4830001.38</v>
          </cell>
          <cell r="G1152">
            <v>4749906.4000000004</v>
          </cell>
          <cell r="H1152">
            <v>4795684.17</v>
          </cell>
          <cell r="I1152">
            <v>4845724.05</v>
          </cell>
          <cell r="J1152">
            <v>5711667.9299999997</v>
          </cell>
          <cell r="K1152">
            <v>4830630.8600000003</v>
          </cell>
          <cell r="L1152">
            <v>4840225.95</v>
          </cell>
          <cell r="M1152">
            <v>4839567.9800000004</v>
          </cell>
          <cell r="N1152">
            <v>4854290.74</v>
          </cell>
          <cell r="O1152">
            <v>4842747.4000000004</v>
          </cell>
          <cell r="P1152">
            <v>4851829.32</v>
          </cell>
          <cell r="Q1152">
            <v>58764895.740000002</v>
          </cell>
        </row>
        <row r="1153">
          <cell r="A1153">
            <v>411203</v>
          </cell>
          <cell r="B1153"/>
          <cell r="C1153" t="str">
            <v>Zdravstveno zavarovanje prejemnikov edinega vira</v>
          </cell>
          <cell r="D1153" t="str">
            <v>Health insurance contributions for disadvantaged</v>
          </cell>
          <cell r="E1153">
            <v>11737.71</v>
          </cell>
          <cell r="F1153">
            <v>11911.86</v>
          </cell>
          <cell r="G1153">
            <v>11946.69</v>
          </cell>
          <cell r="H1153">
            <v>12086.01</v>
          </cell>
          <cell r="I1153">
            <v>12190.5</v>
          </cell>
          <cell r="J1153">
            <v>11598.39</v>
          </cell>
          <cell r="K1153">
            <v>11981.52</v>
          </cell>
          <cell r="L1153">
            <v>11911.86</v>
          </cell>
          <cell r="M1153">
            <v>11737.71</v>
          </cell>
          <cell r="N1153">
            <v>11772.54</v>
          </cell>
          <cell r="O1153">
            <v>11772.54</v>
          </cell>
          <cell r="P1153">
            <v>11737.71</v>
          </cell>
          <cell r="Q1153">
            <v>142385.04</v>
          </cell>
        </row>
        <row r="1154">
          <cell r="A1154">
            <v>411204</v>
          </cell>
          <cell r="B1154"/>
          <cell r="C1154" t="str">
            <v>Zdravstveno zavarovanje duševno in telesno prizadetih</v>
          </cell>
          <cell r="D1154" t="str">
            <v>Health insurance contributions for the  mentally and physically handicapped</v>
          </cell>
          <cell r="E1154">
            <v>315675.65000000002</v>
          </cell>
          <cell r="F1154">
            <v>318935.56</v>
          </cell>
          <cell r="G1154">
            <v>315226.08</v>
          </cell>
          <cell r="H1154">
            <v>319305.73</v>
          </cell>
          <cell r="I1154">
            <v>321732.03999999998</v>
          </cell>
          <cell r="J1154">
            <v>322938.48</v>
          </cell>
          <cell r="K1154">
            <v>318823.2</v>
          </cell>
          <cell r="L1154">
            <v>320690.84999999998</v>
          </cell>
          <cell r="M1154">
            <v>320411.25</v>
          </cell>
          <cell r="N1154">
            <v>323596.71999999997</v>
          </cell>
          <cell r="O1154">
            <v>323858.21999999997</v>
          </cell>
          <cell r="P1154">
            <v>323136.69</v>
          </cell>
          <cell r="Q1154">
            <v>3844330.47</v>
          </cell>
        </row>
        <row r="1155">
          <cell r="A1155">
            <v>411205</v>
          </cell>
          <cell r="B1155"/>
          <cell r="C1155" t="str">
            <v>Varstvo družin vojakov</v>
          </cell>
          <cell r="D1155" t="str">
            <v>Social security for soldiers' families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</row>
        <row r="1156">
          <cell r="A1156">
            <v>411206</v>
          </cell>
          <cell r="B1156"/>
          <cell r="C1156" t="str">
            <v>Varstveni dodatki k starostnim pokojninam</v>
          </cell>
          <cell r="D1156" t="str">
            <v>Income support for old-age pensions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</row>
        <row r="1157">
          <cell r="A1157">
            <v>411207</v>
          </cell>
          <cell r="B1157"/>
          <cell r="C1157" t="str">
            <v>Varstveni dodatki k invalidskim pokojninam</v>
          </cell>
          <cell r="D1157" t="str">
            <v>Income support for disability pensions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</row>
        <row r="1158">
          <cell r="A1158">
            <v>411208</v>
          </cell>
          <cell r="B1158"/>
          <cell r="C1158" t="str">
            <v>Varstveni dodatki k družinskim pokojninam</v>
          </cell>
          <cell r="D1158" t="str">
            <v>Income support for family pensions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</row>
        <row r="1159">
          <cell r="A1159">
            <v>411209</v>
          </cell>
          <cell r="B1159"/>
          <cell r="C1159" t="str">
            <v>***Dodatki k pokojninam, uveljavljenim v drugih republikah SFRJ</v>
          </cell>
          <cell r="D1159" t="str">
            <v>***Supplements to pensions received from other republics of the former Yugoslavia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</row>
        <row r="1160">
          <cell r="A1160">
            <v>411210</v>
          </cell>
          <cell r="B1160"/>
          <cell r="C1160" t="str">
            <v>Dodatki za pomoč in postrežbo</v>
          </cell>
          <cell r="D1160" t="str">
            <v>Attendance allowance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</row>
        <row r="1161">
          <cell r="A1161">
            <v>411211</v>
          </cell>
          <cell r="B1161"/>
          <cell r="C1161" t="str">
            <v>Preživnine</v>
          </cell>
          <cell r="D1161" t="str">
            <v>Alimonies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</row>
        <row r="1162">
          <cell r="A1162">
            <v>411212</v>
          </cell>
          <cell r="B1162"/>
          <cell r="C1162" t="str">
            <v>Invalidnine za telesno okvaro</v>
          </cell>
          <cell r="D1162" t="str">
            <v>Compensation for physical handicap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</row>
        <row r="1163">
          <cell r="A1163">
            <v>411213</v>
          </cell>
          <cell r="B1163"/>
          <cell r="C1163" t="str">
            <v>Denarna socialna pomoč</v>
          </cell>
          <cell r="D1163" t="str">
            <v>Pecuniary social assistance</v>
          </cell>
          <cell r="E1163">
            <v>22625985.920000002</v>
          </cell>
          <cell r="F1163">
            <v>24340666.949999999</v>
          </cell>
          <cell r="G1163">
            <v>23908842.149999999</v>
          </cell>
          <cell r="H1163">
            <v>24444532.75</v>
          </cell>
          <cell r="I1163">
            <v>32765685.899999999</v>
          </cell>
          <cell r="J1163">
            <v>24059400.440000001</v>
          </cell>
          <cell r="K1163">
            <v>24101839.02</v>
          </cell>
          <cell r="L1163">
            <v>24790478.649999999</v>
          </cell>
          <cell r="M1163">
            <v>24282769.890000001</v>
          </cell>
          <cell r="N1163">
            <v>24887925.760000002</v>
          </cell>
          <cell r="O1163">
            <v>24850008.739999998</v>
          </cell>
          <cell r="P1163">
            <v>27025762.800000001</v>
          </cell>
          <cell r="Q1163">
            <v>302083898.97000003</v>
          </cell>
        </row>
        <row r="1164">
          <cell r="A1164">
            <v>411216</v>
          </cell>
          <cell r="B1164"/>
          <cell r="C1164" t="str">
            <v>***Posebni dodatek za socialno ogrožene</v>
          </cell>
          <cell r="D1164" t="str">
            <v>***Special allowance for socially disadvantaged persons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</row>
        <row r="1165">
          <cell r="A1165">
            <v>411217</v>
          </cell>
          <cell r="B1165"/>
          <cell r="C1165" t="str">
            <v>Varstveni dodatek - socialno varstveni prejemek</v>
          </cell>
          <cell r="D1165" t="str">
            <v>Income support - social welfare benefit</v>
          </cell>
          <cell r="E1165">
            <v>3385308.91</v>
          </cell>
          <cell r="F1165">
            <v>3495170.15</v>
          </cell>
          <cell r="G1165">
            <v>3537905.44</v>
          </cell>
          <cell r="H1165">
            <v>3562565.54</v>
          </cell>
          <cell r="I1165">
            <v>3605887.44</v>
          </cell>
          <cell r="J1165">
            <v>3477584.72</v>
          </cell>
          <cell r="K1165">
            <v>3536971.76</v>
          </cell>
          <cell r="L1165">
            <v>3525846.92</v>
          </cell>
          <cell r="M1165">
            <v>3543404.78</v>
          </cell>
          <cell r="N1165">
            <v>3540189.07</v>
          </cell>
          <cell r="O1165">
            <v>3542696.25</v>
          </cell>
          <cell r="P1165">
            <v>3625130.33</v>
          </cell>
          <cell r="Q1165">
            <v>42378661.310000002</v>
          </cell>
        </row>
        <row r="1166">
          <cell r="A1166">
            <v>411299</v>
          </cell>
          <cell r="B1166"/>
          <cell r="C1166" t="str">
            <v>Drugi transferi za zagotavljanje socialne varnosti</v>
          </cell>
          <cell r="D1166" t="str">
            <v>Other social care transfers</v>
          </cell>
          <cell r="E1166">
            <v>4593296.12</v>
          </cell>
          <cell r="F1166">
            <v>4471210.25</v>
          </cell>
          <cell r="G1166">
            <v>5400737.6900000004</v>
          </cell>
          <cell r="H1166">
            <v>24434121.02</v>
          </cell>
          <cell r="I1166">
            <v>37325653.329999998</v>
          </cell>
          <cell r="J1166">
            <v>49235065.109999999</v>
          </cell>
          <cell r="K1166">
            <v>7331264.54</v>
          </cell>
          <cell r="L1166">
            <v>34719100.630000003</v>
          </cell>
          <cell r="M1166">
            <v>24694245.32</v>
          </cell>
          <cell r="N1166">
            <v>8562007.8900000006</v>
          </cell>
          <cell r="O1166">
            <v>38165936.310000002</v>
          </cell>
          <cell r="P1166">
            <v>45645881.57</v>
          </cell>
          <cell r="Q1166">
            <v>284578519.77999997</v>
          </cell>
        </row>
        <row r="1167">
          <cell r="A1167"/>
          <cell r="B1167"/>
          <cell r="C1167" t="str">
            <v/>
          </cell>
          <cell r="D1167" t="str">
            <v/>
          </cell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  <cell r="O1167"/>
          <cell r="P1167"/>
          <cell r="Q1167"/>
        </row>
        <row r="1168">
          <cell r="A1168">
            <v>4113</v>
          </cell>
          <cell r="B1168"/>
          <cell r="C1168" t="str">
            <v>Transferi vojnim invalidom, veteranom in žrtvam vojnega nasilja</v>
          </cell>
          <cell r="D1168" t="str">
            <v>Transfers made to War disabled, war veterans and war victims</v>
          </cell>
          <cell r="E1168">
            <v>5010403.3899999997</v>
          </cell>
          <cell r="F1168">
            <v>4985730.4499999993</v>
          </cell>
          <cell r="G1168">
            <v>4956182.13</v>
          </cell>
          <cell r="H1168">
            <v>5269139.74</v>
          </cell>
          <cell r="I1168">
            <v>5057228.3699999992</v>
          </cell>
          <cell r="J1168">
            <v>5274677.3499999996</v>
          </cell>
          <cell r="K1168">
            <v>4939517.67</v>
          </cell>
          <cell r="L1168">
            <v>4907604.3499999996</v>
          </cell>
          <cell r="M1168">
            <v>4837090.1999999993</v>
          </cell>
          <cell r="N1168">
            <v>4848454.83</v>
          </cell>
          <cell r="O1168">
            <v>4816692.92</v>
          </cell>
          <cell r="P1168">
            <v>4817673.1500000004</v>
          </cell>
          <cell r="Q1168">
            <v>59720394.549999997</v>
          </cell>
        </row>
        <row r="1169">
          <cell r="A1169">
            <v>411300</v>
          </cell>
          <cell r="B1169"/>
          <cell r="C1169" t="str">
            <v>Varstvo vojnih invalidov</v>
          </cell>
          <cell r="D1169" t="str">
            <v>Protection of war disabled</v>
          </cell>
          <cell r="E1169">
            <v>840915.72</v>
          </cell>
          <cell r="F1169">
            <v>835202.65</v>
          </cell>
          <cell r="G1169">
            <v>827870.6</v>
          </cell>
          <cell r="H1169">
            <v>821532.59</v>
          </cell>
          <cell r="I1169">
            <v>812757.94</v>
          </cell>
          <cell r="J1169">
            <v>819179.4</v>
          </cell>
          <cell r="K1169">
            <v>809570.2</v>
          </cell>
          <cell r="L1169">
            <v>795138.89</v>
          </cell>
          <cell r="M1169">
            <v>768117.49</v>
          </cell>
          <cell r="N1169">
            <v>782451.22</v>
          </cell>
          <cell r="O1169">
            <v>777234.3</v>
          </cell>
          <cell r="P1169">
            <v>748186.67</v>
          </cell>
          <cell r="Q1169">
            <v>9638157.6699999999</v>
          </cell>
        </row>
        <row r="1170">
          <cell r="A1170">
            <v>411301</v>
          </cell>
          <cell r="B1170"/>
          <cell r="C1170" t="str">
            <v>Varstvo vojnih veteranov</v>
          </cell>
          <cell r="D1170" t="str">
            <v>Protection of war veterans</v>
          </cell>
          <cell r="E1170">
            <v>777377.97</v>
          </cell>
          <cell r="F1170">
            <v>787806.17</v>
          </cell>
          <cell r="G1170">
            <v>764087.71</v>
          </cell>
          <cell r="H1170">
            <v>1064328.3799999999</v>
          </cell>
          <cell r="I1170">
            <v>893123.08</v>
          </cell>
          <cell r="J1170">
            <v>1117015.5900000001</v>
          </cell>
          <cell r="K1170">
            <v>781942.34</v>
          </cell>
          <cell r="L1170">
            <v>782535.73</v>
          </cell>
          <cell r="M1170">
            <v>752293.18</v>
          </cell>
          <cell r="N1170">
            <v>741849.31</v>
          </cell>
          <cell r="O1170">
            <v>736743.2</v>
          </cell>
          <cell r="P1170">
            <v>768529.29</v>
          </cell>
          <cell r="Q1170">
            <v>9967631.9499999993</v>
          </cell>
        </row>
        <row r="1171">
          <cell r="A1171">
            <v>411302</v>
          </cell>
          <cell r="B1171"/>
          <cell r="C1171" t="str">
            <v>Varstvo žrtev vojnega nasilja</v>
          </cell>
          <cell r="D1171" t="str">
            <v>Protection of war victims</v>
          </cell>
          <cell r="E1171">
            <v>984516.9</v>
          </cell>
          <cell r="F1171">
            <v>975746.83</v>
          </cell>
          <cell r="G1171">
            <v>969200.09</v>
          </cell>
          <cell r="H1171">
            <v>959551.94</v>
          </cell>
          <cell r="I1171">
            <v>953090.74</v>
          </cell>
          <cell r="J1171">
            <v>950687.36</v>
          </cell>
          <cell r="K1171">
            <v>941449.12</v>
          </cell>
          <cell r="L1171">
            <v>932992.62</v>
          </cell>
          <cell r="M1171">
            <v>925349.98</v>
          </cell>
          <cell r="N1171">
            <v>918424.9</v>
          </cell>
          <cell r="O1171">
            <v>909139.09</v>
          </cell>
          <cell r="P1171">
            <v>903289.35</v>
          </cell>
          <cell r="Q1171">
            <v>11323438.92</v>
          </cell>
        </row>
        <row r="1172">
          <cell r="A1172">
            <v>411303</v>
          </cell>
          <cell r="B1172"/>
          <cell r="C1172" t="str">
            <v>Republiške priznavalnine</v>
          </cell>
          <cell r="D1172" t="str">
            <v>Grants from the national budget</v>
          </cell>
          <cell r="E1172">
            <v>0</v>
          </cell>
          <cell r="F1172">
            <v>3258.65</v>
          </cell>
          <cell r="G1172">
            <v>0</v>
          </cell>
          <cell r="H1172">
            <v>13265.34</v>
          </cell>
          <cell r="I1172">
            <v>0</v>
          </cell>
          <cell r="J1172">
            <v>0</v>
          </cell>
          <cell r="K1172">
            <v>10169.89</v>
          </cell>
          <cell r="L1172">
            <v>0</v>
          </cell>
          <cell r="M1172">
            <v>0</v>
          </cell>
          <cell r="N1172">
            <v>10200.26</v>
          </cell>
          <cell r="O1172">
            <v>0</v>
          </cell>
          <cell r="P1172">
            <v>6159.97</v>
          </cell>
          <cell r="Q1172">
            <v>43054.11</v>
          </cell>
        </row>
        <row r="1173">
          <cell r="A1173">
            <v>411304</v>
          </cell>
          <cell r="B1173"/>
          <cell r="C1173" t="str">
            <v>***Sredstva za zdraviliško in klimatsko zdravljenje</v>
          </cell>
          <cell r="D1173" t="str">
            <v>***Allowance for treatment in health and climatic resorts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</row>
        <row r="1174">
          <cell r="A1174">
            <v>411305</v>
          </cell>
          <cell r="B1174"/>
          <cell r="C1174" t="str">
            <v>Sredstva iz naslova drugih zakonskih pravic na področju vojnih invalidov, vojnih veteranov in žrtev vojnega nasilja</v>
          </cell>
          <cell r="D1174" t="str">
            <v>Allowances arising from other legal rights of war diasbled, war veterans and war victims</v>
          </cell>
          <cell r="E1174">
            <v>2407592.7999999998</v>
          </cell>
          <cell r="F1174">
            <v>2383716.15</v>
          </cell>
          <cell r="G1174">
            <v>2395023.73</v>
          </cell>
          <cell r="H1174">
            <v>2410461.4900000002</v>
          </cell>
          <cell r="I1174">
            <v>2398256.61</v>
          </cell>
          <cell r="J1174">
            <v>2387795</v>
          </cell>
          <cell r="K1174">
            <v>2396386.12</v>
          </cell>
          <cell r="L1174">
            <v>2396937.11</v>
          </cell>
          <cell r="M1174">
            <v>2391329.5499999998</v>
          </cell>
          <cell r="N1174">
            <v>2395529.14</v>
          </cell>
          <cell r="O1174">
            <v>2393576.33</v>
          </cell>
          <cell r="P1174">
            <v>2391507.87</v>
          </cell>
          <cell r="Q1174">
            <v>28748111.900000002</v>
          </cell>
        </row>
        <row r="1175">
          <cell r="A1175">
            <v>411399</v>
          </cell>
          <cell r="B1175"/>
          <cell r="C1175" t="str">
            <v>Drugi transferi vojnim invalidom, veteranom in žrtvam vojnega nasilja</v>
          </cell>
          <cell r="D1175" t="str">
            <v>Other war invalids, war veterans and war victims allowances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</row>
        <row r="1176">
          <cell r="A1176"/>
          <cell r="B1176"/>
          <cell r="C1176" t="str">
            <v/>
          </cell>
          <cell r="D1176" t="str">
            <v/>
          </cell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  <cell r="O1176"/>
          <cell r="P1176"/>
          <cell r="Q1176"/>
        </row>
        <row r="1177">
          <cell r="A1177">
            <v>4114</v>
          </cell>
          <cell r="B1177"/>
          <cell r="C1177" t="str">
            <v>Pokojnine</v>
          </cell>
          <cell r="D1177" t="str">
            <v>Pensions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</row>
        <row r="1178">
          <cell r="A1178">
            <v>411400</v>
          </cell>
          <cell r="B1178"/>
          <cell r="C1178" t="str">
            <v>Starostne pokojnine</v>
          </cell>
          <cell r="D1178" t="str">
            <v>Old age pensions</v>
          </cell>
          <cell r="E1178" t="str">
            <v>…</v>
          </cell>
          <cell r="F1178" t="str">
            <v>…</v>
          </cell>
          <cell r="G1178" t="str">
            <v>…</v>
          </cell>
          <cell r="H1178" t="str">
            <v>…</v>
          </cell>
          <cell r="I1178" t="str">
            <v>…</v>
          </cell>
          <cell r="J1178" t="str">
            <v>…</v>
          </cell>
          <cell r="K1178" t="str">
            <v>…</v>
          </cell>
          <cell r="L1178" t="str">
            <v>…</v>
          </cell>
          <cell r="M1178" t="str">
            <v>…</v>
          </cell>
          <cell r="N1178" t="str">
            <v>…</v>
          </cell>
          <cell r="O1178" t="str">
            <v>…</v>
          </cell>
          <cell r="P1178" t="str">
            <v>…</v>
          </cell>
          <cell r="Q1178" t="str">
            <v>…</v>
          </cell>
        </row>
        <row r="1179">
          <cell r="A1179">
            <v>411401</v>
          </cell>
          <cell r="B1179"/>
          <cell r="C1179" t="str">
            <v>Invalidske pokojnine</v>
          </cell>
          <cell r="D1179" t="str">
            <v>Disability pensions</v>
          </cell>
          <cell r="E1179" t="str">
            <v>…</v>
          </cell>
          <cell r="F1179" t="str">
            <v>…</v>
          </cell>
          <cell r="G1179" t="str">
            <v>…</v>
          </cell>
          <cell r="H1179" t="str">
            <v>…</v>
          </cell>
          <cell r="I1179" t="str">
            <v>…</v>
          </cell>
          <cell r="J1179" t="str">
            <v>…</v>
          </cell>
          <cell r="K1179" t="str">
            <v>…</v>
          </cell>
          <cell r="L1179" t="str">
            <v>…</v>
          </cell>
          <cell r="M1179" t="str">
            <v>…</v>
          </cell>
          <cell r="N1179" t="str">
            <v>…</v>
          </cell>
          <cell r="O1179" t="str">
            <v>…</v>
          </cell>
          <cell r="P1179" t="str">
            <v>…</v>
          </cell>
          <cell r="Q1179" t="str">
            <v>…</v>
          </cell>
        </row>
        <row r="1180">
          <cell r="A1180">
            <v>411402</v>
          </cell>
          <cell r="B1180"/>
          <cell r="C1180" t="str">
            <v>Družinske pokojnine</v>
          </cell>
          <cell r="D1180" t="str">
            <v>Family pensions</v>
          </cell>
          <cell r="E1180" t="str">
            <v>…</v>
          </cell>
          <cell r="F1180" t="str">
            <v>…</v>
          </cell>
          <cell r="G1180" t="str">
            <v>…</v>
          </cell>
          <cell r="H1180" t="str">
            <v>…</v>
          </cell>
          <cell r="I1180" t="str">
            <v>…</v>
          </cell>
          <cell r="J1180" t="str">
            <v>…</v>
          </cell>
          <cell r="K1180" t="str">
            <v>…</v>
          </cell>
          <cell r="L1180" t="str">
            <v>…</v>
          </cell>
          <cell r="M1180" t="str">
            <v>…</v>
          </cell>
          <cell r="N1180" t="str">
            <v>…</v>
          </cell>
          <cell r="O1180" t="str">
            <v>…</v>
          </cell>
          <cell r="P1180" t="str">
            <v>…</v>
          </cell>
          <cell r="Q1180" t="str">
            <v>…</v>
          </cell>
        </row>
        <row r="1181">
          <cell r="A1181">
            <v>411403</v>
          </cell>
          <cell r="B1181"/>
          <cell r="C1181" t="str">
            <v>Kmečke pokojnine</v>
          </cell>
          <cell r="D1181" t="str">
            <v>Farmers pensions</v>
          </cell>
          <cell r="E1181" t="str">
            <v>…</v>
          </cell>
          <cell r="F1181" t="str">
            <v>…</v>
          </cell>
          <cell r="G1181" t="str">
            <v>…</v>
          </cell>
          <cell r="H1181" t="str">
            <v>…</v>
          </cell>
          <cell r="I1181" t="str">
            <v>…</v>
          </cell>
          <cell r="J1181" t="str">
            <v>…</v>
          </cell>
          <cell r="K1181" t="str">
            <v>…</v>
          </cell>
          <cell r="L1181" t="str">
            <v>…</v>
          </cell>
          <cell r="M1181" t="str">
            <v>…</v>
          </cell>
          <cell r="N1181" t="str">
            <v>…</v>
          </cell>
          <cell r="O1181" t="str">
            <v>…</v>
          </cell>
          <cell r="P1181" t="str">
            <v>…</v>
          </cell>
          <cell r="Q1181" t="str">
            <v>…</v>
          </cell>
        </row>
        <row r="1182">
          <cell r="A1182">
            <v>411404</v>
          </cell>
          <cell r="B1182"/>
          <cell r="C1182" t="str">
            <v>Vojaške pokojnine</v>
          </cell>
          <cell r="D1182" t="str">
            <v>Old-age pensions for military personnel</v>
          </cell>
          <cell r="E1182" t="str">
            <v>…</v>
          </cell>
          <cell r="F1182" t="str">
            <v>…</v>
          </cell>
          <cell r="G1182" t="str">
            <v>…</v>
          </cell>
          <cell r="H1182" t="str">
            <v>…</v>
          </cell>
          <cell r="I1182" t="str">
            <v>…</v>
          </cell>
          <cell r="J1182" t="str">
            <v>…</v>
          </cell>
          <cell r="K1182" t="str">
            <v>…</v>
          </cell>
          <cell r="L1182" t="str">
            <v>…</v>
          </cell>
          <cell r="M1182" t="str">
            <v>…</v>
          </cell>
          <cell r="N1182" t="str">
            <v>…</v>
          </cell>
          <cell r="O1182" t="str">
            <v>…</v>
          </cell>
          <cell r="P1182" t="str">
            <v>…</v>
          </cell>
          <cell r="Q1182" t="str">
            <v>…</v>
          </cell>
        </row>
        <row r="1183">
          <cell r="A1183">
            <v>411405</v>
          </cell>
          <cell r="B1183"/>
          <cell r="C1183" t="str">
            <v>***Pokojnine, uveljavljene v drugih republikah bivše SFRJ</v>
          </cell>
          <cell r="D1183" t="str">
            <v>***Pensions from other republics of the former Yugoslavia</v>
          </cell>
          <cell r="E1183" t="str">
            <v>…</v>
          </cell>
          <cell r="F1183" t="str">
            <v>…</v>
          </cell>
          <cell r="G1183" t="str">
            <v>…</v>
          </cell>
          <cell r="H1183" t="str">
            <v>…</v>
          </cell>
          <cell r="I1183" t="str">
            <v>…</v>
          </cell>
          <cell r="J1183" t="str">
            <v>…</v>
          </cell>
          <cell r="K1183" t="str">
            <v>…</v>
          </cell>
          <cell r="L1183" t="str">
            <v>…</v>
          </cell>
          <cell r="M1183" t="str">
            <v>…</v>
          </cell>
          <cell r="N1183" t="str">
            <v>…</v>
          </cell>
          <cell r="O1183" t="str">
            <v>…</v>
          </cell>
          <cell r="P1183" t="str">
            <v>…</v>
          </cell>
          <cell r="Q1183" t="str">
            <v>…</v>
          </cell>
        </row>
        <row r="1184">
          <cell r="A1184">
            <v>411406</v>
          </cell>
          <cell r="B1184"/>
          <cell r="C1184" t="str">
            <v>***Pokojnine, nakazane v druge republike bivše SFRJ</v>
          </cell>
          <cell r="D1184" t="str">
            <v>***Pensions remitted  to other republics of the former Yugoslavia</v>
          </cell>
          <cell r="E1184" t="str">
            <v>…</v>
          </cell>
          <cell r="F1184" t="str">
            <v>…</v>
          </cell>
          <cell r="G1184" t="str">
            <v>…</v>
          </cell>
          <cell r="H1184" t="str">
            <v>…</v>
          </cell>
          <cell r="I1184" t="str">
            <v>…</v>
          </cell>
          <cell r="J1184" t="str">
            <v>…</v>
          </cell>
          <cell r="K1184" t="str">
            <v>…</v>
          </cell>
          <cell r="L1184" t="str">
            <v>…</v>
          </cell>
          <cell r="M1184" t="str">
            <v>…</v>
          </cell>
          <cell r="N1184" t="str">
            <v>…</v>
          </cell>
          <cell r="O1184" t="str">
            <v>…</v>
          </cell>
          <cell r="P1184" t="str">
            <v>…</v>
          </cell>
          <cell r="Q1184" t="str">
            <v>…</v>
          </cell>
        </row>
        <row r="1185">
          <cell r="A1185">
            <v>411407</v>
          </cell>
          <cell r="B1185"/>
          <cell r="C1185" t="str">
            <v>***Pokojnine, nakazane v tujino</v>
          </cell>
          <cell r="D1185" t="str">
            <v>***Pensions remitted abroad</v>
          </cell>
          <cell r="E1185" t="str">
            <v>…</v>
          </cell>
          <cell r="F1185" t="str">
            <v>…</v>
          </cell>
          <cell r="G1185" t="str">
            <v>…</v>
          </cell>
          <cell r="H1185" t="str">
            <v>…</v>
          </cell>
          <cell r="I1185" t="str">
            <v>…</v>
          </cell>
          <cell r="J1185" t="str">
            <v>…</v>
          </cell>
          <cell r="K1185" t="str">
            <v>…</v>
          </cell>
          <cell r="L1185" t="str">
            <v>…</v>
          </cell>
          <cell r="M1185" t="str">
            <v>…</v>
          </cell>
          <cell r="N1185" t="str">
            <v>…</v>
          </cell>
          <cell r="O1185" t="str">
            <v>…</v>
          </cell>
          <cell r="P1185" t="str">
            <v>…</v>
          </cell>
          <cell r="Q1185" t="str">
            <v>…</v>
          </cell>
        </row>
        <row r="1186">
          <cell r="A1186">
            <v>411408</v>
          </cell>
          <cell r="B1186"/>
          <cell r="C1186" t="str">
            <v>***Dodatek za rekreacijo upokojencem</v>
          </cell>
          <cell r="D1186" t="str">
            <v>***Pensioners' recreation grant</v>
          </cell>
          <cell r="E1186" t="str">
            <v>…</v>
          </cell>
          <cell r="F1186" t="str">
            <v>…</v>
          </cell>
          <cell r="G1186" t="str">
            <v>…</v>
          </cell>
          <cell r="H1186" t="str">
            <v>…</v>
          </cell>
          <cell r="I1186" t="str">
            <v>…</v>
          </cell>
          <cell r="J1186" t="str">
            <v>…</v>
          </cell>
          <cell r="K1186" t="str">
            <v>…</v>
          </cell>
          <cell r="L1186" t="str">
            <v>…</v>
          </cell>
          <cell r="M1186" t="str">
            <v>…</v>
          </cell>
          <cell r="N1186" t="str">
            <v>…</v>
          </cell>
          <cell r="O1186" t="str">
            <v>…</v>
          </cell>
          <cell r="P1186" t="str">
            <v>…</v>
          </cell>
          <cell r="Q1186" t="str">
            <v>…</v>
          </cell>
        </row>
        <row r="1187">
          <cell r="A1187">
            <v>411499</v>
          </cell>
          <cell r="B1187"/>
          <cell r="C1187" t="str">
            <v>Druge pokojnine</v>
          </cell>
          <cell r="D1187" t="str">
            <v>Other pensions</v>
          </cell>
          <cell r="E1187" t="str">
            <v>…</v>
          </cell>
          <cell r="F1187" t="str">
            <v>…</v>
          </cell>
          <cell r="G1187" t="str">
            <v>…</v>
          </cell>
          <cell r="H1187" t="str">
            <v>…</v>
          </cell>
          <cell r="I1187" t="str">
            <v>…</v>
          </cell>
          <cell r="J1187" t="str">
            <v>…</v>
          </cell>
          <cell r="K1187" t="str">
            <v>…</v>
          </cell>
          <cell r="L1187" t="str">
            <v>…</v>
          </cell>
          <cell r="M1187" t="str">
            <v>…</v>
          </cell>
          <cell r="N1187" t="str">
            <v>…</v>
          </cell>
          <cell r="O1187" t="str">
            <v>…</v>
          </cell>
          <cell r="P1187" t="str">
            <v>…</v>
          </cell>
          <cell r="Q1187" t="str">
            <v>…</v>
          </cell>
        </row>
        <row r="1188">
          <cell r="A1188"/>
          <cell r="B1188"/>
          <cell r="C1188" t="str">
            <v/>
          </cell>
          <cell r="D1188" t="str">
            <v/>
          </cell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  <cell r="O1188"/>
          <cell r="P1188"/>
          <cell r="Q1188"/>
        </row>
        <row r="1189">
          <cell r="A1189">
            <v>4115</v>
          </cell>
          <cell r="B1189"/>
          <cell r="C1189" t="str">
            <v>Nadomestila plač</v>
          </cell>
          <cell r="D1189" t="str">
            <v>Wage compensations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</row>
        <row r="1190">
          <cell r="A1190">
            <v>411500</v>
          </cell>
          <cell r="B1190"/>
          <cell r="C1190" t="str">
            <v>Delna nadomestila</v>
          </cell>
          <cell r="D1190" t="str">
            <v>Wage compensation for part time work</v>
          </cell>
          <cell r="E1190" t="str">
            <v>…</v>
          </cell>
          <cell r="F1190" t="str">
            <v>…</v>
          </cell>
          <cell r="G1190" t="str">
            <v>…</v>
          </cell>
          <cell r="H1190" t="str">
            <v>…</v>
          </cell>
          <cell r="I1190" t="str">
            <v>…</v>
          </cell>
          <cell r="J1190" t="str">
            <v>…</v>
          </cell>
          <cell r="K1190" t="str">
            <v>…</v>
          </cell>
          <cell r="L1190" t="str">
            <v>…</v>
          </cell>
          <cell r="M1190" t="str">
            <v>…</v>
          </cell>
          <cell r="N1190" t="str">
            <v>…</v>
          </cell>
          <cell r="O1190" t="str">
            <v>…</v>
          </cell>
          <cell r="P1190" t="str">
            <v>…</v>
          </cell>
          <cell r="Q1190" t="str">
            <v>…</v>
          </cell>
        </row>
        <row r="1191">
          <cell r="A1191">
            <v>411501</v>
          </cell>
          <cell r="B1191"/>
          <cell r="C1191" t="str">
            <v>Nadomestila za invalidnost</v>
          </cell>
          <cell r="D1191" t="str">
            <v>Wage compensations for lower  wages in another position</v>
          </cell>
          <cell r="E1191" t="str">
            <v>…</v>
          </cell>
          <cell r="F1191" t="str">
            <v>…</v>
          </cell>
          <cell r="G1191" t="str">
            <v>…</v>
          </cell>
          <cell r="H1191" t="str">
            <v>…</v>
          </cell>
          <cell r="I1191" t="str">
            <v>…</v>
          </cell>
          <cell r="J1191" t="str">
            <v>…</v>
          </cell>
          <cell r="K1191" t="str">
            <v>…</v>
          </cell>
          <cell r="L1191" t="str">
            <v>…</v>
          </cell>
          <cell r="M1191" t="str">
            <v>…</v>
          </cell>
          <cell r="N1191" t="str">
            <v>…</v>
          </cell>
          <cell r="O1191" t="str">
            <v>…</v>
          </cell>
          <cell r="P1191" t="str">
            <v>…</v>
          </cell>
          <cell r="Q1191" t="str">
            <v>…</v>
          </cell>
        </row>
        <row r="1192">
          <cell r="A1192">
            <v>411502</v>
          </cell>
          <cell r="B1192"/>
          <cell r="C1192" t="str">
            <v>Začasna nadomestila</v>
          </cell>
          <cell r="D1192" t="str">
            <v>Wage compensations for waiting for reallocation</v>
          </cell>
          <cell r="E1192" t="str">
            <v>…</v>
          </cell>
          <cell r="F1192" t="str">
            <v>…</v>
          </cell>
          <cell r="G1192" t="str">
            <v>…</v>
          </cell>
          <cell r="H1192" t="str">
            <v>…</v>
          </cell>
          <cell r="I1192" t="str">
            <v>…</v>
          </cell>
          <cell r="J1192" t="str">
            <v>…</v>
          </cell>
          <cell r="K1192" t="str">
            <v>…</v>
          </cell>
          <cell r="L1192" t="str">
            <v>…</v>
          </cell>
          <cell r="M1192" t="str">
            <v>…</v>
          </cell>
          <cell r="N1192" t="str">
            <v>…</v>
          </cell>
          <cell r="O1192" t="str">
            <v>…</v>
          </cell>
          <cell r="P1192" t="str">
            <v>…</v>
          </cell>
          <cell r="Q1192" t="str">
            <v>…</v>
          </cell>
        </row>
        <row r="1193">
          <cell r="A1193">
            <v>411503</v>
          </cell>
          <cell r="B1193"/>
          <cell r="C1193" t="str">
            <v>Nadomestila za čas poklicne rehabilitacije</v>
          </cell>
          <cell r="D1193" t="str">
            <v>Wage compensations for waiting for occupational rehabilitation</v>
          </cell>
          <cell r="E1193" t="str">
            <v>…</v>
          </cell>
          <cell r="F1193" t="str">
            <v>…</v>
          </cell>
          <cell r="G1193" t="str">
            <v>…</v>
          </cell>
          <cell r="H1193" t="str">
            <v>…</v>
          </cell>
          <cell r="I1193" t="str">
            <v>…</v>
          </cell>
          <cell r="J1193" t="str">
            <v>…</v>
          </cell>
          <cell r="K1193" t="str">
            <v>…</v>
          </cell>
          <cell r="L1193" t="str">
            <v>…</v>
          </cell>
          <cell r="M1193" t="str">
            <v>…</v>
          </cell>
          <cell r="N1193" t="str">
            <v>…</v>
          </cell>
          <cell r="O1193" t="str">
            <v>…</v>
          </cell>
          <cell r="P1193" t="str">
            <v>…</v>
          </cell>
          <cell r="Q1193" t="str">
            <v>…</v>
          </cell>
        </row>
        <row r="1194">
          <cell r="A1194">
            <v>411599</v>
          </cell>
          <cell r="B1194"/>
          <cell r="C1194" t="str">
            <v>Druga nadomestila iz invalidskega zavarovanja</v>
          </cell>
          <cell r="D1194" t="str">
            <v>Other wage compensations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</row>
        <row r="1195">
          <cell r="A1195"/>
          <cell r="B1195"/>
          <cell r="C1195" t="str">
            <v/>
          </cell>
          <cell r="D1195" t="str">
            <v/>
          </cell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  <cell r="O1195"/>
          <cell r="P1195"/>
          <cell r="Q1195"/>
        </row>
        <row r="1196">
          <cell r="A1196">
            <v>4116</v>
          </cell>
          <cell r="B1196"/>
          <cell r="C1196" t="str">
            <v>Boleznine</v>
          </cell>
          <cell r="D1196" t="str">
            <v>Sickenss benefits</v>
          </cell>
          <cell r="E1196">
            <v>3792</v>
          </cell>
          <cell r="F1196">
            <v>630</v>
          </cell>
          <cell r="G1196">
            <v>5756</v>
          </cell>
          <cell r="H1196">
            <v>4432</v>
          </cell>
          <cell r="I1196">
            <v>3000</v>
          </cell>
          <cell r="J1196">
            <v>6750</v>
          </cell>
          <cell r="K1196">
            <v>2250</v>
          </cell>
          <cell r="L1196">
            <v>3000</v>
          </cell>
          <cell r="M1196">
            <v>3000</v>
          </cell>
          <cell r="N1196">
            <v>4500</v>
          </cell>
          <cell r="O1196">
            <v>3000</v>
          </cell>
          <cell r="P1196">
            <v>1500</v>
          </cell>
          <cell r="Q1196">
            <v>41610</v>
          </cell>
        </row>
        <row r="1197">
          <cell r="A1197">
            <v>411600</v>
          </cell>
          <cell r="B1197"/>
          <cell r="C1197" t="str">
            <v>Boleznine nad 30 dni, izplačane iz obveznega zdravstvenega zavarovanja</v>
          </cell>
          <cell r="D1197" t="str">
            <v>Sickness benefits for leave over 30 days paidd from compulsory health insurance</v>
          </cell>
          <cell r="E1197" t="str">
            <v>…</v>
          </cell>
          <cell r="F1197" t="str">
            <v>…</v>
          </cell>
          <cell r="G1197" t="str">
            <v>…</v>
          </cell>
          <cell r="H1197" t="str">
            <v>…</v>
          </cell>
          <cell r="I1197" t="str">
            <v>…</v>
          </cell>
          <cell r="J1197" t="str">
            <v>…</v>
          </cell>
          <cell r="K1197" t="str">
            <v>…</v>
          </cell>
          <cell r="L1197" t="str">
            <v>…</v>
          </cell>
          <cell r="M1197" t="str">
            <v>…</v>
          </cell>
          <cell r="N1197" t="str">
            <v>…</v>
          </cell>
          <cell r="O1197" t="str">
            <v>…</v>
          </cell>
          <cell r="P1197" t="str">
            <v>…</v>
          </cell>
          <cell r="Q1197" t="str">
            <v>…</v>
          </cell>
        </row>
        <row r="1198">
          <cell r="A1198">
            <v>411699</v>
          </cell>
          <cell r="B1198"/>
          <cell r="C1198" t="str">
            <v>Druge boleznine</v>
          </cell>
          <cell r="D1198" t="str">
            <v>Other sickness benefits</v>
          </cell>
          <cell r="E1198">
            <v>3792</v>
          </cell>
          <cell r="F1198">
            <v>630</v>
          </cell>
          <cell r="G1198">
            <v>5756</v>
          </cell>
          <cell r="H1198">
            <v>4432</v>
          </cell>
          <cell r="I1198">
            <v>3000</v>
          </cell>
          <cell r="J1198">
            <v>6750</v>
          </cell>
          <cell r="K1198">
            <v>2250</v>
          </cell>
          <cell r="L1198">
            <v>3000</v>
          </cell>
          <cell r="M1198">
            <v>3000</v>
          </cell>
          <cell r="N1198">
            <v>4500</v>
          </cell>
          <cell r="O1198">
            <v>3000</v>
          </cell>
          <cell r="P1198">
            <v>1500</v>
          </cell>
          <cell r="Q1198">
            <v>41610</v>
          </cell>
        </row>
        <row r="1199">
          <cell r="A1199"/>
          <cell r="B1199"/>
          <cell r="C1199" t="str">
            <v/>
          </cell>
          <cell r="D1199" t="str">
            <v/>
          </cell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</row>
        <row r="1200">
          <cell r="A1200">
            <v>4117</v>
          </cell>
          <cell r="B1200"/>
          <cell r="C1200" t="str">
            <v>Štipendije</v>
          </cell>
          <cell r="D1200" t="str">
            <v>Scholarships</v>
          </cell>
          <cell r="E1200">
            <v>7862605.1899999995</v>
          </cell>
          <cell r="F1200">
            <v>1163164.29</v>
          </cell>
          <cell r="G1200">
            <v>7914772.1600000001</v>
          </cell>
          <cell r="H1200">
            <v>8490442.9299999997</v>
          </cell>
          <cell r="I1200">
            <v>7830141.3500000006</v>
          </cell>
          <cell r="J1200">
            <v>1390637.94</v>
          </cell>
          <cell r="K1200">
            <v>7620808.8700000001</v>
          </cell>
          <cell r="L1200">
            <v>6771485.6000000006</v>
          </cell>
          <cell r="M1200">
            <v>6078633.0499999998</v>
          </cell>
          <cell r="N1200">
            <v>6332343.29</v>
          </cell>
          <cell r="O1200">
            <v>6318321.4199999999</v>
          </cell>
          <cell r="P1200">
            <v>817331.27</v>
          </cell>
          <cell r="Q1200">
            <v>68590687.359999985</v>
          </cell>
        </row>
        <row r="1201">
          <cell r="A1201">
            <v>411700</v>
          </cell>
          <cell r="B1201"/>
          <cell r="C1201" t="str">
            <v>Državne štipendije</v>
          </cell>
          <cell r="D1201" t="str">
            <v>National scholarships</v>
          </cell>
          <cell r="E1201">
            <v>6315437.7999999998</v>
          </cell>
          <cell r="F1201">
            <v>-7297.73</v>
          </cell>
          <cell r="G1201">
            <v>6460561.4900000002</v>
          </cell>
          <cell r="H1201">
            <v>6366625.4299999997</v>
          </cell>
          <cell r="I1201">
            <v>6312135.4800000004</v>
          </cell>
          <cell r="J1201">
            <v>-13451</v>
          </cell>
          <cell r="K1201">
            <v>6411388.0700000003</v>
          </cell>
          <cell r="L1201">
            <v>4928666.4800000004</v>
          </cell>
          <cell r="M1201">
            <v>5029927.99</v>
          </cell>
          <cell r="N1201">
            <v>5697183.75</v>
          </cell>
          <cell r="O1201">
            <v>5444216.5099999998</v>
          </cell>
          <cell r="P1201">
            <v>35430.410000000003</v>
          </cell>
          <cell r="Q1201">
            <v>52980824.679999992</v>
          </cell>
        </row>
        <row r="1202">
          <cell r="A1202">
            <v>411701</v>
          </cell>
          <cell r="B1202"/>
          <cell r="C1202" t="str">
            <v>Kadrovske štipendije</v>
          </cell>
          <cell r="D1202" t="str">
            <v>Employment-related scholarships</v>
          </cell>
          <cell r="E1202">
            <v>103813.43</v>
          </cell>
          <cell r="F1202">
            <v>82094.47</v>
          </cell>
          <cell r="G1202">
            <v>153484.25</v>
          </cell>
          <cell r="H1202">
            <v>353316.04</v>
          </cell>
          <cell r="I1202">
            <v>301999.14</v>
          </cell>
          <cell r="J1202">
            <v>221550.94</v>
          </cell>
          <cell r="K1202">
            <v>147439.57999999999</v>
          </cell>
          <cell r="L1202">
            <v>499466.41</v>
          </cell>
          <cell r="M1202">
            <v>131459.17000000001</v>
          </cell>
          <cell r="N1202">
            <v>330783.90999999997</v>
          </cell>
          <cell r="O1202">
            <v>123872.16</v>
          </cell>
          <cell r="P1202">
            <v>408273.91</v>
          </cell>
          <cell r="Q1202">
            <v>2857553.41</v>
          </cell>
        </row>
        <row r="1203">
          <cell r="A1203">
            <v>411703</v>
          </cell>
          <cell r="B1203"/>
          <cell r="C1203" t="str">
            <v>Zoisove štipendije</v>
          </cell>
          <cell r="D1203" t="str">
            <v>Zois scholarships</v>
          </cell>
          <cell r="E1203">
            <v>1018577.97</v>
          </cell>
          <cell r="F1203">
            <v>895928.35</v>
          </cell>
          <cell r="G1203">
            <v>812565.72</v>
          </cell>
          <cell r="H1203">
            <v>795511.78</v>
          </cell>
          <cell r="I1203">
            <v>785513.36</v>
          </cell>
          <cell r="J1203">
            <v>772513.37</v>
          </cell>
          <cell r="K1203">
            <v>763090.14</v>
          </cell>
          <cell r="L1203">
            <v>648308.76</v>
          </cell>
          <cell r="M1203">
            <v>639938.89</v>
          </cell>
          <cell r="N1203">
            <v>-1104.05</v>
          </cell>
          <cell r="O1203">
            <v>486499.92</v>
          </cell>
          <cell r="P1203">
            <v>-471.04</v>
          </cell>
          <cell r="Q1203">
            <v>7616873.1699999999</v>
          </cell>
        </row>
        <row r="1204">
          <cell r="A1204">
            <v>411704</v>
          </cell>
          <cell r="B1204"/>
          <cell r="C1204" t="str">
            <v>Nagrada dijaku ali študentu za prispevek k trajnostnemu razvoju</v>
          </cell>
          <cell r="D1204" t="str">
            <v>Award granted to a secondary-school or university student for contributing to sustainable development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</row>
        <row r="1205">
          <cell r="A1205">
            <v>411799</v>
          </cell>
          <cell r="B1205"/>
          <cell r="C1205" t="str">
            <v>Druge štipendije</v>
          </cell>
          <cell r="D1205" t="str">
            <v>Other scholarships</v>
          </cell>
          <cell r="E1205">
            <v>424775.99</v>
          </cell>
          <cell r="F1205">
            <v>192439.2</v>
          </cell>
          <cell r="G1205">
            <v>488160.7</v>
          </cell>
          <cell r="H1205">
            <v>974989.68</v>
          </cell>
          <cell r="I1205">
            <v>430493.37</v>
          </cell>
          <cell r="J1205">
            <v>410024.63</v>
          </cell>
          <cell r="K1205">
            <v>298891.08</v>
          </cell>
          <cell r="L1205">
            <v>695043.95</v>
          </cell>
          <cell r="M1205">
            <v>277307</v>
          </cell>
          <cell r="N1205">
            <v>305479.67999999999</v>
          </cell>
          <cell r="O1205">
            <v>263732.83</v>
          </cell>
          <cell r="P1205">
            <v>374097.99</v>
          </cell>
          <cell r="Q1205">
            <v>5135436.0999999996</v>
          </cell>
        </row>
        <row r="1206">
          <cell r="A1206"/>
          <cell r="B1206"/>
          <cell r="C1206" t="str">
            <v/>
          </cell>
          <cell r="D1206" t="str">
            <v/>
          </cell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  <cell r="O1206"/>
          <cell r="P1206"/>
          <cell r="Q1206"/>
        </row>
        <row r="1207">
          <cell r="A1207">
            <v>4119</v>
          </cell>
          <cell r="B1207"/>
          <cell r="C1207" t="str">
            <v>Drugi transferi posameznikom</v>
          </cell>
          <cell r="D1207" t="str">
            <v>Other transfers to individuals</v>
          </cell>
          <cell r="E1207">
            <v>15864451.93</v>
          </cell>
          <cell r="F1207">
            <v>19798085.23</v>
          </cell>
          <cell r="G1207">
            <v>17446122.289999999</v>
          </cell>
          <cell r="H1207">
            <v>13482772.499999998</v>
          </cell>
          <cell r="I1207">
            <v>12834746.52</v>
          </cell>
          <cell r="J1207">
            <v>18812736.84</v>
          </cell>
          <cell r="K1207">
            <v>36203920.869999997</v>
          </cell>
          <cell r="L1207">
            <v>55167386.739999995</v>
          </cell>
          <cell r="M1207">
            <v>50572533.68</v>
          </cell>
          <cell r="N1207">
            <v>38966662.340000004</v>
          </cell>
          <cell r="O1207">
            <v>20907081.009999998</v>
          </cell>
          <cell r="P1207">
            <v>20591642.129999999</v>
          </cell>
          <cell r="Q1207">
            <v>320648142.07999992</v>
          </cell>
        </row>
        <row r="1208">
          <cell r="A1208">
            <v>411900</v>
          </cell>
          <cell r="B1208"/>
          <cell r="C1208" t="str">
            <v>Regresiranje prevozov v šolo</v>
          </cell>
          <cell r="D1208" t="str">
            <v>School transport allowances</v>
          </cell>
          <cell r="E1208">
            <v>3475883.62</v>
          </cell>
          <cell r="F1208">
            <v>6721676.6500000004</v>
          </cell>
          <cell r="G1208">
            <v>6129712.0300000003</v>
          </cell>
          <cell r="H1208">
            <v>3547029.95</v>
          </cell>
          <cell r="I1208">
            <v>48140.95</v>
          </cell>
          <cell r="J1208">
            <v>2100872.0099999998</v>
          </cell>
          <cell r="K1208">
            <v>2951337.14</v>
          </cell>
          <cell r="L1208">
            <v>2552470.9700000002</v>
          </cell>
          <cell r="M1208">
            <v>1389.67</v>
          </cell>
          <cell r="N1208">
            <v>1135610.24</v>
          </cell>
          <cell r="O1208">
            <v>3608737.05</v>
          </cell>
          <cell r="P1208">
            <v>7912374.5099999998</v>
          </cell>
          <cell r="Q1208">
            <v>40185234.789999999</v>
          </cell>
        </row>
        <row r="1209">
          <cell r="A1209">
            <v>411901</v>
          </cell>
          <cell r="B1209"/>
          <cell r="C1209" t="str">
            <v>Regresiranje potovanj mladine</v>
          </cell>
          <cell r="D1209" t="str">
            <v>Youth trips allowances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</row>
        <row r="1210">
          <cell r="A1210">
            <v>411902</v>
          </cell>
          <cell r="B1210"/>
          <cell r="C1210" t="str">
            <v>Doplačila za šolo v naravi</v>
          </cell>
          <cell r="D1210" t="str">
            <v>Field trip supplements for pupils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406735.16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406735.16</v>
          </cell>
        </row>
        <row r="1211">
          <cell r="A1211">
            <v>411903</v>
          </cell>
          <cell r="B1211"/>
          <cell r="C1211" t="str">
            <v>Regresiranje prehrane učencev in dijakov</v>
          </cell>
          <cell r="D1211" t="str">
            <v>Food subsidies for pupils</v>
          </cell>
          <cell r="E1211">
            <v>4282675.25</v>
          </cell>
          <cell r="F1211">
            <v>4799738.03</v>
          </cell>
          <cell r="G1211">
            <v>3490624.17</v>
          </cell>
          <cell r="H1211">
            <v>2433696.7999999998</v>
          </cell>
          <cell r="I1211">
            <v>107167.62</v>
          </cell>
          <cell r="J1211">
            <v>819768.31999999995</v>
          </cell>
          <cell r="K1211">
            <v>3094014.4</v>
          </cell>
          <cell r="L1211">
            <v>119969.44</v>
          </cell>
          <cell r="M1211">
            <v>232226.13</v>
          </cell>
          <cell r="N1211">
            <v>4967912.55</v>
          </cell>
          <cell r="O1211">
            <v>3492782.13</v>
          </cell>
          <cell r="P1211">
            <v>408058.67</v>
          </cell>
          <cell r="Q1211">
            <v>28248633.510000002</v>
          </cell>
        </row>
        <row r="1212">
          <cell r="A1212">
            <v>411904</v>
          </cell>
          <cell r="B1212"/>
          <cell r="C1212" t="str">
            <v>Regresiranje študentske prehrane</v>
          </cell>
          <cell r="D1212" t="str">
            <v>Food subsidies for students</v>
          </cell>
          <cell r="E1212">
            <v>1120083.72</v>
          </cell>
          <cell r="F1212">
            <v>1085883.06</v>
          </cell>
          <cell r="G1212">
            <v>910422.43</v>
          </cell>
          <cell r="H1212">
            <v>482967.98</v>
          </cell>
          <cell r="I1212">
            <v>62833.02</v>
          </cell>
          <cell r="J1212">
            <v>198747.96</v>
          </cell>
          <cell r="K1212">
            <v>514206.95</v>
          </cell>
          <cell r="L1212">
            <v>383873.76</v>
          </cell>
          <cell r="M1212">
            <v>196504.5</v>
          </cell>
          <cell r="N1212">
            <v>419403.28</v>
          </cell>
          <cell r="O1212">
            <v>571837.51</v>
          </cell>
          <cell r="P1212">
            <v>202199.23</v>
          </cell>
          <cell r="Q1212">
            <v>6148963.4000000004</v>
          </cell>
        </row>
        <row r="1213">
          <cell r="A1213">
            <v>411905</v>
          </cell>
          <cell r="B1213"/>
          <cell r="C1213" t="str">
            <v>Regresiranje obrestne mere za kreditiranje študentov</v>
          </cell>
          <cell r="D1213" t="str">
            <v>Interest rate subsidies for student loans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</row>
        <row r="1214">
          <cell r="A1214">
            <v>411906</v>
          </cell>
          <cell r="B1214"/>
          <cell r="C1214" t="str">
            <v>Nezgodno zavarovanje vrhunskih športnikov</v>
          </cell>
          <cell r="D1214" t="str">
            <v>Accidental insurance of top-level sportsmen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</row>
        <row r="1215">
          <cell r="A1215">
            <v>411907</v>
          </cell>
          <cell r="B1215"/>
          <cell r="C1215" t="str">
            <v>Pokojninsko, invalidsko in zdravstveno zavarovanje določenih kategorij prebivalcev</v>
          </cell>
          <cell r="D1215" t="str">
            <v>Pension,disability and health insurance of certain categories of population</v>
          </cell>
          <cell r="E1215">
            <v>794107.6</v>
          </cell>
          <cell r="F1215">
            <v>821392.37</v>
          </cell>
          <cell r="G1215">
            <v>838846.14</v>
          </cell>
          <cell r="H1215">
            <v>839518.19</v>
          </cell>
          <cell r="I1215">
            <v>662016.17000000004</v>
          </cell>
          <cell r="J1215">
            <v>736004.34</v>
          </cell>
          <cell r="K1215">
            <v>863019.49</v>
          </cell>
          <cell r="L1215">
            <v>868057.99</v>
          </cell>
          <cell r="M1215">
            <v>876384.43</v>
          </cell>
          <cell r="N1215">
            <v>876860.49</v>
          </cell>
          <cell r="O1215">
            <v>865113.16</v>
          </cell>
          <cell r="P1215">
            <v>866040.51</v>
          </cell>
          <cell r="Q1215">
            <v>9907360.879999999</v>
          </cell>
        </row>
        <row r="1216">
          <cell r="A1216">
            <v>411908</v>
          </cell>
          <cell r="B1216"/>
          <cell r="C1216" t="str">
            <v>Denarne nagrade in priznanja</v>
          </cell>
          <cell r="D1216" t="str">
            <v>Cash rewards and awards</v>
          </cell>
          <cell r="E1216">
            <v>129799.35</v>
          </cell>
          <cell r="F1216">
            <v>281504.99</v>
          </cell>
          <cell r="G1216">
            <v>125243.6</v>
          </cell>
          <cell r="H1216">
            <v>126720.97</v>
          </cell>
          <cell r="I1216">
            <v>123293.97</v>
          </cell>
          <cell r="J1216">
            <v>119175.88</v>
          </cell>
          <cell r="K1216">
            <v>123517.96</v>
          </cell>
          <cell r="L1216">
            <v>127463.72</v>
          </cell>
          <cell r="M1216">
            <v>133958.62</v>
          </cell>
          <cell r="N1216">
            <v>124280.15</v>
          </cell>
          <cell r="O1216">
            <v>305888.96999999997</v>
          </cell>
          <cell r="P1216">
            <v>218794.68</v>
          </cell>
          <cell r="Q1216">
            <v>1939642.8599999999</v>
          </cell>
        </row>
        <row r="1217">
          <cell r="A1217">
            <v>411909</v>
          </cell>
          <cell r="B1217"/>
          <cell r="C1217" t="str">
            <v>Regresiranje oskrbe v domovih</v>
          </cell>
          <cell r="D1217" t="str">
            <v>Subsidies for care in nursing homes</v>
          </cell>
          <cell r="E1217">
            <v>244243.41</v>
          </cell>
          <cell r="F1217">
            <v>226568.7</v>
          </cell>
          <cell r="G1217">
            <v>244484.86</v>
          </cell>
          <cell r="H1217">
            <v>184217.06</v>
          </cell>
          <cell r="I1217">
            <v>125935.46</v>
          </cell>
          <cell r="J1217">
            <v>59444.959999999999</v>
          </cell>
          <cell r="K1217">
            <v>102816.89</v>
          </cell>
          <cell r="L1217">
            <v>120598.43</v>
          </cell>
          <cell r="M1217">
            <v>42330.71</v>
          </cell>
          <cell r="N1217">
            <v>102251.23</v>
          </cell>
          <cell r="O1217">
            <v>226948.41</v>
          </cell>
          <cell r="P1217">
            <v>155875.84</v>
          </cell>
          <cell r="Q1217">
            <v>1835715.9599999997</v>
          </cell>
        </row>
        <row r="1218">
          <cell r="A1218">
            <v>411910</v>
          </cell>
          <cell r="B1218"/>
          <cell r="C1218" t="str">
            <v>Plačilo dnevnic, potnih in drugih stroškov v zvezi z zdravljenjem</v>
          </cell>
          <cell r="D1218" t="str">
            <v>Payment of daily allowances, travel expenses and treatment-related expenses</v>
          </cell>
          <cell r="E1218">
            <v>0</v>
          </cell>
          <cell r="F1218">
            <v>0</v>
          </cell>
          <cell r="G1218">
            <v>0</v>
          </cell>
          <cell r="H1218">
            <v>928.8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928.8</v>
          </cell>
        </row>
        <row r="1219">
          <cell r="A1219">
            <v>411911</v>
          </cell>
          <cell r="B1219"/>
          <cell r="C1219" t="str">
            <v>Plačilo pogrebnin</v>
          </cell>
          <cell r="D1219" t="str">
            <v>Payment of funeral expenses</v>
          </cell>
          <cell r="E1219">
            <v>332486.84999999998</v>
          </cell>
          <cell r="F1219">
            <v>562226.13</v>
          </cell>
          <cell r="G1219">
            <v>476685.61</v>
          </cell>
          <cell r="H1219">
            <v>290829.26</v>
          </cell>
          <cell r="I1219">
            <v>320167.64</v>
          </cell>
          <cell r="J1219">
            <v>447739.95</v>
          </cell>
          <cell r="K1219">
            <v>390456.01</v>
          </cell>
          <cell r="L1219">
            <v>414804.59</v>
          </cell>
          <cell r="M1219">
            <v>357788.56</v>
          </cell>
          <cell r="N1219">
            <v>420813.65</v>
          </cell>
          <cell r="O1219">
            <v>372184.6</v>
          </cell>
          <cell r="P1219">
            <v>393485.13</v>
          </cell>
          <cell r="Q1219">
            <v>4779667.9799999995</v>
          </cell>
        </row>
        <row r="1220">
          <cell r="A1220">
            <v>411912</v>
          </cell>
          <cell r="B1220"/>
          <cell r="C1220" t="str">
            <v>Plačilo posmrtnin</v>
          </cell>
          <cell r="D1220" t="str">
            <v>Payment of death grants</v>
          </cell>
          <cell r="E1220">
            <v>163517.51999999999</v>
          </cell>
          <cell r="F1220">
            <v>267213.95</v>
          </cell>
          <cell r="G1220">
            <v>221459.73</v>
          </cell>
          <cell r="H1220">
            <v>135123.04999999999</v>
          </cell>
          <cell r="I1220">
            <v>137498.41</v>
          </cell>
          <cell r="J1220">
            <v>208253.8</v>
          </cell>
          <cell r="K1220">
            <v>178932.38</v>
          </cell>
          <cell r="L1220">
            <v>186190.48</v>
          </cell>
          <cell r="M1220">
            <v>164089.44</v>
          </cell>
          <cell r="N1220">
            <v>197068.2</v>
          </cell>
          <cell r="O1220">
            <v>176940.34</v>
          </cell>
          <cell r="P1220">
            <v>179372.28</v>
          </cell>
          <cell r="Q1220">
            <v>2215659.5799999996</v>
          </cell>
        </row>
        <row r="1221">
          <cell r="A1221">
            <v>411920</v>
          </cell>
          <cell r="B1221"/>
          <cell r="C1221" t="str">
            <v>Subvencioniranje stanarin</v>
          </cell>
          <cell r="D1221" t="str">
            <v>Rent subsidies</v>
          </cell>
          <cell r="E1221">
            <v>238520.5</v>
          </cell>
          <cell r="F1221">
            <v>239512.5</v>
          </cell>
          <cell r="G1221">
            <v>237999</v>
          </cell>
          <cell r="H1221">
            <v>245599</v>
          </cell>
          <cell r="I1221">
            <v>235888.5</v>
          </cell>
          <cell r="J1221">
            <v>227205.5</v>
          </cell>
          <cell r="K1221">
            <v>226006.49</v>
          </cell>
          <cell r="L1221">
            <v>212626.48</v>
          </cell>
          <cell r="M1221">
            <v>205977.5</v>
          </cell>
          <cell r="N1221">
            <v>202133.5</v>
          </cell>
          <cell r="O1221">
            <v>225000.49</v>
          </cell>
          <cell r="P1221">
            <v>224323.5</v>
          </cell>
          <cell r="Q1221">
            <v>2720792.96</v>
          </cell>
        </row>
        <row r="1222">
          <cell r="A1222">
            <v>411923</v>
          </cell>
          <cell r="B1222"/>
          <cell r="C1222" t="str">
            <v>Sredstva za sofinanciranje tehničnih pripomočkov invalidom</v>
          </cell>
          <cell r="D1222" t="str">
            <v>Funds for co financing technical devices for people with disabilities</v>
          </cell>
          <cell r="E1222">
            <v>54230.06</v>
          </cell>
          <cell r="F1222">
            <v>41689.39</v>
          </cell>
          <cell r="G1222">
            <v>66716.039999999994</v>
          </cell>
          <cell r="H1222">
            <v>43224.88</v>
          </cell>
          <cell r="I1222">
            <v>12474.72</v>
          </cell>
          <cell r="J1222">
            <v>78138.89</v>
          </cell>
          <cell r="K1222">
            <v>44023.01</v>
          </cell>
          <cell r="L1222">
            <v>64427.65</v>
          </cell>
          <cell r="M1222">
            <v>71365.02</v>
          </cell>
          <cell r="N1222">
            <v>69705.69</v>
          </cell>
          <cell r="O1222">
            <v>65288.95</v>
          </cell>
          <cell r="P1222">
            <v>62011.59</v>
          </cell>
          <cell r="Q1222">
            <v>673295.89</v>
          </cell>
        </row>
        <row r="1223">
          <cell r="A1223">
            <v>411999</v>
          </cell>
          <cell r="B1223"/>
          <cell r="C1223" t="str">
            <v>Drugi transferi posameznikom in gospodinjstvom</v>
          </cell>
          <cell r="D1223" t="str">
            <v>Other transfers to individuals and households</v>
          </cell>
          <cell r="E1223">
            <v>5028904.05</v>
          </cell>
          <cell r="F1223">
            <v>4750679.46</v>
          </cell>
          <cell r="G1223">
            <v>4703928.68</v>
          </cell>
          <cell r="H1223">
            <v>5152916.5599999996</v>
          </cell>
          <cell r="I1223">
            <v>10999330.060000001</v>
          </cell>
          <cell r="J1223">
            <v>13410650.07</v>
          </cell>
          <cell r="K1223">
            <v>27715590.149999999</v>
          </cell>
          <cell r="L1223">
            <v>50116903.229999997</v>
          </cell>
          <cell r="M1223">
            <v>48290519.100000001</v>
          </cell>
          <cell r="N1223">
            <v>30450623.359999999</v>
          </cell>
          <cell r="O1223">
            <v>10996359.4</v>
          </cell>
          <cell r="P1223">
            <v>9969106.1899999995</v>
          </cell>
          <cell r="Q1223">
            <v>221585510.30999997</v>
          </cell>
        </row>
        <row r="1224">
          <cell r="A1224"/>
          <cell r="B1224"/>
          <cell r="C1224" t="str">
            <v/>
          </cell>
          <cell r="D1224" t="str">
            <v/>
          </cell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  <cell r="O1224"/>
          <cell r="P1224"/>
          <cell r="Q1224"/>
        </row>
        <row r="1225">
          <cell r="A1225">
            <v>412</v>
          </cell>
          <cell r="B1225"/>
          <cell r="C1225" t="str">
            <v>Transferi nepridobitnim organizacijam in ustanovam</v>
          </cell>
          <cell r="D1225" t="str">
            <v>TRANSFERS TO NON-PROFIT ORGANISATIONS AND INSTITUTIONS</v>
          </cell>
          <cell r="E1225">
            <v>3911779.53</v>
          </cell>
          <cell r="F1225">
            <v>3853008.03</v>
          </cell>
          <cell r="G1225">
            <v>5380097.25</v>
          </cell>
          <cell r="H1225">
            <v>7103331.3099999996</v>
          </cell>
          <cell r="I1225">
            <v>6589038.8300000001</v>
          </cell>
          <cell r="J1225">
            <v>7339410.8799999999</v>
          </cell>
          <cell r="K1225">
            <v>8291428.96</v>
          </cell>
          <cell r="L1225">
            <v>9234899.5099999998</v>
          </cell>
          <cell r="M1225">
            <v>12035562.939999999</v>
          </cell>
          <cell r="N1225">
            <v>8353182</v>
          </cell>
          <cell r="O1225">
            <v>13071132.460000001</v>
          </cell>
          <cell r="P1225">
            <v>21678956.010000002</v>
          </cell>
          <cell r="Q1225">
            <v>106841827.70999999</v>
          </cell>
        </row>
        <row r="1226">
          <cell r="A1226"/>
          <cell r="B1226"/>
          <cell r="C1226" t="str">
            <v/>
          </cell>
          <cell r="D1226" t="str">
            <v/>
          </cell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  <cell r="O1226"/>
          <cell r="P1226"/>
          <cell r="Q1226"/>
        </row>
        <row r="1227">
          <cell r="A1227">
            <v>4120</v>
          </cell>
          <cell r="B1227"/>
          <cell r="C1227" t="str">
            <v>Tekoči transferi nepridobitnim organizacijam in ustanovam</v>
          </cell>
          <cell r="D1227" t="str">
            <v>Current transfers to non-profit organizations and institutions</v>
          </cell>
          <cell r="E1227">
            <v>3911779.53</v>
          </cell>
          <cell r="F1227">
            <v>3853008.03</v>
          </cell>
          <cell r="G1227">
            <v>5380097.25</v>
          </cell>
          <cell r="H1227">
            <v>7103331.3099999996</v>
          </cell>
          <cell r="I1227">
            <v>6589038.8300000001</v>
          </cell>
          <cell r="J1227">
            <v>7339410.8799999999</v>
          </cell>
          <cell r="K1227">
            <v>8291428.96</v>
          </cell>
          <cell r="L1227">
            <v>9234899.5099999998</v>
          </cell>
          <cell r="M1227">
            <v>12035562.939999999</v>
          </cell>
          <cell r="N1227">
            <v>8353182</v>
          </cell>
          <cell r="O1227">
            <v>13071132.460000001</v>
          </cell>
          <cell r="P1227">
            <v>21678956.010000002</v>
          </cell>
          <cell r="Q1227">
            <v>106841827.70999999</v>
          </cell>
        </row>
        <row r="1228">
          <cell r="A1228">
            <v>412000</v>
          </cell>
          <cell r="B1228"/>
          <cell r="C1228" t="str">
            <v>Tekoči transferi nepridobitnim organizacijam in ustanovam</v>
          </cell>
          <cell r="D1228" t="str">
            <v>Current transfer to non-profit- organisations and institutions</v>
          </cell>
          <cell r="E1228">
            <v>3911779.53</v>
          </cell>
          <cell r="F1228">
            <v>3853008.03</v>
          </cell>
          <cell r="G1228">
            <v>5380097.25</v>
          </cell>
          <cell r="H1228">
            <v>7103331.3099999996</v>
          </cell>
          <cell r="I1228">
            <v>6589038.8300000001</v>
          </cell>
          <cell r="J1228">
            <v>7339410.8799999999</v>
          </cell>
          <cell r="K1228">
            <v>8291428.96</v>
          </cell>
          <cell r="L1228">
            <v>9234899.5099999998</v>
          </cell>
          <cell r="M1228">
            <v>12035562.939999999</v>
          </cell>
          <cell r="N1228">
            <v>8353182</v>
          </cell>
          <cell r="O1228">
            <v>13071132.460000001</v>
          </cell>
          <cell r="P1228">
            <v>21678956.010000002</v>
          </cell>
          <cell r="Q1228">
            <v>106841827.70999999</v>
          </cell>
        </row>
        <row r="1229">
          <cell r="A1229"/>
          <cell r="B1229"/>
          <cell r="C1229" t="str">
            <v/>
          </cell>
          <cell r="D1229" t="str">
            <v/>
          </cell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  <cell r="O1229"/>
          <cell r="P1229"/>
          <cell r="Q1229"/>
        </row>
        <row r="1230">
          <cell r="A1230">
            <v>413</v>
          </cell>
          <cell r="B1230"/>
          <cell r="C1230" t="str">
            <v>Drugi tekoči domači transferi</v>
          </cell>
          <cell r="D1230" t="str">
            <v>OTHER CURRENT DOMESTIC TRANSFERS</v>
          </cell>
          <cell r="E1230">
            <v>246190221.50999999</v>
          </cell>
          <cell r="F1230">
            <v>313028008.96999991</v>
          </cell>
          <cell r="G1230">
            <v>291045630.20999998</v>
          </cell>
          <cell r="H1230">
            <v>457207264.78999996</v>
          </cell>
          <cell r="I1230">
            <v>435065669.61999995</v>
          </cell>
          <cell r="J1230">
            <v>432396844.48999995</v>
          </cell>
          <cell r="K1230">
            <v>318339339.27999997</v>
          </cell>
          <cell r="L1230">
            <v>242160043.66999999</v>
          </cell>
          <cell r="M1230">
            <v>384986615.5800001</v>
          </cell>
          <cell r="N1230">
            <v>319814691.07999998</v>
          </cell>
          <cell r="O1230">
            <v>323570756.77999997</v>
          </cell>
          <cell r="P1230">
            <v>473848641.19999999</v>
          </cell>
          <cell r="Q1230">
            <v>4237653727.1799998</v>
          </cell>
        </row>
        <row r="1231">
          <cell r="A1231"/>
          <cell r="B1231"/>
          <cell r="C1231" t="str">
            <v/>
          </cell>
          <cell r="D1231" t="str">
            <v/>
          </cell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  <cell r="O1231"/>
          <cell r="P1231"/>
          <cell r="Q1231"/>
        </row>
        <row r="1232">
          <cell r="A1232">
            <v>4130</v>
          </cell>
          <cell r="B1232"/>
          <cell r="C1232" t="str">
            <v>Tekoči transferi občinam</v>
          </cell>
          <cell r="D1232" t="str">
            <v>Current transfers to other levels of general government</v>
          </cell>
          <cell r="E1232">
            <v>392913.69</v>
          </cell>
          <cell r="F1232">
            <v>1916715.17</v>
          </cell>
          <cell r="G1232">
            <v>169894.2</v>
          </cell>
          <cell r="H1232">
            <v>1998040.62</v>
          </cell>
          <cell r="I1232">
            <v>3240156.75</v>
          </cell>
          <cell r="J1232">
            <v>1841086.75</v>
          </cell>
          <cell r="K1232">
            <v>2007953.04</v>
          </cell>
          <cell r="L1232">
            <v>1376998.47</v>
          </cell>
          <cell r="M1232">
            <v>96374.25</v>
          </cell>
          <cell r="N1232">
            <v>2118557.85</v>
          </cell>
          <cell r="O1232">
            <v>7711372.1200000001</v>
          </cell>
          <cell r="P1232">
            <v>10111346.060000001</v>
          </cell>
          <cell r="Q1232">
            <v>32981408.970000003</v>
          </cell>
        </row>
        <row r="1233">
          <cell r="A1233">
            <v>413000</v>
          </cell>
          <cell r="B1233"/>
          <cell r="C1233" t="str">
            <v>Dopolnilna sredstva občinam</v>
          </cell>
          <cell r="D1233" t="str">
            <v>Supplementary transfers to local government budgets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</row>
        <row r="1234">
          <cell r="A1234">
            <v>413001</v>
          </cell>
          <cell r="B1234"/>
          <cell r="C1234" t="str">
            <v>Sredstva za celostni razvoj podeželja in obnovo vasi</v>
          </cell>
          <cell r="D1234" t="str">
            <v>Transfers for integral development of rural areas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</row>
        <row r="1235">
          <cell r="A1235">
            <v>413002</v>
          </cell>
          <cell r="B1235"/>
          <cell r="C1235" t="str">
            <v>Sredstva za demografsko ogrožena območja</v>
          </cell>
          <cell r="D1235" t="str">
            <v>Transfers for demographically endangered areas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</row>
        <row r="1236">
          <cell r="A1236">
            <v>413003</v>
          </cell>
          <cell r="B1236"/>
          <cell r="C1236" t="str">
            <v>Sredstva, prenesena drugim občinam</v>
          </cell>
          <cell r="D1236" t="str">
            <v>Transfers to other local communities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</row>
        <row r="1237">
          <cell r="A1237">
            <v>413004</v>
          </cell>
          <cell r="B1237"/>
          <cell r="C1237" t="str">
            <v>Sredstva, prenesena ožjim delom občin</v>
          </cell>
          <cell r="D1237" t="str">
            <v>Transfers to other levels of local communities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20323.62</v>
          </cell>
          <cell r="P1237">
            <v>0</v>
          </cell>
          <cell r="Q1237">
            <v>20323.62</v>
          </cell>
        </row>
        <row r="1238">
          <cell r="A1238">
            <v>413099</v>
          </cell>
          <cell r="B1238"/>
          <cell r="C1238" t="str">
            <v>Drugi tekoči transferi občinam</v>
          </cell>
          <cell r="D1238" t="str">
            <v>Other current transfers to local governments</v>
          </cell>
          <cell r="E1238">
            <v>392913.69</v>
          </cell>
          <cell r="F1238">
            <v>1916715.17</v>
          </cell>
          <cell r="G1238">
            <v>169894.2</v>
          </cell>
          <cell r="H1238">
            <v>1998040.62</v>
          </cell>
          <cell r="I1238">
            <v>3240156.75</v>
          </cell>
          <cell r="J1238">
            <v>1841086.75</v>
          </cell>
          <cell r="K1238">
            <v>2007953.04</v>
          </cell>
          <cell r="L1238">
            <v>1376998.47</v>
          </cell>
          <cell r="M1238">
            <v>96374.25</v>
          </cell>
          <cell r="N1238">
            <v>2118557.85</v>
          </cell>
          <cell r="O1238">
            <v>7691048.5</v>
          </cell>
          <cell r="P1238">
            <v>10111346.060000001</v>
          </cell>
          <cell r="Q1238">
            <v>32961085.350000001</v>
          </cell>
        </row>
        <row r="1239">
          <cell r="A1239"/>
          <cell r="B1239"/>
          <cell r="C1239" t="str">
            <v/>
          </cell>
          <cell r="D1239" t="str">
            <v/>
          </cell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  <cell r="O1239"/>
          <cell r="P1239"/>
          <cell r="Q1239"/>
        </row>
        <row r="1240">
          <cell r="A1240">
            <v>4131</v>
          </cell>
          <cell r="B1240"/>
          <cell r="C1240" t="str">
            <v>Tekoči transferi v sklade socialnega zavarovanja</v>
          </cell>
          <cell r="D1240" t="str">
            <v>Current transfers to Social security Funds</v>
          </cell>
          <cell r="E1240">
            <v>73544575.080000013</v>
          </cell>
          <cell r="F1240">
            <v>119378163.05999999</v>
          </cell>
          <cell r="G1240">
            <v>98836050.11999999</v>
          </cell>
          <cell r="H1240">
            <v>248175401.96000001</v>
          </cell>
          <cell r="I1240">
            <v>206072606.82999998</v>
          </cell>
          <cell r="J1240">
            <v>147184054.28</v>
          </cell>
          <cell r="K1240">
            <v>36307559.239999995</v>
          </cell>
          <cell r="L1240">
            <v>38606107.350000001</v>
          </cell>
          <cell r="M1240">
            <v>95017903.050000012</v>
          </cell>
          <cell r="N1240">
            <v>109477519.93000001</v>
          </cell>
          <cell r="O1240">
            <v>102253955.54999998</v>
          </cell>
          <cell r="P1240">
            <v>128421949.24000002</v>
          </cell>
          <cell r="Q1240">
            <v>1403275845.6900003</v>
          </cell>
          <cell r="R1240"/>
        </row>
        <row r="1241">
          <cell r="A1241">
            <v>413100</v>
          </cell>
          <cell r="B1241"/>
          <cell r="C1241" t="str">
            <v>Tekoči transferi sredstev iz državnega proračuna v ZPIZ</v>
          </cell>
          <cell r="D1241" t="str">
            <v>Current transfers to the Pension Fund</v>
          </cell>
          <cell r="E1241">
            <v>21666666.66</v>
          </cell>
          <cell r="F1241">
            <v>21666666.66</v>
          </cell>
          <cell r="G1241">
            <v>21666666.66</v>
          </cell>
          <cell r="H1241">
            <v>88195734.079999998</v>
          </cell>
          <cell r="I1241">
            <v>32264269.390000001</v>
          </cell>
          <cell r="J1241">
            <v>21666666.66</v>
          </cell>
          <cell r="K1241">
            <v>22109145.850000001</v>
          </cell>
          <cell r="L1241">
            <v>21666666.66</v>
          </cell>
          <cell r="M1241">
            <v>21784443.170000002</v>
          </cell>
          <cell r="N1241">
            <v>21691071.84</v>
          </cell>
          <cell r="O1241">
            <v>21685152.800000001</v>
          </cell>
          <cell r="P1241">
            <v>89675369.560000002</v>
          </cell>
          <cell r="Q1241">
            <v>405738519.98999995</v>
          </cell>
        </row>
        <row r="1242">
          <cell r="A1242">
            <v>413101</v>
          </cell>
          <cell r="B1242"/>
          <cell r="C1242" t="str">
            <v>Dodatni transferi sredstev iz državnega proračuna v ZPIZ</v>
          </cell>
          <cell r="D1242" t="str">
            <v>Additional transfers to Pension Fund</v>
          </cell>
          <cell r="E1242">
            <v>40500000</v>
          </cell>
          <cell r="F1242">
            <v>80000000</v>
          </cell>
          <cell r="G1242">
            <v>65500000</v>
          </cell>
          <cell r="H1242">
            <v>148470932.58000001</v>
          </cell>
          <cell r="I1242">
            <v>164000000</v>
          </cell>
          <cell r="J1242">
            <v>97500000</v>
          </cell>
          <cell r="K1242">
            <v>-267074.46000000002</v>
          </cell>
          <cell r="L1242">
            <v>0</v>
          </cell>
          <cell r="M1242">
            <v>59382223.490000002</v>
          </cell>
          <cell r="N1242">
            <v>74475594.819999993</v>
          </cell>
          <cell r="O1242">
            <v>67481513.859999999</v>
          </cell>
          <cell r="P1242">
            <v>19044194.18</v>
          </cell>
          <cell r="Q1242">
            <v>816087384.47000003</v>
          </cell>
        </row>
        <row r="1243">
          <cell r="A1243">
            <v>413102</v>
          </cell>
          <cell r="B1243"/>
          <cell r="C1243" t="str">
            <v>Plačila prispevka za zdravstveno zavarovanje upokojencev, ki ga plačuje ZPIZ</v>
          </cell>
          <cell r="D1243" t="str">
            <v>Health insurance contributions for pensioners paid by the Pension Fund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</row>
        <row r="1244">
          <cell r="A1244">
            <v>413105</v>
          </cell>
          <cell r="B1244"/>
          <cell r="C1244" t="str">
            <v>Prispevek v ZZZS za zdravstveno zavarovanje oseb, ki ga plačujejo občine</v>
          </cell>
          <cell r="D1244" t="str">
            <v>Health insurance contributions for the unemployed paid to the Institute of Public Health of Slovenia by local governments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</row>
        <row r="1245">
          <cell r="A1245">
            <v>413106</v>
          </cell>
          <cell r="B1245"/>
          <cell r="C1245" t="str">
            <v>Plačila prispevka delodajalca za pokojninsko in invalidsko zavarovanje od starševskih nadomestil</v>
          </cell>
          <cell r="D1245" t="str">
            <v>Employers' contribution for pension and disability insurance from parental compensations</v>
          </cell>
          <cell r="E1245">
            <v>2281764.2000000002</v>
          </cell>
          <cell r="F1245">
            <v>2302937.02</v>
          </cell>
          <cell r="G1245">
            <v>2338495.6800000002</v>
          </cell>
          <cell r="H1245">
            <v>2365296.0099999998</v>
          </cell>
          <cell r="I1245">
            <v>2351119.56</v>
          </cell>
          <cell r="J1245">
            <v>2313475.98</v>
          </cell>
          <cell r="K1245">
            <v>2354765.83</v>
          </cell>
          <cell r="L1245">
            <v>2422172.86</v>
          </cell>
          <cell r="M1245">
            <v>2453265.92</v>
          </cell>
          <cell r="N1245">
            <v>2388063.2799999998</v>
          </cell>
          <cell r="O1245">
            <v>2324501.4500000002</v>
          </cell>
          <cell r="P1245">
            <v>2293349.92</v>
          </cell>
          <cell r="Q1245">
            <v>28189207.710000001</v>
          </cell>
        </row>
        <row r="1246">
          <cell r="A1246">
            <v>413107</v>
          </cell>
          <cell r="B1246"/>
          <cell r="C1246" t="str">
            <v>Plačila prispevka delodajalca za zdravstveno zavarovanje od starševskih nadomestil</v>
          </cell>
          <cell r="D1246" t="str">
            <v>Employers' contribution for health insurance from parental compensations</v>
          </cell>
          <cell r="E1246">
            <v>1732706.98</v>
          </cell>
          <cell r="F1246">
            <v>1750412.84</v>
          </cell>
          <cell r="G1246">
            <v>1768025.85</v>
          </cell>
          <cell r="H1246">
            <v>1791244.73</v>
          </cell>
          <cell r="I1246">
            <v>1781659.49</v>
          </cell>
          <cell r="J1246">
            <v>1753353.34</v>
          </cell>
          <cell r="K1246">
            <v>1788118.87</v>
          </cell>
          <cell r="L1246">
            <v>1843149.63</v>
          </cell>
          <cell r="M1246">
            <v>1870760.65</v>
          </cell>
          <cell r="N1246">
            <v>1817583.04</v>
          </cell>
          <cell r="O1246">
            <v>1767884</v>
          </cell>
          <cell r="P1246">
            <v>1744029.29</v>
          </cell>
          <cell r="Q1246">
            <v>21408928.710000001</v>
          </cell>
        </row>
        <row r="1247">
          <cell r="A1247">
            <v>413108</v>
          </cell>
          <cell r="B1247"/>
          <cell r="C1247" t="str">
            <v>Plačila prispevka delodajalca za pokojninsko in invalidsko zavarovanje od nadomestil za čas brezposelnosti</v>
          </cell>
          <cell r="D1247" t="str">
            <v>Employers' contribution for pension and disability insurance from unemployment benefits</v>
          </cell>
          <cell r="E1247">
            <v>1226005.44</v>
          </cell>
          <cell r="F1247">
            <v>1572382.97</v>
          </cell>
          <cell r="G1247">
            <v>1462980.73</v>
          </cell>
          <cell r="H1247">
            <v>1342832.23</v>
          </cell>
          <cell r="I1247">
            <v>1786287.85</v>
          </cell>
          <cell r="J1247">
            <v>2072455.61</v>
          </cell>
          <cell r="K1247">
            <v>1844900.41</v>
          </cell>
          <cell r="L1247">
            <v>1683734.35</v>
          </cell>
          <cell r="M1247">
            <v>1671411.73</v>
          </cell>
          <cell r="N1247">
            <v>1412343.55</v>
          </cell>
          <cell r="O1247">
            <v>1541348.49</v>
          </cell>
          <cell r="P1247">
            <v>1269401.82</v>
          </cell>
          <cell r="Q1247">
            <v>18886085.18</v>
          </cell>
        </row>
        <row r="1248">
          <cell r="A1248">
            <v>413109</v>
          </cell>
          <cell r="B1248"/>
          <cell r="C1248" t="str">
            <v>Plačila prispevka delodajalca za zdravstveno zavarovanje od nadomestil za čas brezposelnosti</v>
          </cell>
          <cell r="D1248" t="str">
            <v>Employers' contribution for health insurance from unemployment benefits</v>
          </cell>
          <cell r="E1248">
            <v>817024.03</v>
          </cell>
          <cell r="F1248">
            <v>1049326.3400000001</v>
          </cell>
          <cell r="G1248">
            <v>974208.39</v>
          </cell>
          <cell r="H1248">
            <v>894327.31</v>
          </cell>
          <cell r="I1248">
            <v>1192809.03</v>
          </cell>
          <cell r="J1248">
            <v>1385224.24</v>
          </cell>
          <cell r="K1248">
            <v>1231961.1299999999</v>
          </cell>
          <cell r="L1248">
            <v>1123943.5</v>
          </cell>
          <cell r="M1248">
            <v>1115842.73</v>
          </cell>
          <cell r="N1248">
            <v>942361.08</v>
          </cell>
          <cell r="O1248">
            <v>1028693.49</v>
          </cell>
          <cell r="P1248">
            <v>845961.76</v>
          </cell>
          <cell r="Q1248">
            <v>12601683.030000001</v>
          </cell>
        </row>
        <row r="1249">
          <cell r="A1249">
            <v>413110</v>
          </cell>
          <cell r="B1249"/>
          <cell r="C1249" t="str">
            <v>Plačila prispevka delodajalca za pokojninsko in invalidsko zavarovanje od nadomestil zaradi bolezenske odsotnosti, ki jih Zavod za zdravstveno zavarovanje Slovenije neposredno izplačuje upravičencem</v>
          </cell>
          <cell r="D1249" t="str">
            <v>Employers' contributions for pension and disability insurance from sickness benefits paid directly to beneficiaries by the Institute of Public Health of Slovenia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</row>
        <row r="1250">
          <cell r="A1250">
            <v>413111</v>
          </cell>
          <cell r="B1250"/>
          <cell r="C1250" t="str">
            <v>Plačila prispevka delodajalca za zdravstveno zavarovanje od nadomestil zaradi bolezenske odsotnosti, ki jih Zavod za zdravstveno zavarovanje Slovenije neposredno izplačuje upravičencem</v>
          </cell>
          <cell r="D1250" t="str">
            <v>Employers' contribution for health insurance from sickness benefits paid directly to beneficiaries by the Institute of Public Health of Slovenia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</row>
        <row r="1251">
          <cell r="A1251">
            <v>413112</v>
          </cell>
          <cell r="B1251"/>
          <cell r="C1251" t="str">
            <v>***Plačila prispevka delodajalca za zdravstveno zavarovanje od nadomestil iz invalidskega zavarovanja, ki jih Zavod za pokojninsko in invalidsko zavarovanje Slovenije neposredno izplačuje upravičencem</v>
          </cell>
          <cell r="D1251" t="str">
            <v>***Employers' contribution health insurance from disability insurance compensations paid directly to beneficiaries by the Pension and Disability Fund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</row>
        <row r="1252">
          <cell r="A1252">
            <v>413114</v>
          </cell>
          <cell r="B1252"/>
          <cell r="C1252" t="str">
            <v>Plačilo prispevka delodajalca za zdravstveno zavarovanje zapornikov, ki ga državni proračun plačuje v ZZZS</v>
          </cell>
          <cell r="D1252" t="str">
            <v>Employers' contributions for health insurance of prisoners paid to the Institute of Public Health from the national budget</v>
          </cell>
          <cell r="E1252">
            <v>313921.98</v>
          </cell>
          <cell r="F1252">
            <v>317085.24</v>
          </cell>
          <cell r="G1252">
            <v>323143.59999999998</v>
          </cell>
          <cell r="H1252">
            <v>311623.31</v>
          </cell>
          <cell r="I1252">
            <v>244933.78</v>
          </cell>
          <cell r="J1252">
            <v>248107.8</v>
          </cell>
          <cell r="K1252">
            <v>267664.93</v>
          </cell>
          <cell r="L1252">
            <v>277341.21999999997</v>
          </cell>
          <cell r="M1252">
            <v>293794.59999999998</v>
          </cell>
          <cell r="N1252">
            <v>301436.98</v>
          </cell>
          <cell r="O1252">
            <v>305002.38</v>
          </cell>
          <cell r="P1252">
            <v>277280.12</v>
          </cell>
          <cell r="Q1252">
            <v>3481335.94</v>
          </cell>
        </row>
        <row r="1253">
          <cell r="A1253">
            <v>413115</v>
          </cell>
          <cell r="B1253"/>
          <cell r="C1253" t="str">
            <v>Dodatni transferi sredstev iz državnega proračuna v ZZZS za pokrivanje izdatkov za plače in nadomestil pripravnikom, sekundarijem ter specializantom</v>
          </cell>
          <cell r="D1253" t="str">
            <v>Additional transfers to Health Fund for the purpose of covering the compensation of employees and allowances for trainees, practitioners and specialists</v>
          </cell>
          <cell r="E1253">
            <v>5006485.79</v>
          </cell>
          <cell r="F1253">
            <v>10719351.99</v>
          </cell>
          <cell r="G1253">
            <v>4802529.21</v>
          </cell>
          <cell r="H1253">
            <v>4803411.71</v>
          </cell>
          <cell r="I1253">
            <v>2451527.73</v>
          </cell>
          <cell r="J1253">
            <v>12283448.82</v>
          </cell>
          <cell r="K1253">
            <v>6978076.6799999997</v>
          </cell>
          <cell r="L1253">
            <v>9098251.4199999999</v>
          </cell>
          <cell r="M1253">
            <v>6446160.7599999998</v>
          </cell>
          <cell r="N1253">
            <v>6449065.3399999999</v>
          </cell>
          <cell r="O1253">
            <v>6119859.0800000001</v>
          </cell>
          <cell r="P1253">
            <v>4841831.47</v>
          </cell>
          <cell r="Q1253">
            <v>80000000</v>
          </cell>
        </row>
        <row r="1254">
          <cell r="A1254">
            <v>413150</v>
          </cell>
          <cell r="B1254"/>
          <cell r="C1254" t="str">
            <v>Plačilo razlike do polne vrednosti zdravstvenih storitev za socialno ogrožene</v>
          </cell>
          <cell r="D1254" t="str">
            <v>Payment of difference to the full value of medical services for socially disadvantaged persons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7961321.8300000001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8430531.1199999992</v>
          </cell>
          <cell r="Q1254">
            <v>16391852.949999999</v>
          </cell>
        </row>
        <row r="1255">
          <cell r="A1255">
            <v>413199</v>
          </cell>
          <cell r="B1255"/>
          <cell r="C1255" t="str">
            <v>Drugi tekoči transferi v sklade socialnega zavarovanja</v>
          </cell>
          <cell r="D1255" t="str">
            <v>Other current transfers to social security funds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490847.71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490847.71</v>
          </cell>
        </row>
        <row r="1256">
          <cell r="A1256"/>
          <cell r="B1256"/>
          <cell r="C1256" t="str">
            <v/>
          </cell>
          <cell r="D1256" t="str">
            <v/>
          </cell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  <cell r="O1256"/>
          <cell r="P1256"/>
          <cell r="Q1256"/>
        </row>
        <row r="1257">
          <cell r="A1257">
            <v>4132</v>
          </cell>
          <cell r="B1257"/>
          <cell r="C1257" t="str">
            <v>Tekoči transferi v javne sklade</v>
          </cell>
          <cell r="D1257" t="str">
            <v>Current transfers to other extra-budgetary funds</v>
          </cell>
          <cell r="E1257">
            <v>1034290.78</v>
          </cell>
          <cell r="F1257">
            <v>1188650.27</v>
          </cell>
          <cell r="G1257">
            <v>2273325.52</v>
          </cell>
          <cell r="H1257">
            <v>1174080</v>
          </cell>
          <cell r="I1257">
            <v>1057266.4099999999</v>
          </cell>
          <cell r="J1257">
            <v>1806853.35</v>
          </cell>
          <cell r="K1257">
            <v>1311472.1100000001</v>
          </cell>
          <cell r="L1257">
            <v>1472387.71</v>
          </cell>
          <cell r="M1257">
            <v>1751261.68</v>
          </cell>
          <cell r="N1257">
            <v>3070247.03</v>
          </cell>
          <cell r="O1257">
            <v>4321869.82</v>
          </cell>
          <cell r="P1257">
            <v>13699347.27</v>
          </cell>
          <cell r="Q1257">
            <v>34161051.950000003</v>
          </cell>
          <cell r="U1257"/>
        </row>
        <row r="1258">
          <cell r="A1258">
            <v>413200</v>
          </cell>
          <cell r="B1258"/>
          <cell r="C1258" t="str">
            <v>Tekoči transferi v javne sklade</v>
          </cell>
          <cell r="D1258" t="str">
            <v>Current transfers to other extrabudgetary funds</v>
          </cell>
          <cell r="E1258">
            <v>1034290.78</v>
          </cell>
          <cell r="F1258">
            <v>1188650.27</v>
          </cell>
          <cell r="G1258">
            <v>2273325.52</v>
          </cell>
          <cell r="H1258">
            <v>1174080</v>
          </cell>
          <cell r="I1258">
            <v>1057266.4099999999</v>
          </cell>
          <cell r="J1258">
            <v>1806853.35</v>
          </cell>
          <cell r="K1258">
            <v>1311472.1100000001</v>
          </cell>
          <cell r="L1258">
            <v>1472387.71</v>
          </cell>
          <cell r="M1258">
            <v>1751261.68</v>
          </cell>
          <cell r="N1258">
            <v>3070247.03</v>
          </cell>
          <cell r="O1258">
            <v>4321869.82</v>
          </cell>
          <cell r="P1258">
            <v>13699347.27</v>
          </cell>
          <cell r="Q1258">
            <v>34161051.950000003</v>
          </cell>
        </row>
        <row r="1259">
          <cell r="A1259"/>
          <cell r="B1259"/>
          <cell r="C1259" t="str">
            <v/>
          </cell>
          <cell r="D1259" t="str">
            <v/>
          </cell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  <cell r="O1259"/>
          <cell r="P1259"/>
          <cell r="Q1259"/>
        </row>
        <row r="1260">
          <cell r="A1260">
            <v>4133</v>
          </cell>
          <cell r="B1260"/>
          <cell r="C1260" t="str">
            <v>Tekoči transferi v javne zavode</v>
          </cell>
          <cell r="D1260" t="str">
            <v>Current transfers to other government institutions</v>
          </cell>
          <cell r="E1260">
            <v>161794537.5</v>
          </cell>
          <cell r="F1260">
            <v>167271598.66999999</v>
          </cell>
          <cell r="G1260">
            <v>170250733.22000003</v>
          </cell>
          <cell r="H1260">
            <v>175615107.59</v>
          </cell>
          <cell r="I1260">
            <v>201435966.09</v>
          </cell>
          <cell r="J1260">
            <v>247714678.94999999</v>
          </cell>
          <cell r="K1260">
            <v>253262716.63999999</v>
          </cell>
          <cell r="L1260">
            <v>180251581.51999998</v>
          </cell>
          <cell r="M1260">
            <v>270114838.76000005</v>
          </cell>
          <cell r="N1260">
            <v>185349607.95999998</v>
          </cell>
          <cell r="O1260">
            <v>190192946.18000001</v>
          </cell>
          <cell r="P1260">
            <v>293092188.43000001</v>
          </cell>
          <cell r="Q1260">
            <v>2496346501.5099998</v>
          </cell>
        </row>
        <row r="1261">
          <cell r="A1261">
            <v>413300</v>
          </cell>
          <cell r="B1261"/>
          <cell r="C1261" t="str">
            <v>Tekoči transferi v javne zavode - sredstva za plače in druge izdatke zaposlenim</v>
          </cell>
          <cell r="D1261" t="str">
            <v>Current transfers to other government institutions -  Salaries, wages and other personnel expenditure</v>
          </cell>
          <cell r="E1261">
            <v>124186868.84</v>
          </cell>
          <cell r="F1261">
            <v>124946083.67</v>
          </cell>
          <cell r="G1261">
            <v>127958887.01000001</v>
          </cell>
          <cell r="H1261">
            <v>128725253.53</v>
          </cell>
          <cell r="I1261">
            <v>157117616.56999999</v>
          </cell>
          <cell r="J1261">
            <v>200050283.25999999</v>
          </cell>
          <cell r="K1261">
            <v>206094518.97</v>
          </cell>
          <cell r="L1261">
            <v>137146485.50999999</v>
          </cell>
          <cell r="M1261">
            <v>133561708.93000001</v>
          </cell>
          <cell r="N1261">
            <v>131180444.48</v>
          </cell>
          <cell r="O1261">
            <v>142562933.38</v>
          </cell>
          <cell r="P1261">
            <v>154494139.36000001</v>
          </cell>
          <cell r="Q1261">
            <v>1768025223.5100002</v>
          </cell>
        </row>
        <row r="1262">
          <cell r="A1262">
            <v>413301</v>
          </cell>
          <cell r="B1262"/>
          <cell r="C1262" t="str">
            <v>Tekoči transferi v javne zavode - sredstva za prispevke delodajalcev</v>
          </cell>
          <cell r="D1262" t="str">
            <v>Current transfers to other government institutions -  Social security contributions</v>
          </cell>
          <cell r="E1262">
            <v>18190854.280000001</v>
          </cell>
          <cell r="F1262">
            <v>18481574.59</v>
          </cell>
          <cell r="G1262">
            <v>18590719.300000001</v>
          </cell>
          <cell r="H1262">
            <v>18638446.899999999</v>
          </cell>
          <cell r="I1262">
            <v>18740436.989999998</v>
          </cell>
          <cell r="J1262">
            <v>19935173.039999999</v>
          </cell>
          <cell r="K1262">
            <v>18681285.239999998</v>
          </cell>
          <cell r="L1262">
            <v>18427217.98</v>
          </cell>
          <cell r="M1262">
            <v>18343202.969999999</v>
          </cell>
          <cell r="N1262">
            <v>19137774.989999998</v>
          </cell>
          <cell r="O1262">
            <v>20276835.300000001</v>
          </cell>
          <cell r="P1262">
            <v>20019301.469999999</v>
          </cell>
          <cell r="Q1262">
            <v>227462823.05000001</v>
          </cell>
        </row>
        <row r="1263">
          <cell r="A1263">
            <v>413302</v>
          </cell>
          <cell r="B1263"/>
          <cell r="C1263" t="str">
            <v>Tekoči transferi v javne zavode - za izdatke za blago in storitve</v>
          </cell>
          <cell r="D1263" t="str">
            <v>Current transfers to other public institutions - expenditure for goods and services</v>
          </cell>
          <cell r="E1263">
            <v>17638687.600000001</v>
          </cell>
          <cell r="F1263">
            <v>22011360.359999999</v>
          </cell>
          <cell r="G1263">
            <v>21859178.739999998</v>
          </cell>
          <cell r="H1263">
            <v>26263014.809999999</v>
          </cell>
          <cell r="I1263">
            <v>23688423.620000001</v>
          </cell>
          <cell r="J1263">
            <v>25793672.09</v>
          </cell>
          <cell r="K1263">
            <v>26636375.260000002</v>
          </cell>
          <cell r="L1263">
            <v>22772613.760000002</v>
          </cell>
          <cell r="M1263">
            <v>116370442.39</v>
          </cell>
          <cell r="N1263">
            <v>33185725.32</v>
          </cell>
          <cell r="O1263">
            <v>25440385.870000001</v>
          </cell>
          <cell r="P1263">
            <v>115108890.16</v>
          </cell>
          <cell r="Q1263">
            <v>476768769.98000002</v>
          </cell>
        </row>
        <row r="1264">
          <cell r="A1264">
            <v>413303</v>
          </cell>
          <cell r="B1264"/>
          <cell r="C1264" t="str">
            <v>Tekoči transferi v javne zavode - za zdravila</v>
          </cell>
          <cell r="D1264" t="str">
            <v>Current transfers to public institutions - for medicinal products</v>
          </cell>
          <cell r="E1264">
            <v>1931.85</v>
          </cell>
          <cell r="F1264">
            <v>2110.35</v>
          </cell>
          <cell r="G1264">
            <v>2084.12</v>
          </cell>
          <cell r="H1264">
            <v>1503.22</v>
          </cell>
          <cell r="I1264">
            <v>1737.97</v>
          </cell>
          <cell r="J1264">
            <v>3715.41</v>
          </cell>
          <cell r="K1264">
            <v>2623.7</v>
          </cell>
          <cell r="L1264">
            <v>1218.1099999999999</v>
          </cell>
          <cell r="M1264">
            <v>957</v>
          </cell>
          <cell r="N1264">
            <v>2829.35</v>
          </cell>
          <cell r="O1264">
            <v>6600</v>
          </cell>
          <cell r="P1264">
            <v>2961.12</v>
          </cell>
          <cell r="Q1264">
            <v>30272.199999999997</v>
          </cell>
        </row>
        <row r="1265">
          <cell r="A1265">
            <v>413304</v>
          </cell>
          <cell r="B1265"/>
          <cell r="C1265" t="str">
            <v>Tekoči transferi v javne zavode - za ortopedske pripomočke</v>
          </cell>
          <cell r="D1265" t="str">
            <v>Current transfers to public institutions - for orthopaedic support devices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</row>
        <row r="1266">
          <cell r="A1266">
            <v>413305</v>
          </cell>
          <cell r="B1266"/>
          <cell r="C1266" t="str">
            <v>Tekoči transferi v javne zavode - za cepiva, transfuzijo krvi in sanitetni material</v>
          </cell>
          <cell r="D1266" t="str">
            <v>Current transfers to public institutions - for vaccination, blood transfusions and sanitary material</v>
          </cell>
          <cell r="E1266">
            <v>0</v>
          </cell>
          <cell r="F1266">
            <v>0</v>
          </cell>
          <cell r="G1266">
            <v>0</v>
          </cell>
          <cell r="H1266">
            <v>136186.16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1571409.69</v>
          </cell>
          <cell r="Q1266">
            <v>1707595.8499999999</v>
          </cell>
        </row>
        <row r="1267">
          <cell r="A1267">
            <v>413306</v>
          </cell>
          <cell r="B1267"/>
          <cell r="C1267" t="str">
            <v>Tekoči transferi v javne zavode na podlagi EU zakonodaje in sporazumov o socialnem zavarovanju</v>
          </cell>
          <cell r="D1267" t="str">
            <v>Current transfers to other public institutions - for conventions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</row>
        <row r="1268">
          <cell r="A1268">
            <v>413310</v>
          </cell>
          <cell r="B1268"/>
          <cell r="C1268" t="str">
            <v>Tekoči transferi v javne zavode - za premije kolektivnega dodatnega pokojninskega zavarovanja</v>
          </cell>
          <cell r="D1268" t="str">
            <v>Current transfers to other public institutions - for supplementary pension insurance premiums of government employees</v>
          </cell>
          <cell r="E1268">
            <v>1776194.93</v>
          </cell>
          <cell r="F1268">
            <v>1830469.7</v>
          </cell>
          <cell r="G1268">
            <v>1839864.05</v>
          </cell>
          <cell r="H1268">
            <v>1850702.97</v>
          </cell>
          <cell r="I1268">
            <v>1887750.94</v>
          </cell>
          <cell r="J1268">
            <v>1931835.15</v>
          </cell>
          <cell r="K1268">
            <v>1847913.47</v>
          </cell>
          <cell r="L1268">
            <v>1904046.16</v>
          </cell>
          <cell r="M1268">
            <v>1838527.47</v>
          </cell>
          <cell r="N1268">
            <v>1842833.82</v>
          </cell>
          <cell r="O1268">
            <v>1906191.63</v>
          </cell>
          <cell r="P1268">
            <v>1895486.63</v>
          </cell>
          <cell r="Q1268">
            <v>22351816.919999998</v>
          </cell>
        </row>
        <row r="1269">
          <cell r="A1269"/>
          <cell r="B1269"/>
          <cell r="C1269" t="str">
            <v/>
          </cell>
          <cell r="D1269" t="str">
            <v/>
          </cell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  <cell r="O1269"/>
          <cell r="P1269"/>
          <cell r="Q1269"/>
        </row>
        <row r="1270">
          <cell r="A1270">
            <v>4134</v>
          </cell>
          <cell r="B1270"/>
          <cell r="C1270" t="str">
            <v>Tekoči transferi v državni proračun</v>
          </cell>
          <cell r="D1270" t="str">
            <v>Curent transfer to state budget</v>
          </cell>
          <cell r="E1270">
            <v>61124.29</v>
          </cell>
          <cell r="F1270">
            <v>67775.570000000007</v>
          </cell>
          <cell r="G1270">
            <v>65877.89</v>
          </cell>
          <cell r="H1270">
            <v>64240.59</v>
          </cell>
          <cell r="I1270">
            <v>72056.38</v>
          </cell>
          <cell r="J1270">
            <v>76618.709999999992</v>
          </cell>
          <cell r="K1270">
            <v>73286.84</v>
          </cell>
          <cell r="L1270">
            <v>71676.239999999991</v>
          </cell>
          <cell r="M1270">
            <v>72066.73000000001</v>
          </cell>
          <cell r="N1270">
            <v>66317.539999999994</v>
          </cell>
          <cell r="O1270">
            <v>67578.320000000007</v>
          </cell>
          <cell r="P1270">
            <v>62177.650000000009</v>
          </cell>
          <cell r="Q1270">
            <v>820796.75</v>
          </cell>
        </row>
        <row r="1271">
          <cell r="A1271">
            <v>413400</v>
          </cell>
          <cell r="B1271"/>
          <cell r="C1271" t="str">
            <v>Plačila prispevka delodajalca za zaposlovanje od starševskih nadomestil</v>
          </cell>
          <cell r="D1271" t="str">
            <v>Employers' contributions for employment from child allowances</v>
          </cell>
          <cell r="E1271">
            <v>14693.77</v>
          </cell>
          <cell r="F1271">
            <v>14848.31</v>
          </cell>
          <cell r="G1271">
            <v>14892.08</v>
          </cell>
          <cell r="H1271">
            <v>15081.97</v>
          </cell>
          <cell r="I1271">
            <v>15007.02</v>
          </cell>
          <cell r="J1271">
            <v>14780.25</v>
          </cell>
          <cell r="K1271">
            <v>15073.6</v>
          </cell>
          <cell r="L1271">
            <v>15557.91</v>
          </cell>
          <cell r="M1271">
            <v>15784.91</v>
          </cell>
          <cell r="N1271">
            <v>15377.4</v>
          </cell>
          <cell r="O1271">
            <v>14980.58</v>
          </cell>
          <cell r="P1271">
            <v>14795.77</v>
          </cell>
          <cell r="Q1271">
            <v>180873.56999999998</v>
          </cell>
        </row>
        <row r="1272">
          <cell r="A1272">
            <v>413401</v>
          </cell>
          <cell r="B1272"/>
          <cell r="C1272" t="str">
            <v>Plačila prispevka delodajalca za starševsko varstvo od starševskih nadomestil</v>
          </cell>
          <cell r="D1272" t="str">
            <v>Employers' contributions for parental protection from parental compensations</v>
          </cell>
          <cell r="E1272">
            <v>24487.39</v>
          </cell>
          <cell r="F1272">
            <v>24745.63</v>
          </cell>
          <cell r="G1272">
            <v>24819.07</v>
          </cell>
          <cell r="H1272">
            <v>25136.52</v>
          </cell>
          <cell r="I1272">
            <v>25012.28</v>
          </cell>
          <cell r="J1272">
            <v>24633.27</v>
          </cell>
          <cell r="K1272">
            <v>25120.94</v>
          </cell>
          <cell r="L1272">
            <v>25928.06</v>
          </cell>
          <cell r="M1272">
            <v>26307.64</v>
          </cell>
          <cell r="N1272">
            <v>25627.94</v>
          </cell>
          <cell r="O1272">
            <v>24966.65</v>
          </cell>
          <cell r="P1272">
            <v>24657.360000000001</v>
          </cell>
          <cell r="Q1272">
            <v>301442.75</v>
          </cell>
        </row>
        <row r="1273">
          <cell r="A1273">
            <v>413402</v>
          </cell>
          <cell r="B1273"/>
          <cell r="C1273" t="str">
            <v>Plačila prispevka delodajalca za zaposlovanje od nadomestil za čas brezposelnosti</v>
          </cell>
          <cell r="D1273" t="str">
            <v>Employers' contributions for employment from unemployment benefits</v>
          </cell>
          <cell r="E1273">
            <v>8246.34</v>
          </cell>
          <cell r="F1273">
            <v>10590.59</v>
          </cell>
          <cell r="G1273">
            <v>9833.9699999999993</v>
          </cell>
          <cell r="H1273">
            <v>9027.33</v>
          </cell>
          <cell r="I1273">
            <v>12040.58</v>
          </cell>
          <cell r="J1273">
            <v>13985.73</v>
          </cell>
          <cell r="K1273">
            <v>12438.79</v>
          </cell>
          <cell r="L1273">
            <v>11348.38</v>
          </cell>
          <cell r="M1273">
            <v>11267.77</v>
          </cell>
          <cell r="N1273">
            <v>9515.36</v>
          </cell>
          <cell r="O1273">
            <v>10386.459999999999</v>
          </cell>
          <cell r="P1273">
            <v>8538.9699999999993</v>
          </cell>
          <cell r="Q1273">
            <v>127220.27000000002</v>
          </cell>
        </row>
        <row r="1274">
          <cell r="A1274">
            <v>413403</v>
          </cell>
          <cell r="B1274"/>
          <cell r="C1274" t="str">
            <v>Plačila prispevka delodajalca za starševsko varstvo od nadomestil za čas brezposelnosti</v>
          </cell>
          <cell r="D1274" t="str">
            <v>Employers' contribution for parental protection from unemployment benefits</v>
          </cell>
          <cell r="E1274">
            <v>13696.79</v>
          </cell>
          <cell r="F1274">
            <v>17591.04</v>
          </cell>
          <cell r="G1274">
            <v>16332.77</v>
          </cell>
          <cell r="H1274">
            <v>14994.77</v>
          </cell>
          <cell r="I1274">
            <v>19996.5</v>
          </cell>
          <cell r="J1274">
            <v>23219.46</v>
          </cell>
          <cell r="K1274">
            <v>20653.509999999998</v>
          </cell>
          <cell r="L1274">
            <v>18841.89</v>
          </cell>
          <cell r="M1274">
            <v>18706.41</v>
          </cell>
          <cell r="N1274">
            <v>15796.84</v>
          </cell>
          <cell r="O1274">
            <v>17244.63</v>
          </cell>
          <cell r="P1274">
            <v>14185.55</v>
          </cell>
          <cell r="Q1274">
            <v>211260.16</v>
          </cell>
        </row>
        <row r="1275">
          <cell r="A1275">
            <v>413404</v>
          </cell>
          <cell r="B1275"/>
          <cell r="C1275" t="str">
            <v>Plačila prispevka delodajalca za zaposlovanje od nadomestil zaradi bolezenske odsotnosti, ki jih Zavod za zdravstveno zavarovanje Slovenije neposredno izplačuje upravičencem</v>
          </cell>
          <cell r="D1275" t="str">
            <v>Employers' contributions for employment from sickness benefits paid directly to beneficiaries by the Institute of Public Health of Slovenia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</row>
        <row r="1276">
          <cell r="A1276">
            <v>413405</v>
          </cell>
          <cell r="B1276"/>
          <cell r="C1276" t="str">
            <v>Plačila prispevka delodajalca za starševsko varstvo od nadomestil zaradi bolezenske odsotnosti, ki jih Zavod za zdravstveno zavarovanje Slovenije neposredno izplačuje upravičencem</v>
          </cell>
          <cell r="D1276" t="str">
            <v>Employers' contributions for parental protection from sickness benefits paid directly to beneficiaries by the Institute of Public Health of Slovenia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</row>
        <row r="1277">
          <cell r="A1277">
            <v>413406</v>
          </cell>
          <cell r="B1277"/>
          <cell r="C1277" t="str">
            <v>***Plačila prispevka delodajalca za zaposlovanje od nadomestil iz invalidskega zavarovanja, ki jih Zavod za pokojninsko in invalidsko zavarovanje Slovenije neposredno izplačuje upravičencem</v>
          </cell>
          <cell r="D1277" t="str">
            <v>***Employers' contributions for employment from disability insurance compensations paid directly do beneficiaries by the Institute of Public Health of Slovenia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</row>
        <row r="1278">
          <cell r="A1278">
            <v>413407</v>
          </cell>
          <cell r="B1278"/>
          <cell r="C1278" t="str">
            <v>***Plačila prispevka delodajalca za starševsko varstvo od nadomestil iz invalidskega zavarovanja, ki jih Zavod za pokojninsko in invalidsko zavarovanje Slovenije neposredno izplačuje upravičencem</v>
          </cell>
          <cell r="D1278" t="str">
            <v>***Employers' contributions for parental compensation from disability insurance compensations paid directly to beneficiaries by the Institute of Public Helath of Slovenia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</row>
        <row r="1279">
          <cell r="A1279"/>
          <cell r="B1279"/>
          <cell r="C1279" t="str">
            <v/>
          </cell>
          <cell r="D1279" t="str">
            <v/>
          </cell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  <cell r="O1279"/>
          <cell r="P1279"/>
          <cell r="Q1279"/>
        </row>
        <row r="1280">
          <cell r="A1280">
            <v>4135</v>
          </cell>
          <cell r="B1280"/>
          <cell r="C1280" t="str">
            <v>Tekoča plačila drugim izvajalcem javnih služb, ki niso posredni proračunski uporabniki</v>
          </cell>
          <cell r="D1280" t="str">
            <v>Current payments to other institutions performing public services which are not direct budget spending units</v>
          </cell>
          <cell r="E1280">
            <v>7581415.5700000003</v>
          </cell>
          <cell r="F1280">
            <v>20799872.079999998</v>
          </cell>
          <cell r="G1280">
            <v>17579579.829999998</v>
          </cell>
          <cell r="H1280">
            <v>27899825.77</v>
          </cell>
          <cell r="I1280">
            <v>20540733.649999999</v>
          </cell>
          <cell r="J1280">
            <v>31215169.050000001</v>
          </cell>
          <cell r="K1280">
            <v>23247610.800000001</v>
          </cell>
          <cell r="L1280">
            <v>18057186.609999999</v>
          </cell>
          <cell r="M1280">
            <v>15100587.310000001</v>
          </cell>
          <cell r="N1280">
            <v>17046486.390000001</v>
          </cell>
          <cell r="O1280">
            <v>15857554.619999999</v>
          </cell>
          <cell r="P1280">
            <v>20772503.890000001</v>
          </cell>
          <cell r="Q1280">
            <v>235698525.56999999</v>
          </cell>
        </row>
        <row r="1281">
          <cell r="A1281">
            <v>413500</v>
          </cell>
          <cell r="B1281"/>
          <cell r="C1281" t="str">
            <v>Tekoča plačila storitev drugim izvajalcem javnih služb, ki niso posredni proračunski uporabniki</v>
          </cell>
          <cell r="D1281" t="str">
            <v>Current payments to other institutions performing public services that are not indirect bugget spending units</v>
          </cell>
          <cell r="E1281">
            <v>7581415.5700000003</v>
          </cell>
          <cell r="F1281">
            <v>20799872.079999998</v>
          </cell>
          <cell r="G1281">
            <v>17579579.829999998</v>
          </cell>
          <cell r="H1281">
            <v>27899825.77</v>
          </cell>
          <cell r="I1281">
            <v>20540733.649999999</v>
          </cell>
          <cell r="J1281">
            <v>31215169.050000001</v>
          </cell>
          <cell r="K1281">
            <v>23247610.800000001</v>
          </cell>
          <cell r="L1281">
            <v>18057186.609999999</v>
          </cell>
          <cell r="M1281">
            <v>15100587.310000001</v>
          </cell>
          <cell r="N1281">
            <v>17046486.390000001</v>
          </cell>
          <cell r="O1281">
            <v>15857554.619999999</v>
          </cell>
          <cell r="P1281">
            <v>20772503.890000001</v>
          </cell>
          <cell r="Q1281">
            <v>235698525.56999999</v>
          </cell>
        </row>
        <row r="1282">
          <cell r="A1282">
            <v>413501</v>
          </cell>
          <cell r="B1282"/>
          <cell r="C1282" t="str">
            <v>Tekoča plačila drugim izvajalcem javnih služb, ki niso posredni proračunski uporabniki - za zdravila</v>
          </cell>
          <cell r="D1282" t="str">
            <v>Current payments to other institutions performing public services that are not indirect bugget spending units - for medicinal products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</row>
        <row r="1283">
          <cell r="A1283">
            <v>413502</v>
          </cell>
          <cell r="B1283"/>
          <cell r="C1283" t="str">
            <v>Tekoča plačila drugim izvajalcem javnih služb, ki niso posredni proračunski uporabniki - za ortopedske pripomočke</v>
          </cell>
          <cell r="D1283" t="str">
            <v>Current payments to other institutions performing public services that are not indirect budget spending units - for orthopaedic support devices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</row>
        <row r="1284">
          <cell r="A1284">
            <v>413503</v>
          </cell>
          <cell r="B1284"/>
          <cell r="C1284" t="str">
            <v>Tekoča plačila drugim izvajalcem javnih služb, ki niso posredni proračunski uporabniki - za cepiva, transfuzijo krvi, sanitetni material</v>
          </cell>
          <cell r="D1284" t="str">
            <v>Current payments to other institutions performing public services that are not indirect budget spending units - for vaccination, blood transfusions and sanitary material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</row>
        <row r="1285">
          <cell r="A1285"/>
          <cell r="B1285"/>
          <cell r="C1285" t="str">
            <v/>
          </cell>
          <cell r="D1285" t="str">
            <v/>
          </cell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</row>
        <row r="1286">
          <cell r="A1286">
            <v>4136</v>
          </cell>
          <cell r="B1286"/>
          <cell r="C1286" t="str">
            <v>Tekoči transferi v javne agencije</v>
          </cell>
          <cell r="D1286" t="str">
            <v>Current transfers to state agencies</v>
          </cell>
          <cell r="E1286">
            <v>1781364.6</v>
          </cell>
          <cell r="F1286">
            <v>2405234.15</v>
          </cell>
          <cell r="G1286">
            <v>1870169.43</v>
          </cell>
          <cell r="H1286">
            <v>2280568.2599999998</v>
          </cell>
          <cell r="I1286">
            <v>2646883.5099999998</v>
          </cell>
          <cell r="J1286">
            <v>2558383.4</v>
          </cell>
          <cell r="K1286">
            <v>2128740.61</v>
          </cell>
          <cell r="L1286">
            <v>2324105.77</v>
          </cell>
          <cell r="M1286">
            <v>2833583.8</v>
          </cell>
          <cell r="N1286">
            <v>2685954.38</v>
          </cell>
          <cell r="O1286">
            <v>3165480.17</v>
          </cell>
          <cell r="P1286">
            <v>7689128.6600000001</v>
          </cell>
          <cell r="Q1286">
            <v>34369596.739999995</v>
          </cell>
        </row>
        <row r="1287">
          <cell r="A1287">
            <v>413600</v>
          </cell>
          <cell r="B1287"/>
          <cell r="C1287" t="str">
            <v>Tekoči transferi v javne agencije</v>
          </cell>
          <cell r="D1287" t="str">
            <v>Current transfers to state agencies</v>
          </cell>
          <cell r="E1287">
            <v>1781364.6</v>
          </cell>
          <cell r="F1287">
            <v>2405234.15</v>
          </cell>
          <cell r="G1287">
            <v>1870169.43</v>
          </cell>
          <cell r="H1287">
            <v>2280568.2599999998</v>
          </cell>
          <cell r="I1287">
            <v>2646883.5099999998</v>
          </cell>
          <cell r="J1287">
            <v>2558383.4</v>
          </cell>
          <cell r="K1287">
            <v>2128740.61</v>
          </cell>
          <cell r="L1287">
            <v>2324105.77</v>
          </cell>
          <cell r="M1287">
            <v>2833583.8</v>
          </cell>
          <cell r="N1287">
            <v>2685954.38</v>
          </cell>
          <cell r="O1287">
            <v>3165480.17</v>
          </cell>
          <cell r="P1287">
            <v>7689128.6600000001</v>
          </cell>
          <cell r="Q1287">
            <v>34369596.739999995</v>
          </cell>
        </row>
        <row r="1288">
          <cell r="A1288"/>
          <cell r="B1288"/>
          <cell r="C1288" t="str">
            <v/>
          </cell>
          <cell r="D1288" t="str">
            <v/>
          </cell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  <cell r="O1288"/>
          <cell r="P1288"/>
          <cell r="Q1288"/>
        </row>
        <row r="1289">
          <cell r="A1289">
            <v>414</v>
          </cell>
          <cell r="B1289"/>
          <cell r="C1289" t="str">
            <v>Tekoči transferi v tujino</v>
          </cell>
          <cell r="D1289" t="str">
            <v>CURRENT TRANSFERS ABROAD</v>
          </cell>
          <cell r="E1289">
            <v>6256634.5200000005</v>
          </cell>
          <cell r="F1289">
            <v>5945871.5499999998</v>
          </cell>
          <cell r="G1289">
            <v>3016779.9899999998</v>
          </cell>
          <cell r="H1289">
            <v>1676295.62</v>
          </cell>
          <cell r="I1289">
            <v>683605.67999999993</v>
          </cell>
          <cell r="J1289">
            <v>785430.07</v>
          </cell>
          <cell r="K1289">
            <v>3999038.5300000003</v>
          </cell>
          <cell r="L1289">
            <v>707481.52</v>
          </cell>
          <cell r="M1289">
            <v>4165862.4299999997</v>
          </cell>
          <cell r="N1289">
            <v>3886829.2800000003</v>
          </cell>
          <cell r="O1289">
            <v>8536146.9199999999</v>
          </cell>
          <cell r="P1289">
            <v>3692457.29</v>
          </cell>
          <cell r="Q1289">
            <v>43352433.400000006</v>
          </cell>
        </row>
        <row r="1290">
          <cell r="A1290"/>
          <cell r="B1290"/>
          <cell r="C1290" t="str">
            <v/>
          </cell>
          <cell r="D1290" t="str">
            <v/>
          </cell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  <cell r="O1290"/>
          <cell r="P1290"/>
          <cell r="Q1290"/>
        </row>
        <row r="1291">
          <cell r="A1291">
            <v>4140</v>
          </cell>
          <cell r="B1291"/>
          <cell r="C1291" t="str">
            <v>Tekoči transferi mednarodnim institucijam</v>
          </cell>
          <cell r="D1291" t="str">
            <v>Current transfers to international institutions</v>
          </cell>
          <cell r="E1291">
            <v>6146242.0700000003</v>
          </cell>
          <cell r="F1291">
            <v>553503.46</v>
          </cell>
          <cell r="G1291">
            <v>965344.88</v>
          </cell>
          <cell r="H1291">
            <v>1414697.85</v>
          </cell>
          <cell r="I1291">
            <v>275599.31</v>
          </cell>
          <cell r="J1291">
            <v>648395.31999999995</v>
          </cell>
          <cell r="K1291">
            <v>3799522.16</v>
          </cell>
          <cell r="L1291">
            <v>385880.05</v>
          </cell>
          <cell r="M1291">
            <v>4029168.75</v>
          </cell>
          <cell r="N1291">
            <v>3606655.16</v>
          </cell>
          <cell r="O1291">
            <v>5715681.5899999999</v>
          </cell>
          <cell r="P1291">
            <v>1491598.43</v>
          </cell>
          <cell r="Q1291">
            <v>29032289.030000001</v>
          </cell>
        </row>
        <row r="1292">
          <cell r="A1292">
            <v>414000</v>
          </cell>
          <cell r="B1292"/>
          <cell r="C1292" t="str">
            <v>Tekoči transferi mednarodnim institucijam</v>
          </cell>
          <cell r="D1292" t="str">
            <v>Current transfers to international institutions</v>
          </cell>
          <cell r="E1292">
            <v>6146242.0700000003</v>
          </cell>
          <cell r="F1292">
            <v>553503.46</v>
          </cell>
          <cell r="G1292">
            <v>965344.88</v>
          </cell>
          <cell r="H1292">
            <v>1414697.85</v>
          </cell>
          <cell r="I1292">
            <v>275599.31</v>
          </cell>
          <cell r="J1292">
            <v>648395.31999999995</v>
          </cell>
          <cell r="K1292">
            <v>3799522.16</v>
          </cell>
          <cell r="L1292">
            <v>385880.05</v>
          </cell>
          <cell r="M1292">
            <v>4029168.75</v>
          </cell>
          <cell r="N1292">
            <v>3606655.16</v>
          </cell>
          <cell r="O1292">
            <v>5715681.5899999999</v>
          </cell>
          <cell r="P1292">
            <v>1491598.43</v>
          </cell>
          <cell r="Q1292">
            <v>29032289.030000001</v>
          </cell>
        </row>
        <row r="1293">
          <cell r="A1293"/>
          <cell r="B1293"/>
          <cell r="C1293" t="str">
            <v/>
          </cell>
          <cell r="D1293" t="str">
            <v/>
          </cell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  <cell r="O1293"/>
          <cell r="P1293"/>
          <cell r="Q1293"/>
        </row>
        <row r="1294">
          <cell r="A1294">
            <v>4141</v>
          </cell>
          <cell r="B1294"/>
          <cell r="C1294" t="str">
            <v>Tekoči transferi tujim vladam in vladnim institucijam</v>
          </cell>
          <cell r="D1294" t="str">
            <v>Current transfers to foreign governments and government institutions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</row>
        <row r="1295">
          <cell r="A1295">
            <v>414100</v>
          </cell>
          <cell r="B1295"/>
          <cell r="C1295" t="str">
            <v>Tekoči transferi tujim vladam in vladnim institucijam</v>
          </cell>
          <cell r="D1295" t="str">
            <v>Current transfers to foreign governments and government institutions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</row>
        <row r="1296">
          <cell r="A1296"/>
          <cell r="B1296"/>
          <cell r="C1296" t="str">
            <v/>
          </cell>
          <cell r="D1296" t="str">
            <v/>
          </cell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</row>
        <row r="1297">
          <cell r="A1297">
            <v>4142</v>
          </cell>
          <cell r="B1297"/>
          <cell r="C1297" t="str">
            <v>Tekoči transferi neprofitnim organizacijam v tujini</v>
          </cell>
          <cell r="D1297" t="str">
            <v>Current transfers to non-profit institutions abroad</v>
          </cell>
          <cell r="E1297">
            <v>18363.919999999998</v>
          </cell>
          <cell r="F1297">
            <v>5319244.79</v>
          </cell>
          <cell r="G1297">
            <v>1938872.96</v>
          </cell>
          <cell r="H1297">
            <v>186222.2</v>
          </cell>
          <cell r="I1297">
            <v>330249.42</v>
          </cell>
          <cell r="J1297">
            <v>64291.17</v>
          </cell>
          <cell r="K1297">
            <v>125366.38</v>
          </cell>
          <cell r="L1297">
            <v>243646.26</v>
          </cell>
          <cell r="M1297">
            <v>53581.67</v>
          </cell>
          <cell r="N1297">
            <v>134690.99</v>
          </cell>
          <cell r="O1297">
            <v>147277.39000000001</v>
          </cell>
          <cell r="P1297">
            <v>900359.2</v>
          </cell>
          <cell r="Q1297">
            <v>9462166.3499999996</v>
          </cell>
        </row>
        <row r="1298">
          <cell r="A1298">
            <v>414200</v>
          </cell>
          <cell r="B1298"/>
          <cell r="C1298" t="str">
            <v>Tekoči transferi v tujino - za zdravljenje v tujini</v>
          </cell>
          <cell r="D1298" t="str">
            <v>Current transfers abroad - for medical treatment abroad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</row>
        <row r="1299">
          <cell r="A1299">
            <v>414201</v>
          </cell>
          <cell r="B1299"/>
          <cell r="C1299" t="str">
            <v>Tekoči transferi v tujino, na podlagi EU zakonodaje in sporazumov o socialnem zavarovanju</v>
          </cell>
          <cell r="D1299" t="str">
            <v>Current transfers abroad - under conventions with other countries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</row>
        <row r="1300">
          <cell r="A1300">
            <v>414299</v>
          </cell>
          <cell r="B1300"/>
          <cell r="C1300" t="str">
            <v>Tekoči transferi neprofitnim organizacijam v tujini - drugo</v>
          </cell>
          <cell r="D1300" t="str">
            <v>Current transfers to non-profit institutions abroad - other</v>
          </cell>
          <cell r="E1300">
            <v>18363.919999999998</v>
          </cell>
          <cell r="F1300">
            <v>5319244.79</v>
          </cell>
          <cell r="G1300">
            <v>1938872.96</v>
          </cell>
          <cell r="H1300">
            <v>186222.2</v>
          </cell>
          <cell r="I1300">
            <v>330249.42</v>
          </cell>
          <cell r="J1300">
            <v>64291.17</v>
          </cell>
          <cell r="K1300">
            <v>125366.38</v>
          </cell>
          <cell r="L1300">
            <v>243646.26</v>
          </cell>
          <cell r="M1300">
            <v>53581.67</v>
          </cell>
          <cell r="N1300">
            <v>134690.99</v>
          </cell>
          <cell r="O1300">
            <v>147277.39000000001</v>
          </cell>
          <cell r="P1300">
            <v>900359.2</v>
          </cell>
          <cell r="Q1300">
            <v>9462166.3499999996</v>
          </cell>
        </row>
        <row r="1301">
          <cell r="A1301"/>
          <cell r="B1301"/>
          <cell r="C1301" t="str">
            <v/>
          </cell>
          <cell r="D1301" t="str">
            <v/>
          </cell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  <cell r="O1301"/>
          <cell r="P1301"/>
          <cell r="Q1301"/>
        </row>
        <row r="1302">
          <cell r="A1302">
            <v>4143</v>
          </cell>
          <cell r="B1302"/>
          <cell r="C1302" t="str">
            <v>Drugi tekoči transferi v tujino</v>
          </cell>
          <cell r="D1302" t="str">
            <v>Other current transfers abroad</v>
          </cell>
          <cell r="E1302">
            <v>92028.53</v>
          </cell>
          <cell r="F1302">
            <v>73123.3</v>
          </cell>
          <cell r="G1302">
            <v>112562.15</v>
          </cell>
          <cell r="H1302">
            <v>75375.570000000007</v>
          </cell>
          <cell r="I1302">
            <v>77756.95</v>
          </cell>
          <cell r="J1302">
            <v>72743.58</v>
          </cell>
          <cell r="K1302">
            <v>74149.990000000005</v>
          </cell>
          <cell r="L1302">
            <v>77955.210000000006</v>
          </cell>
          <cell r="M1302">
            <v>83112.009999999995</v>
          </cell>
          <cell r="N1302">
            <v>145483.13</v>
          </cell>
          <cell r="O1302">
            <v>2673187.94</v>
          </cell>
          <cell r="P1302">
            <v>1300499.6599999999</v>
          </cell>
          <cell r="Q1302">
            <v>4857978.0199999996</v>
          </cell>
        </row>
        <row r="1303">
          <cell r="A1303">
            <v>414399</v>
          </cell>
          <cell r="B1303"/>
          <cell r="C1303" t="str">
            <v>Drugi tekoči transferi v tujino</v>
          </cell>
          <cell r="D1303" t="str">
            <v>Other current transfers abroad</v>
          </cell>
          <cell r="E1303">
            <v>92028.53</v>
          </cell>
          <cell r="F1303">
            <v>73123.3</v>
          </cell>
          <cell r="G1303">
            <v>112562.15</v>
          </cell>
          <cell r="H1303">
            <v>75375.570000000007</v>
          </cell>
          <cell r="I1303">
            <v>77756.95</v>
          </cell>
          <cell r="J1303">
            <v>72743.58</v>
          </cell>
          <cell r="K1303">
            <v>74149.990000000005</v>
          </cell>
          <cell r="L1303">
            <v>77955.210000000006</v>
          </cell>
          <cell r="M1303">
            <v>83112.009999999995</v>
          </cell>
          <cell r="N1303">
            <v>145483.13</v>
          </cell>
          <cell r="O1303">
            <v>2673187.94</v>
          </cell>
          <cell r="P1303">
            <v>1300499.6599999999</v>
          </cell>
          <cell r="Q1303">
            <v>4857978.0199999996</v>
          </cell>
        </row>
        <row r="1304">
          <cell r="A1304"/>
          <cell r="B1304"/>
          <cell r="C1304" t="str">
            <v/>
          </cell>
          <cell r="D1304" t="str">
            <v/>
          </cell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  <cell r="O1304"/>
          <cell r="P1304"/>
          <cell r="Q1304"/>
        </row>
        <row r="1305">
          <cell r="A1305">
            <v>42</v>
          </cell>
          <cell r="B1305"/>
          <cell r="C1305" t="str">
            <v>INVESTICIJSKI ODHODKI</v>
          </cell>
          <cell r="D1305" t="str">
            <v>CAPITAL EXPENDITURE</v>
          </cell>
          <cell r="E1305">
            <v>16153075.819999998</v>
          </cell>
          <cell r="F1305">
            <v>28139018.669999998</v>
          </cell>
          <cell r="G1305">
            <v>25678964.170000002</v>
          </cell>
          <cell r="H1305">
            <v>58632546.600000001</v>
          </cell>
          <cell r="I1305">
            <v>30878553.779999997</v>
          </cell>
          <cell r="J1305">
            <v>12586053.280000001</v>
          </cell>
          <cell r="K1305">
            <v>30981109.439999998</v>
          </cell>
          <cell r="L1305">
            <v>33371051.829999998</v>
          </cell>
          <cell r="M1305">
            <v>30176378.66</v>
          </cell>
          <cell r="N1305">
            <v>39640327.990000002</v>
          </cell>
          <cell r="O1305">
            <v>40601126.340000004</v>
          </cell>
          <cell r="P1305">
            <v>142313416.73000002</v>
          </cell>
          <cell r="Q1305">
            <v>489151623.31</v>
          </cell>
        </row>
        <row r="1306">
          <cell r="A1306"/>
          <cell r="B1306"/>
          <cell r="C1306" t="str">
            <v/>
          </cell>
          <cell r="D1306" t="str">
            <v/>
          </cell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  <cell r="O1306"/>
          <cell r="P1306"/>
          <cell r="Q1306"/>
        </row>
        <row r="1307">
          <cell r="A1307">
            <v>420</v>
          </cell>
          <cell r="B1307"/>
          <cell r="C1307" t="str">
            <v>Nakup in gradnja osnovnih sredstev</v>
          </cell>
          <cell r="D1307" t="str">
            <v>ACQUISITION OF CAPITAL ASSETS</v>
          </cell>
          <cell r="E1307">
            <v>16153075.819999998</v>
          </cell>
          <cell r="F1307">
            <v>28139018.669999998</v>
          </cell>
          <cell r="G1307">
            <v>25678964.170000002</v>
          </cell>
          <cell r="H1307">
            <v>58632546.600000001</v>
          </cell>
          <cell r="I1307">
            <v>30878553.779999997</v>
          </cell>
          <cell r="J1307">
            <v>12586053.280000001</v>
          </cell>
          <cell r="K1307">
            <v>30981109.439999998</v>
          </cell>
          <cell r="L1307">
            <v>33371051.829999998</v>
          </cell>
          <cell r="M1307">
            <v>30176378.66</v>
          </cell>
          <cell r="N1307">
            <v>39640327.990000002</v>
          </cell>
          <cell r="O1307">
            <v>40601126.340000004</v>
          </cell>
          <cell r="P1307">
            <v>142313416.73000002</v>
          </cell>
          <cell r="Q1307">
            <v>489151623.31</v>
          </cell>
          <cell r="R1307"/>
        </row>
        <row r="1308">
          <cell r="A1308"/>
          <cell r="B1308"/>
          <cell r="C1308" t="str">
            <v/>
          </cell>
          <cell r="D1308" t="str">
            <v/>
          </cell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  <cell r="O1308"/>
          <cell r="P1308"/>
          <cell r="Q1308"/>
        </row>
        <row r="1309">
          <cell r="A1309">
            <v>4200</v>
          </cell>
          <cell r="B1309"/>
          <cell r="C1309" t="str">
            <v>Nakup zgradb in prostorov</v>
          </cell>
          <cell r="D1309" t="str">
            <v>Acquisition of buildings and other premises</v>
          </cell>
          <cell r="E1309">
            <v>64914.57</v>
          </cell>
          <cell r="F1309">
            <v>37947.32</v>
          </cell>
          <cell r="G1309">
            <v>115896.29</v>
          </cell>
          <cell r="H1309">
            <v>65249.599999999999</v>
          </cell>
          <cell r="I1309">
            <v>83593.48</v>
          </cell>
          <cell r="J1309">
            <v>558639.51</v>
          </cell>
          <cell r="K1309">
            <v>157456.51</v>
          </cell>
          <cell r="L1309">
            <v>157456.51</v>
          </cell>
          <cell r="M1309">
            <v>130467.24</v>
          </cell>
          <cell r="N1309">
            <v>217762.84999999998</v>
          </cell>
          <cell r="O1309">
            <v>1601744.78</v>
          </cell>
          <cell r="P1309">
            <v>1101801.74</v>
          </cell>
          <cell r="Q1309">
            <v>4292930.4000000004</v>
          </cell>
          <cell r="R1309"/>
        </row>
        <row r="1310">
          <cell r="A1310">
            <v>420000</v>
          </cell>
          <cell r="B1310"/>
          <cell r="C1310" t="str">
            <v>Nakup poslovnih stavb</v>
          </cell>
          <cell r="D1310" t="str">
            <v>Purchase of office buildings</v>
          </cell>
          <cell r="E1310">
            <v>0</v>
          </cell>
          <cell r="F1310">
            <v>0</v>
          </cell>
          <cell r="G1310">
            <v>23760</v>
          </cell>
          <cell r="H1310">
            <v>0</v>
          </cell>
          <cell r="I1310">
            <v>0</v>
          </cell>
          <cell r="J1310">
            <v>83500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1286427.54</v>
          </cell>
          <cell r="P1310">
            <v>239328.79</v>
          </cell>
          <cell r="Q1310">
            <v>1633016.33</v>
          </cell>
        </row>
        <row r="1311">
          <cell r="A1311">
            <v>420001</v>
          </cell>
          <cell r="B1311"/>
          <cell r="C1311" t="str">
            <v>Nakup stanovanjskih zgradb in prostorov</v>
          </cell>
          <cell r="D1311" t="str">
            <v>Purchase of residental buildings and apartments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59160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140000</v>
          </cell>
          <cell r="P1311">
            <v>587188.28</v>
          </cell>
          <cell r="Q1311">
            <v>786348.28</v>
          </cell>
        </row>
        <row r="1312">
          <cell r="A1312">
            <v>420002</v>
          </cell>
          <cell r="B1312"/>
          <cell r="C1312" t="str">
            <v>Nakup zgradb in prostorov za počitek in rekreacijo</v>
          </cell>
          <cell r="D1312" t="str">
            <v>Acquisition of  buildings for holiday and recreational purposes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</row>
        <row r="1313">
          <cell r="A1313">
            <v>420070</v>
          </cell>
          <cell r="B1313"/>
          <cell r="C1313" t="str">
            <v>Nakup poslovnih stavb - finančni najem</v>
          </cell>
          <cell r="D1313" t="str">
            <v>Acquisition of office buildings - financial lease</v>
          </cell>
          <cell r="E1313">
            <v>64914.57</v>
          </cell>
          <cell r="F1313">
            <v>37692.85</v>
          </cell>
          <cell r="G1313">
            <v>92136.29</v>
          </cell>
          <cell r="H1313">
            <v>65249.599999999999</v>
          </cell>
          <cell r="I1313">
            <v>83593.48</v>
          </cell>
          <cell r="J1313">
            <v>415979.51</v>
          </cell>
          <cell r="K1313">
            <v>157456.51</v>
          </cell>
          <cell r="L1313">
            <v>157456.51</v>
          </cell>
          <cell r="M1313">
            <v>130467.24</v>
          </cell>
          <cell r="N1313">
            <v>184910.68</v>
          </cell>
          <cell r="O1313">
            <v>130467.24</v>
          </cell>
          <cell r="P1313">
            <v>184910.68</v>
          </cell>
          <cell r="Q1313">
            <v>1705235.16</v>
          </cell>
        </row>
        <row r="1314">
          <cell r="A1314">
            <v>420099</v>
          </cell>
          <cell r="B1314"/>
          <cell r="C1314" t="str">
            <v>Nakup drugih zgradb in prostorov</v>
          </cell>
          <cell r="D1314" t="str">
            <v>Acquisition of other property</v>
          </cell>
          <cell r="E1314">
            <v>0</v>
          </cell>
          <cell r="F1314">
            <v>254.47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32852.17</v>
          </cell>
          <cell r="O1314">
            <v>44850</v>
          </cell>
          <cell r="P1314">
            <v>90373.99</v>
          </cell>
          <cell r="Q1314">
            <v>168330.63</v>
          </cell>
        </row>
        <row r="1315">
          <cell r="A1315"/>
          <cell r="B1315"/>
          <cell r="C1315" t="str">
            <v/>
          </cell>
          <cell r="D1315" t="str">
            <v/>
          </cell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  <cell r="O1315"/>
          <cell r="P1315"/>
          <cell r="Q1315"/>
        </row>
        <row r="1316">
          <cell r="A1316">
            <v>4201</v>
          </cell>
          <cell r="B1316"/>
          <cell r="C1316" t="str">
            <v>Nakup prevoznih sredstev</v>
          </cell>
          <cell r="D1316" t="str">
            <v>Acquisition of vehicles</v>
          </cell>
          <cell r="E1316">
            <v>90202.599999999991</v>
          </cell>
          <cell r="F1316">
            <v>131909.72</v>
          </cell>
          <cell r="G1316">
            <v>342788.61</v>
          </cell>
          <cell r="H1316">
            <v>80073.48000000001</v>
          </cell>
          <cell r="I1316">
            <v>355774.75999999995</v>
          </cell>
          <cell r="J1316">
            <v>73282</v>
          </cell>
          <cell r="K1316">
            <v>358819.17</v>
          </cell>
          <cell r="L1316">
            <v>104445.59999999999</v>
          </cell>
          <cell r="M1316">
            <v>48203.42</v>
          </cell>
          <cell r="N1316">
            <v>626345.84</v>
          </cell>
          <cell r="O1316">
            <v>795588.13</v>
          </cell>
          <cell r="P1316">
            <v>2961385.57</v>
          </cell>
          <cell r="Q1316">
            <v>5968818.8999999994</v>
          </cell>
        </row>
        <row r="1317">
          <cell r="A1317">
            <v>420100</v>
          </cell>
          <cell r="B1317"/>
          <cell r="C1317" t="str">
            <v>Nakup motornih koles in motorjev</v>
          </cell>
          <cell r="D1317" t="str">
            <v>Purchase of motorbikes and motorcycles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16682.759999999998</v>
          </cell>
          <cell r="Q1317">
            <v>16682.759999999998</v>
          </cell>
        </row>
        <row r="1318">
          <cell r="A1318">
            <v>420101</v>
          </cell>
          <cell r="B1318"/>
          <cell r="C1318" t="str">
            <v>Nakup avtomobilov</v>
          </cell>
          <cell r="D1318" t="str">
            <v>Purchase of automobiles</v>
          </cell>
          <cell r="E1318">
            <v>24343.119999999999</v>
          </cell>
          <cell r="F1318">
            <v>74269.679999999993</v>
          </cell>
          <cell r="G1318">
            <v>339192.61</v>
          </cell>
          <cell r="H1318">
            <v>63729.120000000003</v>
          </cell>
          <cell r="I1318">
            <v>349516.16</v>
          </cell>
          <cell r="J1318">
            <v>73282</v>
          </cell>
          <cell r="K1318">
            <v>358269.17</v>
          </cell>
          <cell r="L1318">
            <v>31387.26</v>
          </cell>
          <cell r="M1318">
            <v>45963.5</v>
          </cell>
          <cell r="N1318">
            <v>525688.98</v>
          </cell>
          <cell r="O1318">
            <v>788763.03</v>
          </cell>
          <cell r="P1318">
            <v>1056585.74</v>
          </cell>
          <cell r="Q1318">
            <v>3730990.37</v>
          </cell>
        </row>
        <row r="1319">
          <cell r="A1319">
            <v>420102</v>
          </cell>
          <cell r="B1319"/>
          <cell r="C1319" t="str">
            <v>Nakup avtobusov in minibusov</v>
          </cell>
          <cell r="D1319" t="str">
            <v>Purchase of buses and minibuses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</row>
        <row r="1320">
          <cell r="A1320">
            <v>420103</v>
          </cell>
          <cell r="B1320"/>
          <cell r="C1320" t="str">
            <v>Nakup tovornjakov in kombijev</v>
          </cell>
          <cell r="D1320" t="str">
            <v>Purchase of trucks and vans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6258.6</v>
          </cell>
          <cell r="J1320">
            <v>0</v>
          </cell>
          <cell r="K1320">
            <v>0</v>
          </cell>
          <cell r="L1320">
            <v>72937.34</v>
          </cell>
          <cell r="M1320">
            <v>0</v>
          </cell>
          <cell r="N1320">
            <v>42700</v>
          </cell>
          <cell r="O1320">
            <v>0</v>
          </cell>
          <cell r="P1320">
            <v>1831964.21</v>
          </cell>
          <cell r="Q1320">
            <v>1953860.15</v>
          </cell>
        </row>
        <row r="1321">
          <cell r="A1321">
            <v>420104</v>
          </cell>
          <cell r="B1321"/>
          <cell r="C1321" t="str">
            <v>Nakup reševalnih vozil</v>
          </cell>
          <cell r="D1321" t="str">
            <v>Purchase of ambulances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</row>
        <row r="1322">
          <cell r="A1322">
            <v>420105</v>
          </cell>
          <cell r="B1322"/>
          <cell r="C1322" t="str">
            <v>Nakup helikopterjev in letal</v>
          </cell>
          <cell r="D1322" t="str">
            <v>Purchase of helicopters and airplanes</v>
          </cell>
          <cell r="E1322">
            <v>62508.14</v>
          </cell>
          <cell r="F1322">
            <v>0</v>
          </cell>
          <cell r="G1322">
            <v>3596</v>
          </cell>
          <cell r="H1322">
            <v>16344.36</v>
          </cell>
          <cell r="I1322">
            <v>0</v>
          </cell>
          <cell r="J1322">
            <v>0</v>
          </cell>
          <cell r="K1322">
            <v>550</v>
          </cell>
          <cell r="L1322">
            <v>121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83119.5</v>
          </cell>
        </row>
        <row r="1323">
          <cell r="A1323">
            <v>420106</v>
          </cell>
          <cell r="B1323"/>
          <cell r="C1323" t="str">
            <v>Nakup ladij in čolnov</v>
          </cell>
          <cell r="D1323" t="str">
            <v>Purchase of boats and ships</v>
          </cell>
          <cell r="E1323">
            <v>0</v>
          </cell>
          <cell r="F1323">
            <v>39148.5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2239.92</v>
          </cell>
          <cell r="N1323">
            <v>0</v>
          </cell>
          <cell r="O1323">
            <v>427</v>
          </cell>
          <cell r="P1323">
            <v>0</v>
          </cell>
          <cell r="Q1323">
            <v>41815.42</v>
          </cell>
        </row>
        <row r="1324">
          <cell r="A1324">
            <v>420170</v>
          </cell>
          <cell r="B1324"/>
          <cell r="C1324" t="str">
            <v>Nakup avtomobilov - finančni najem</v>
          </cell>
          <cell r="D1324" t="str">
            <v>Purchase of cars - financial lease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</row>
        <row r="1325">
          <cell r="A1325">
            <v>420199</v>
          </cell>
          <cell r="B1325"/>
          <cell r="C1325" t="str">
            <v>Nakup drugih prevoznih sredstev</v>
          </cell>
          <cell r="D1325" t="str">
            <v>Purchase of other vehicles</v>
          </cell>
          <cell r="E1325">
            <v>3351.34</v>
          </cell>
          <cell r="F1325">
            <v>18491.54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57956.86</v>
          </cell>
          <cell r="O1325">
            <v>6398.1</v>
          </cell>
          <cell r="P1325">
            <v>56152.86</v>
          </cell>
          <cell r="Q1325">
            <v>142350.70000000001</v>
          </cell>
        </row>
        <row r="1326">
          <cell r="A1326"/>
          <cell r="B1326"/>
          <cell r="C1326" t="str">
            <v/>
          </cell>
          <cell r="D1326" t="str">
            <v/>
          </cell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  <cell r="O1326"/>
          <cell r="P1326"/>
          <cell r="Q1326"/>
        </row>
        <row r="1327">
          <cell r="A1327">
            <v>4202</v>
          </cell>
          <cell r="B1327"/>
          <cell r="C1327" t="str">
            <v>Nakup opreme</v>
          </cell>
          <cell r="D1327" t="str">
            <v>Acquisition of equipment</v>
          </cell>
          <cell r="E1327">
            <v>2357835.02</v>
          </cell>
          <cell r="F1327">
            <v>2692903.44</v>
          </cell>
          <cell r="G1327">
            <v>1649059.26</v>
          </cell>
          <cell r="H1327">
            <v>5663522.8900000006</v>
          </cell>
          <cell r="I1327">
            <v>3656701.63</v>
          </cell>
          <cell r="J1327">
            <v>1282658.7000000002</v>
          </cell>
          <cell r="K1327">
            <v>1528941.06</v>
          </cell>
          <cell r="L1327">
            <v>2841045.3599999994</v>
          </cell>
          <cell r="M1327">
            <v>2226469.8400000008</v>
          </cell>
          <cell r="N1327">
            <v>4681436.37</v>
          </cell>
          <cell r="O1327">
            <v>5557035.7199999997</v>
          </cell>
          <cell r="P1327">
            <v>18980595.160000004</v>
          </cell>
          <cell r="Q1327">
            <v>53118204.449999996</v>
          </cell>
        </row>
        <row r="1328">
          <cell r="A1328">
            <v>420200</v>
          </cell>
          <cell r="B1328"/>
          <cell r="C1328" t="str">
            <v>Nakup pisarniškega pohištva</v>
          </cell>
          <cell r="D1328" t="str">
            <v>Purchase of office furniture</v>
          </cell>
          <cell r="E1328">
            <v>499185.91</v>
          </cell>
          <cell r="F1328">
            <v>13122.05</v>
          </cell>
          <cell r="G1328">
            <v>180476.08</v>
          </cell>
          <cell r="H1328">
            <v>472453.62</v>
          </cell>
          <cell r="I1328">
            <v>664017.37</v>
          </cell>
          <cell r="J1328">
            <v>87878.89</v>
          </cell>
          <cell r="K1328">
            <v>26474.94</v>
          </cell>
          <cell r="L1328">
            <v>406166.97</v>
          </cell>
          <cell r="M1328">
            <v>127668.45</v>
          </cell>
          <cell r="N1328">
            <v>72882.39</v>
          </cell>
          <cell r="O1328">
            <v>213155.61</v>
          </cell>
          <cell r="P1328">
            <v>882618.94</v>
          </cell>
          <cell r="Q1328">
            <v>3646101.2199999997</v>
          </cell>
        </row>
        <row r="1329">
          <cell r="A1329">
            <v>420201</v>
          </cell>
          <cell r="B1329"/>
          <cell r="C1329" t="str">
            <v>Nakup pisarniške opreme</v>
          </cell>
          <cell r="D1329" t="str">
            <v>Purchase of office equipment</v>
          </cell>
          <cell r="E1329">
            <v>19234.97</v>
          </cell>
          <cell r="F1329">
            <v>9723.7800000000007</v>
          </cell>
          <cell r="G1329">
            <v>11037.11</v>
          </cell>
          <cell r="H1329">
            <v>32230.48</v>
          </cell>
          <cell r="I1329">
            <v>36418.379999999997</v>
          </cell>
          <cell r="J1329">
            <v>10558.52</v>
          </cell>
          <cell r="K1329">
            <v>41083.53</v>
          </cell>
          <cell r="L1329">
            <v>15017.87</v>
          </cell>
          <cell r="M1329">
            <v>43061.55</v>
          </cell>
          <cell r="N1329">
            <v>11535.98</v>
          </cell>
          <cell r="O1329">
            <v>20896.14</v>
          </cell>
          <cell r="P1329">
            <v>65688.639999999999</v>
          </cell>
          <cell r="Q1329">
            <v>316486.95</v>
          </cell>
        </row>
        <row r="1330">
          <cell r="A1330">
            <v>420202</v>
          </cell>
          <cell r="B1330"/>
          <cell r="C1330" t="str">
            <v>Nakup strojne računalniške opreme</v>
          </cell>
          <cell r="D1330" t="str">
            <v>Purchase of computer hardware</v>
          </cell>
          <cell r="E1330">
            <v>244418.97</v>
          </cell>
          <cell r="F1330">
            <v>1781828.47</v>
          </cell>
          <cell r="G1330">
            <v>86698.09</v>
          </cell>
          <cell r="H1330">
            <v>292867.92</v>
          </cell>
          <cell r="I1330">
            <v>203810.43</v>
          </cell>
          <cell r="J1330">
            <v>260120.65</v>
          </cell>
          <cell r="K1330">
            <v>109781.71</v>
          </cell>
          <cell r="L1330">
            <v>659110.16</v>
          </cell>
          <cell r="M1330">
            <v>895564.1</v>
          </cell>
          <cell r="N1330">
            <v>869926.71</v>
          </cell>
          <cell r="O1330">
            <v>1579719.89</v>
          </cell>
          <cell r="P1330">
            <v>8442047.6400000006</v>
          </cell>
          <cell r="Q1330">
            <v>15425894.74</v>
          </cell>
        </row>
        <row r="1331">
          <cell r="A1331">
            <v>420203</v>
          </cell>
          <cell r="B1331"/>
          <cell r="C1331" t="str">
            <v>Nakup stanovanjskega pohištva</v>
          </cell>
          <cell r="D1331" t="str">
            <v>Purchase of residential furniture</v>
          </cell>
          <cell r="E1331">
            <v>6783.82</v>
          </cell>
          <cell r="F1331">
            <v>2589.9</v>
          </cell>
          <cell r="G1331">
            <v>13393.36</v>
          </cell>
          <cell r="H1331">
            <v>0</v>
          </cell>
          <cell r="I1331">
            <v>34237.26</v>
          </cell>
          <cell r="J1331">
            <v>15066.65</v>
          </cell>
          <cell r="K1331">
            <v>7372.41</v>
          </cell>
          <cell r="L1331">
            <v>1030.9000000000001</v>
          </cell>
          <cell r="M1331">
            <v>14325.24</v>
          </cell>
          <cell r="N1331">
            <v>133.21</v>
          </cell>
          <cell r="O1331">
            <v>1692.59</v>
          </cell>
          <cell r="P1331">
            <v>6653.6</v>
          </cell>
          <cell r="Q1331">
            <v>103278.94000000002</v>
          </cell>
        </row>
        <row r="1332">
          <cell r="A1332">
            <v>420204</v>
          </cell>
          <cell r="B1332"/>
          <cell r="C1332" t="str">
            <v>Nakup drugega pohištva</v>
          </cell>
          <cell r="D1332" t="str">
            <v>Purchase of other furniture</v>
          </cell>
          <cell r="E1332">
            <v>6871.61</v>
          </cell>
          <cell r="F1332">
            <v>1744.4</v>
          </cell>
          <cell r="G1332">
            <v>8843.49</v>
          </cell>
          <cell r="H1332">
            <v>36015.21</v>
          </cell>
          <cell r="I1332">
            <v>109347.98</v>
          </cell>
          <cell r="J1332">
            <v>0</v>
          </cell>
          <cell r="K1332">
            <v>949.19</v>
          </cell>
          <cell r="L1332">
            <v>15146.41</v>
          </cell>
          <cell r="M1332">
            <v>43200.61</v>
          </cell>
          <cell r="N1332">
            <v>6998.61</v>
          </cell>
          <cell r="O1332">
            <v>29361.18</v>
          </cell>
          <cell r="P1332">
            <v>38424.79</v>
          </cell>
          <cell r="Q1332">
            <v>296903.48</v>
          </cell>
        </row>
        <row r="1333">
          <cell r="A1333">
            <v>420220</v>
          </cell>
          <cell r="B1333"/>
          <cell r="C1333" t="str">
            <v>Nakup opreme za menze</v>
          </cell>
          <cell r="D1333" t="str">
            <v>Purchase of catering equipment</v>
          </cell>
          <cell r="E1333">
            <v>16761.29</v>
          </cell>
          <cell r="F1333">
            <v>7962.52</v>
          </cell>
          <cell r="G1333">
            <v>0</v>
          </cell>
          <cell r="H1333">
            <v>8919.9</v>
          </cell>
          <cell r="I1333">
            <v>0</v>
          </cell>
          <cell r="J1333">
            <v>0</v>
          </cell>
          <cell r="K1333">
            <v>26991.48</v>
          </cell>
          <cell r="L1333">
            <v>239.9</v>
          </cell>
          <cell r="M1333">
            <v>7072.74</v>
          </cell>
          <cell r="N1333">
            <v>13676.2</v>
          </cell>
          <cell r="O1333">
            <v>88985.58</v>
          </cell>
          <cell r="P1333">
            <v>20980.69</v>
          </cell>
          <cell r="Q1333">
            <v>191590.3</v>
          </cell>
        </row>
        <row r="1334">
          <cell r="A1334">
            <v>420221</v>
          </cell>
          <cell r="B1334"/>
          <cell r="C1334" t="str">
            <v>Nakup laboratorijske opreme</v>
          </cell>
          <cell r="D1334" t="str">
            <v>Purchase of laboratory equipment</v>
          </cell>
          <cell r="E1334">
            <v>123781.2</v>
          </cell>
          <cell r="F1334">
            <v>2545.71</v>
          </cell>
          <cell r="G1334">
            <v>16300.87</v>
          </cell>
          <cell r="H1334">
            <v>2759.5</v>
          </cell>
          <cell r="I1334">
            <v>520.64</v>
          </cell>
          <cell r="J1334">
            <v>0</v>
          </cell>
          <cell r="K1334">
            <v>0</v>
          </cell>
          <cell r="L1334">
            <v>1495.2</v>
          </cell>
          <cell r="M1334">
            <v>15338.82</v>
          </cell>
          <cell r="N1334">
            <v>49512.75</v>
          </cell>
          <cell r="O1334">
            <v>50922.98</v>
          </cell>
          <cell r="P1334">
            <v>72485.399999999994</v>
          </cell>
          <cell r="Q1334">
            <v>335663.07000000007</v>
          </cell>
        </row>
        <row r="1335">
          <cell r="A1335">
            <v>420222</v>
          </cell>
          <cell r="B1335"/>
          <cell r="C1335" t="str">
            <v>Nakup strežnikov in diskovnih sistemov</v>
          </cell>
          <cell r="D1335" t="str">
            <v>Purchase of servers and disk systems</v>
          </cell>
          <cell r="E1335">
            <v>496859.76</v>
          </cell>
          <cell r="F1335">
            <v>11538.79</v>
          </cell>
          <cell r="G1335">
            <v>4127.62</v>
          </cell>
          <cell r="H1335">
            <v>137984.68</v>
          </cell>
          <cell r="I1335">
            <v>8477.1200000000008</v>
          </cell>
          <cell r="J1335">
            <v>0</v>
          </cell>
          <cell r="K1335">
            <v>254887.28</v>
          </cell>
          <cell r="L1335">
            <v>250644.24</v>
          </cell>
          <cell r="M1335">
            <v>69658.34</v>
          </cell>
          <cell r="N1335">
            <v>76172.009999999995</v>
          </cell>
          <cell r="O1335">
            <v>1293111.01</v>
          </cell>
          <cell r="P1335">
            <v>836575.23</v>
          </cell>
          <cell r="Q1335">
            <v>3440036.08</v>
          </cell>
        </row>
        <row r="1336">
          <cell r="A1336">
            <v>420223</v>
          </cell>
          <cell r="B1336"/>
          <cell r="C1336" t="str">
            <v>Nakup opreme za hlajenje in ogrevanje ter napeljav</v>
          </cell>
          <cell r="D1336" t="str">
            <v>Purchase of air conditioning and heating equipment and installations</v>
          </cell>
          <cell r="E1336">
            <v>12732.19</v>
          </cell>
          <cell r="F1336">
            <v>12573.68</v>
          </cell>
          <cell r="G1336">
            <v>26598.62</v>
          </cell>
          <cell r="H1336">
            <v>314567.78999999998</v>
          </cell>
          <cell r="I1336">
            <v>10363.709999999999</v>
          </cell>
          <cell r="J1336">
            <v>62642.879999999997</v>
          </cell>
          <cell r="K1336">
            <v>12867.32</v>
          </cell>
          <cell r="L1336">
            <v>153252.81</v>
          </cell>
          <cell r="M1336">
            <v>35667.54</v>
          </cell>
          <cell r="N1336">
            <v>67845.789999999994</v>
          </cell>
          <cell r="O1336">
            <v>52814.080000000002</v>
          </cell>
          <cell r="P1336">
            <v>350151.81</v>
          </cell>
          <cell r="Q1336">
            <v>1112078.22</v>
          </cell>
        </row>
        <row r="1337">
          <cell r="A1337">
            <v>420224</v>
          </cell>
          <cell r="B1337"/>
          <cell r="C1337" t="str">
            <v>Nakup opreme za tiskanje in razmnoževanje</v>
          </cell>
          <cell r="D1337" t="str">
            <v>Purchase of printing and reprographic machinery</v>
          </cell>
          <cell r="E1337">
            <v>20034.23</v>
          </cell>
          <cell r="F1337">
            <v>3831.29</v>
          </cell>
          <cell r="G1337">
            <v>-169.43</v>
          </cell>
          <cell r="H1337">
            <v>2854.8</v>
          </cell>
          <cell r="I1337">
            <v>3158.68</v>
          </cell>
          <cell r="J1337">
            <v>5158.33</v>
          </cell>
          <cell r="K1337">
            <v>5827.31</v>
          </cell>
          <cell r="L1337">
            <v>1027.1500000000001</v>
          </cell>
          <cell r="M1337">
            <v>9297.09</v>
          </cell>
          <cell r="N1337">
            <v>17626.900000000001</v>
          </cell>
          <cell r="O1337">
            <v>10040.19</v>
          </cell>
          <cell r="P1337">
            <v>11087.39</v>
          </cell>
          <cell r="Q1337">
            <v>89773.930000000008</v>
          </cell>
        </row>
        <row r="1338">
          <cell r="A1338">
            <v>420225</v>
          </cell>
          <cell r="B1338"/>
          <cell r="C1338" t="str">
            <v>Nakup opreme za nadzor prometa in napeljav</v>
          </cell>
          <cell r="D1338" t="str">
            <v>Purchase of traffic control equipment and installations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7838.5</v>
          </cell>
          <cell r="J1338">
            <v>0</v>
          </cell>
          <cell r="K1338">
            <v>11538.88</v>
          </cell>
          <cell r="L1338">
            <v>5404.11</v>
          </cell>
          <cell r="M1338">
            <v>51413.13</v>
          </cell>
          <cell r="N1338">
            <v>177844.28</v>
          </cell>
          <cell r="O1338">
            <v>35691.129999999997</v>
          </cell>
          <cell r="P1338">
            <v>84799.67</v>
          </cell>
          <cell r="Q1338">
            <v>374529.69999999995</v>
          </cell>
        </row>
        <row r="1339">
          <cell r="A1339">
            <v>420226</v>
          </cell>
          <cell r="B1339"/>
          <cell r="C1339" t="str">
            <v>Nakup pristaniške opreme in napeljav</v>
          </cell>
          <cell r="D1339" t="str">
            <v>Purchase of port equipment and installations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</row>
        <row r="1340">
          <cell r="A1340">
            <v>420227</v>
          </cell>
          <cell r="B1340"/>
          <cell r="C1340" t="str">
            <v>Nakup letališke opreme in instalacij</v>
          </cell>
          <cell r="D1340" t="str">
            <v>Purchase of airport equipment and installations</v>
          </cell>
          <cell r="E1340">
            <v>11590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65806.8</v>
          </cell>
          <cell r="Q1340">
            <v>77396.800000000003</v>
          </cell>
        </row>
        <row r="1341">
          <cell r="A1341">
            <v>420228</v>
          </cell>
          <cell r="B1341"/>
          <cell r="C1341" t="str">
            <v>Nakup kmetijske in gozdarske opreme in mehanizacije</v>
          </cell>
          <cell r="D1341" t="str">
            <v>Purchase of agricultural and forestry equipment and machinery</v>
          </cell>
          <cell r="E1341">
            <v>0</v>
          </cell>
          <cell r="F1341">
            <v>0</v>
          </cell>
          <cell r="G1341">
            <v>0</v>
          </cell>
          <cell r="H1341">
            <v>379.01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11876.15</v>
          </cell>
          <cell r="Q1341">
            <v>12255.16</v>
          </cell>
        </row>
        <row r="1342">
          <cell r="A1342">
            <v>420229</v>
          </cell>
          <cell r="B1342"/>
          <cell r="C1342" t="str">
            <v>Nakup rudniške opreme in mehanizacije</v>
          </cell>
          <cell r="D1342" t="str">
            <v>Purchase of mining equipment and machinery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</row>
        <row r="1343">
          <cell r="A1343">
            <v>420230</v>
          </cell>
          <cell r="B1343"/>
          <cell r="C1343" t="str">
            <v>Nakup opreme za vzdrževanje parkov in vrtov</v>
          </cell>
          <cell r="D1343" t="str">
            <v>Purchase of gardening equipment and machinery</v>
          </cell>
          <cell r="E1343">
            <v>0</v>
          </cell>
          <cell r="F1343">
            <v>259.99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229.99</v>
          </cell>
          <cell r="N1343">
            <v>57.39</v>
          </cell>
          <cell r="O1343">
            <v>0</v>
          </cell>
          <cell r="P1343">
            <v>0</v>
          </cell>
          <cell r="Q1343">
            <v>547.37</v>
          </cell>
        </row>
        <row r="1344">
          <cell r="A1344">
            <v>420231</v>
          </cell>
          <cell r="B1344"/>
          <cell r="C1344" t="str">
            <v>Nakup opreme in mehanizacije za vzdrževanje vodnega režima</v>
          </cell>
          <cell r="D1344" t="str">
            <v>Purchase of water works equipment and machinery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</row>
        <row r="1345">
          <cell r="A1345">
            <v>420232</v>
          </cell>
          <cell r="B1345"/>
          <cell r="C1345" t="str">
            <v>Nakup konstrukcijske opreme</v>
          </cell>
          <cell r="D1345" t="str">
            <v>Purchase of construction equipment and machinery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</row>
        <row r="1346">
          <cell r="A1346">
            <v>420233</v>
          </cell>
          <cell r="B1346"/>
          <cell r="C1346" t="str">
            <v>Nakup gasilske opreme</v>
          </cell>
          <cell r="D1346" t="str">
            <v>Purchase of fire fighting equipment</v>
          </cell>
          <cell r="E1346">
            <v>0</v>
          </cell>
          <cell r="F1346">
            <v>384.3</v>
          </cell>
          <cell r="G1346">
            <v>1111.42</v>
          </cell>
          <cell r="H1346">
            <v>8411.89</v>
          </cell>
          <cell r="I1346">
            <v>29374.25</v>
          </cell>
          <cell r="J1346">
            <v>0</v>
          </cell>
          <cell r="K1346">
            <v>0</v>
          </cell>
          <cell r="L1346">
            <v>5168.92</v>
          </cell>
          <cell r="M1346">
            <v>119.56</v>
          </cell>
          <cell r="N1346">
            <v>0</v>
          </cell>
          <cell r="O1346">
            <v>2272.54</v>
          </cell>
          <cell r="P1346">
            <v>88759.52</v>
          </cell>
          <cell r="Q1346">
            <v>135602.4</v>
          </cell>
        </row>
        <row r="1347">
          <cell r="A1347">
            <v>420234</v>
          </cell>
          <cell r="B1347"/>
          <cell r="C1347" t="str">
            <v>Nakup opreme za proizvodnjo energije</v>
          </cell>
          <cell r="D1347" t="str">
            <v>Purchase of energy generating equipment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8869.4</v>
          </cell>
          <cell r="K1347">
            <v>0</v>
          </cell>
          <cell r="L1347">
            <v>0</v>
          </cell>
          <cell r="M1347">
            <v>2610.8000000000002</v>
          </cell>
          <cell r="N1347">
            <v>0</v>
          </cell>
          <cell r="O1347">
            <v>0</v>
          </cell>
          <cell r="P1347">
            <v>0</v>
          </cell>
          <cell r="Q1347">
            <v>11480.2</v>
          </cell>
        </row>
        <row r="1348">
          <cell r="A1348">
            <v>420235</v>
          </cell>
          <cell r="B1348"/>
          <cell r="C1348" t="str">
            <v>Nakup opreme za čiščenje in pluženje cest</v>
          </cell>
          <cell r="D1348" t="str">
            <v>Purchase of road cleaning and clearing equipment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374.54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374.54</v>
          </cell>
        </row>
        <row r="1349">
          <cell r="A1349">
            <v>420236</v>
          </cell>
          <cell r="B1349"/>
          <cell r="C1349" t="str">
            <v>Nakup policijske opreme</v>
          </cell>
          <cell r="D1349" t="str">
            <v>Purchase of police equipment</v>
          </cell>
          <cell r="E1349">
            <v>0</v>
          </cell>
          <cell r="F1349">
            <v>0</v>
          </cell>
          <cell r="G1349">
            <v>16941.96</v>
          </cell>
          <cell r="H1349">
            <v>0</v>
          </cell>
          <cell r="I1349">
            <v>23403</v>
          </cell>
          <cell r="J1349">
            <v>0</v>
          </cell>
          <cell r="K1349">
            <v>12899.06</v>
          </cell>
          <cell r="L1349">
            <v>25132</v>
          </cell>
          <cell r="M1349">
            <v>102778.9</v>
          </cell>
          <cell r="N1349">
            <v>129027.12</v>
          </cell>
          <cell r="O1349">
            <v>272502.33</v>
          </cell>
          <cell r="P1349">
            <v>839595.9</v>
          </cell>
          <cell r="Q1349">
            <v>1422280.27</v>
          </cell>
        </row>
        <row r="1350">
          <cell r="A1350">
            <v>420237</v>
          </cell>
          <cell r="B1350"/>
          <cell r="C1350" t="str">
            <v>Nakup opreme za varovanje</v>
          </cell>
          <cell r="D1350" t="str">
            <v>Purchase of security equipment and installations</v>
          </cell>
          <cell r="E1350">
            <v>421800.1</v>
          </cell>
          <cell r="F1350">
            <v>14038.19</v>
          </cell>
          <cell r="G1350">
            <v>432367.31</v>
          </cell>
          <cell r="H1350">
            <v>337758.32</v>
          </cell>
          <cell r="I1350">
            <v>1204498.3999999999</v>
          </cell>
          <cell r="J1350">
            <v>417642.26</v>
          </cell>
          <cell r="K1350">
            <v>267800.86</v>
          </cell>
          <cell r="L1350">
            <v>365372.83</v>
          </cell>
          <cell r="M1350">
            <v>296668.28000000003</v>
          </cell>
          <cell r="N1350">
            <v>135299.5</v>
          </cell>
          <cell r="O1350">
            <v>850964.66</v>
          </cell>
          <cell r="P1350">
            <v>953562.67</v>
          </cell>
          <cell r="Q1350">
            <v>5697773.3799999999</v>
          </cell>
        </row>
        <row r="1351">
          <cell r="A1351">
            <v>420238</v>
          </cell>
          <cell r="B1351"/>
          <cell r="C1351" t="str">
            <v>Nakup telekomunikacijske opreme</v>
          </cell>
          <cell r="D1351" t="str">
            <v>Purchase of telecommunications equipment and installations</v>
          </cell>
          <cell r="E1351">
            <v>87147.61</v>
          </cell>
          <cell r="F1351">
            <v>194105.61</v>
          </cell>
          <cell r="G1351">
            <v>510402.35</v>
          </cell>
          <cell r="H1351">
            <v>883674.64</v>
          </cell>
          <cell r="I1351">
            <v>90579.79</v>
          </cell>
          <cell r="J1351">
            <v>7982.03</v>
          </cell>
          <cell r="K1351">
            <v>306477.25</v>
          </cell>
          <cell r="L1351">
            <v>142268.67000000001</v>
          </cell>
          <cell r="M1351">
            <v>94027.55</v>
          </cell>
          <cell r="N1351">
            <v>133967.66</v>
          </cell>
          <cell r="O1351">
            <v>474907.85</v>
          </cell>
          <cell r="P1351">
            <v>3524090.62</v>
          </cell>
          <cell r="Q1351">
            <v>6449631.6300000008</v>
          </cell>
        </row>
        <row r="1352">
          <cell r="A1352">
            <v>420239</v>
          </cell>
          <cell r="B1352"/>
          <cell r="C1352" t="str">
            <v>Nakup avdiovizuelne opreme</v>
          </cell>
          <cell r="D1352" t="str">
            <v>Purchase of audio visual equipment</v>
          </cell>
          <cell r="E1352">
            <v>39783.21</v>
          </cell>
          <cell r="F1352">
            <v>80922.990000000005</v>
          </cell>
          <cell r="G1352">
            <v>13754.68</v>
          </cell>
          <cell r="H1352">
            <v>64857.04</v>
          </cell>
          <cell r="I1352">
            <v>41175.879999999997</v>
          </cell>
          <cell r="J1352">
            <v>14935.89</v>
          </cell>
          <cell r="K1352">
            <v>56847.42</v>
          </cell>
          <cell r="L1352">
            <v>25497.63</v>
          </cell>
          <cell r="M1352">
            <v>18853.86</v>
          </cell>
          <cell r="N1352">
            <v>89762.11</v>
          </cell>
          <cell r="O1352">
            <v>50962.69</v>
          </cell>
          <cell r="P1352">
            <v>403123.65</v>
          </cell>
          <cell r="Q1352">
            <v>900477.05</v>
          </cell>
        </row>
        <row r="1353">
          <cell r="A1353">
            <v>420240</v>
          </cell>
          <cell r="B1353"/>
          <cell r="C1353" t="str">
            <v>Nakup medicinske opreme in napeljav</v>
          </cell>
          <cell r="D1353" t="str">
            <v>Purchase of medical equipment and installations</v>
          </cell>
          <cell r="E1353">
            <v>0</v>
          </cell>
          <cell r="F1353">
            <v>0</v>
          </cell>
          <cell r="G1353">
            <v>0</v>
          </cell>
          <cell r="H1353">
            <v>887.18</v>
          </cell>
          <cell r="I1353">
            <v>0</v>
          </cell>
          <cell r="J1353">
            <v>350921.67</v>
          </cell>
          <cell r="K1353">
            <v>4072.97</v>
          </cell>
          <cell r="L1353">
            <v>0</v>
          </cell>
          <cell r="M1353">
            <v>5846.85</v>
          </cell>
          <cell r="N1353">
            <v>6481.85</v>
          </cell>
          <cell r="O1353">
            <v>21344.57</v>
          </cell>
          <cell r="P1353">
            <v>12549.37</v>
          </cell>
          <cell r="Q1353">
            <v>402104.4599999999</v>
          </cell>
        </row>
        <row r="1354">
          <cell r="A1354">
            <v>420241</v>
          </cell>
          <cell r="B1354"/>
          <cell r="C1354" t="str">
            <v>Nakup opreme telovadnic in športnih objektov</v>
          </cell>
          <cell r="D1354" t="str">
            <v>Acquisition of sports halls and recreation facilities</v>
          </cell>
          <cell r="E1354">
            <v>0</v>
          </cell>
          <cell r="F1354">
            <v>0</v>
          </cell>
          <cell r="G1354">
            <v>0</v>
          </cell>
          <cell r="H1354">
            <v>710.04</v>
          </cell>
          <cell r="I1354">
            <v>0</v>
          </cell>
          <cell r="J1354">
            <v>0</v>
          </cell>
          <cell r="K1354">
            <v>0</v>
          </cell>
          <cell r="L1354">
            <v>990.01</v>
          </cell>
          <cell r="M1354">
            <v>0</v>
          </cell>
          <cell r="N1354">
            <v>1167</v>
          </cell>
          <cell r="O1354">
            <v>0</v>
          </cell>
          <cell r="P1354">
            <v>1699</v>
          </cell>
          <cell r="Q1354">
            <v>4566.05</v>
          </cell>
        </row>
        <row r="1355">
          <cell r="A1355">
            <v>420242</v>
          </cell>
          <cell r="B1355"/>
          <cell r="C1355" t="str">
            <v>Nakup geodetske opreme</v>
          </cell>
          <cell r="D1355" t="str">
            <v>Purchase of geodetic equipment</v>
          </cell>
          <cell r="E1355">
            <v>0</v>
          </cell>
          <cell r="F1355">
            <v>0</v>
          </cell>
          <cell r="G1355">
            <v>2614.46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24268.89</v>
          </cell>
          <cell r="M1355">
            <v>0</v>
          </cell>
          <cell r="N1355">
            <v>0</v>
          </cell>
          <cell r="O1355">
            <v>2806</v>
          </cell>
          <cell r="P1355">
            <v>8807.41</v>
          </cell>
          <cell r="Q1355">
            <v>38496.759999999995</v>
          </cell>
        </row>
        <row r="1356">
          <cell r="A1356">
            <v>420243</v>
          </cell>
          <cell r="B1356"/>
          <cell r="C1356" t="str">
            <v>Nakup hidrometeorološke opreme</v>
          </cell>
          <cell r="D1356" t="str">
            <v>Purchase of hydrometeorological equipment</v>
          </cell>
          <cell r="E1356">
            <v>0</v>
          </cell>
          <cell r="F1356">
            <v>0</v>
          </cell>
          <cell r="G1356">
            <v>644.16</v>
          </cell>
          <cell r="H1356">
            <v>3291.56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22904.28</v>
          </cell>
          <cell r="N1356">
            <v>17836</v>
          </cell>
          <cell r="O1356">
            <v>75223.34</v>
          </cell>
          <cell r="P1356">
            <v>75681.3</v>
          </cell>
          <cell r="Q1356">
            <v>195580.64</v>
          </cell>
        </row>
        <row r="1357">
          <cell r="A1357">
            <v>420244</v>
          </cell>
          <cell r="B1357"/>
          <cell r="C1357" t="str">
            <v>Nakup opreme za učilnice</v>
          </cell>
          <cell r="D1357" t="str">
            <v>Purchase of classroom equipment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474.9</v>
          </cell>
          <cell r="P1357">
            <v>15115.8</v>
          </cell>
          <cell r="Q1357">
            <v>15590.699999999999</v>
          </cell>
        </row>
        <row r="1358">
          <cell r="A1358">
            <v>420245</v>
          </cell>
          <cell r="B1358"/>
          <cell r="C1358" t="str">
            <v>Nakup opreme za igralnice v vrtcih in za otroška igrišča</v>
          </cell>
          <cell r="D1358" t="str">
            <v xml:space="preserve">Purchase of equipment for pre-school institutions playrooms and children's playgrounds  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</row>
        <row r="1359">
          <cell r="A1359">
            <v>420246</v>
          </cell>
          <cell r="B1359"/>
          <cell r="C1359" t="str">
            <v>Nakup opreme za knjižnice</v>
          </cell>
          <cell r="D1359" t="str">
            <v>Purchase of library equipment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</row>
        <row r="1360">
          <cell r="A1360">
            <v>420247</v>
          </cell>
          <cell r="B1360"/>
          <cell r="C1360" t="str">
            <v>Nakup opreme za socialne zavode</v>
          </cell>
          <cell r="D1360" t="str">
            <v>Purchase of equipment for social institutes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</row>
        <row r="1361">
          <cell r="A1361">
            <v>420248</v>
          </cell>
          <cell r="B1361"/>
          <cell r="C1361" t="str">
            <v>Nakup aktivne mrežne in komunikacijske opreme</v>
          </cell>
          <cell r="D1361" t="str">
            <v>Purchase of active network and communications equipment</v>
          </cell>
          <cell r="E1361">
            <v>6463.24</v>
          </cell>
          <cell r="F1361">
            <v>63853.19</v>
          </cell>
          <cell r="G1361">
            <v>610</v>
          </cell>
          <cell r="H1361">
            <v>1880816.14</v>
          </cell>
          <cell r="I1361">
            <v>81606.289999999994</v>
          </cell>
          <cell r="J1361">
            <v>635.76</v>
          </cell>
          <cell r="K1361">
            <v>2165.9899999999998</v>
          </cell>
          <cell r="L1361">
            <v>23883.94</v>
          </cell>
          <cell r="M1361">
            <v>8680.67</v>
          </cell>
          <cell r="N1361">
            <v>272093.42</v>
          </cell>
          <cell r="O1361">
            <v>-7724.82</v>
          </cell>
          <cell r="P1361">
            <v>503666.6</v>
          </cell>
          <cell r="Q1361">
            <v>2836750.42</v>
          </cell>
        </row>
        <row r="1362">
          <cell r="A1362">
            <v>420249</v>
          </cell>
          <cell r="B1362"/>
          <cell r="C1362" t="str">
            <v>Nakup pasivne mrežne in komunikacijske opreme</v>
          </cell>
          <cell r="D1362" t="str">
            <v>Purchase of passive network and communications equipment</v>
          </cell>
          <cell r="E1362">
            <v>26393.279999999999</v>
          </cell>
          <cell r="F1362">
            <v>89236.77</v>
          </cell>
          <cell r="G1362">
            <v>27932.83</v>
          </cell>
          <cell r="H1362">
            <v>37999.370000000003</v>
          </cell>
          <cell r="I1362">
            <v>1314.49</v>
          </cell>
          <cell r="J1362">
            <v>0</v>
          </cell>
          <cell r="K1362">
            <v>632.87</v>
          </cell>
          <cell r="L1362">
            <v>32285.51</v>
          </cell>
          <cell r="M1362">
            <v>0</v>
          </cell>
          <cell r="N1362">
            <v>31099.16</v>
          </cell>
          <cell r="O1362">
            <v>40059.68</v>
          </cell>
          <cell r="P1362">
            <v>83781.539999999994</v>
          </cell>
          <cell r="Q1362">
            <v>370735.5</v>
          </cell>
        </row>
        <row r="1363">
          <cell r="A1363">
            <v>420270</v>
          </cell>
          <cell r="B1363"/>
          <cell r="C1363" t="str">
            <v>Nakup pisarniškega pohištva - finančni najem</v>
          </cell>
          <cell r="D1363" t="str">
            <v>Purchase of office furniture - financial lease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</row>
        <row r="1364">
          <cell r="A1364">
            <v>420271</v>
          </cell>
          <cell r="B1364"/>
          <cell r="C1364" t="str">
            <v>Nakup pisarniške opreme - finančni najem</v>
          </cell>
          <cell r="D1364" t="str">
            <v>Purchase of office equipment - financial lease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</row>
        <row r="1365">
          <cell r="A1365">
            <v>420299</v>
          </cell>
          <cell r="B1365"/>
          <cell r="C1365" t="str">
            <v>Nakup druge opreme in napeljav</v>
          </cell>
          <cell r="D1365" t="str">
            <v>Purchase of other equipment and installations</v>
          </cell>
          <cell r="E1365">
            <v>317993.63</v>
          </cell>
          <cell r="F1365">
            <v>402641.81</v>
          </cell>
          <cell r="G1365">
            <v>295374.28000000003</v>
          </cell>
          <cell r="H1365">
            <v>1144083.8</v>
          </cell>
          <cell r="I1365">
            <v>1106559.46</v>
          </cell>
          <cell r="J1365">
            <v>40245.769999999997</v>
          </cell>
          <cell r="K1365">
            <v>380270.59</v>
          </cell>
          <cell r="L1365">
            <v>687266.7</v>
          </cell>
          <cell r="M1365">
            <v>361481.49</v>
          </cell>
          <cell r="N1365">
            <v>2500490.33</v>
          </cell>
          <cell r="O1365">
            <v>396851.6</v>
          </cell>
          <cell r="P1365">
            <v>1580965.03</v>
          </cell>
          <cell r="Q1365">
            <v>9214224.4900000002</v>
          </cell>
        </row>
        <row r="1366">
          <cell r="A1366"/>
          <cell r="B1366"/>
          <cell r="C1366" t="str">
            <v/>
          </cell>
          <cell r="D1366" t="str">
            <v/>
          </cell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  <cell r="O1366"/>
          <cell r="P1366"/>
          <cell r="Q1366"/>
        </row>
        <row r="1367">
          <cell r="A1367">
            <v>4203</v>
          </cell>
          <cell r="B1367"/>
          <cell r="C1367" t="str">
            <v>Nakup drugih osnovnih sredstev</v>
          </cell>
          <cell r="D1367" t="str">
            <v>Acquisition of other fixed assets</v>
          </cell>
          <cell r="E1367">
            <v>4653.34</v>
          </cell>
          <cell r="F1367">
            <v>1784.17</v>
          </cell>
          <cell r="G1367">
            <v>2280.1799999999998</v>
          </cell>
          <cell r="H1367">
            <v>5830.56</v>
          </cell>
          <cell r="I1367">
            <v>175.3</v>
          </cell>
          <cell r="J1367">
            <v>1882.14</v>
          </cell>
          <cell r="K1367">
            <v>14900.37</v>
          </cell>
          <cell r="L1367">
            <v>2660.61</v>
          </cell>
          <cell r="M1367">
            <v>789.58</v>
          </cell>
          <cell r="N1367">
            <v>2266.85</v>
          </cell>
          <cell r="O1367">
            <v>6986.44</v>
          </cell>
          <cell r="P1367">
            <v>24609.34</v>
          </cell>
          <cell r="Q1367">
            <v>68818.880000000005</v>
          </cell>
        </row>
        <row r="1368">
          <cell r="A1368">
            <v>420300</v>
          </cell>
          <cell r="B1368"/>
          <cell r="C1368" t="str">
            <v>Nakup drugih osnovnih sredstev</v>
          </cell>
          <cell r="D1368" t="str">
            <v>Purchase of other fixed assets</v>
          </cell>
          <cell r="E1368">
            <v>4653.34</v>
          </cell>
          <cell r="F1368">
            <v>1784.17</v>
          </cell>
          <cell r="G1368">
            <v>2280.1799999999998</v>
          </cell>
          <cell r="H1368">
            <v>5830.56</v>
          </cell>
          <cell r="I1368">
            <v>175.3</v>
          </cell>
          <cell r="J1368">
            <v>1882.14</v>
          </cell>
          <cell r="K1368">
            <v>14900.37</v>
          </cell>
          <cell r="L1368">
            <v>2660.61</v>
          </cell>
          <cell r="M1368">
            <v>789.58</v>
          </cell>
          <cell r="N1368">
            <v>2266.85</v>
          </cell>
          <cell r="O1368">
            <v>6986.44</v>
          </cell>
          <cell r="P1368">
            <v>24609.34</v>
          </cell>
          <cell r="Q1368">
            <v>68818.880000000005</v>
          </cell>
        </row>
        <row r="1369">
          <cell r="A1369"/>
          <cell r="B1369"/>
          <cell r="C1369" t="str">
            <v/>
          </cell>
          <cell r="D1369" t="str">
            <v/>
          </cell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  <cell r="O1369"/>
          <cell r="P1369"/>
          <cell r="Q1369"/>
        </row>
        <row r="1370">
          <cell r="A1370">
            <v>4204</v>
          </cell>
          <cell r="B1370"/>
          <cell r="C1370" t="str">
            <v>Novogradnje, rekonstrukcije in adaptacije</v>
          </cell>
          <cell r="D1370" t="str">
            <v>Construction and reconstruction works and improvements</v>
          </cell>
          <cell r="E1370">
            <v>4934307.51</v>
          </cell>
          <cell r="F1370">
            <v>11049634.68</v>
          </cell>
          <cell r="G1370">
            <v>13774894.74</v>
          </cell>
          <cell r="H1370">
            <v>29700983.18</v>
          </cell>
          <cell r="I1370">
            <v>14464322.26</v>
          </cell>
          <cell r="J1370">
            <v>4244460.7300000004</v>
          </cell>
          <cell r="K1370">
            <v>14472136.18</v>
          </cell>
          <cell r="L1370">
            <v>18287532.07</v>
          </cell>
          <cell r="M1370">
            <v>17234388.780000001</v>
          </cell>
          <cell r="N1370">
            <v>22116956.719999999</v>
          </cell>
          <cell r="O1370">
            <v>18091453.640000001</v>
          </cell>
          <cell r="P1370">
            <v>56192700.93</v>
          </cell>
          <cell r="Q1370">
            <v>224563771.41999999</v>
          </cell>
        </row>
        <row r="1371">
          <cell r="A1371">
            <v>420400</v>
          </cell>
          <cell r="B1371"/>
          <cell r="C1371" t="str">
            <v>Priprava zemljišča</v>
          </cell>
          <cell r="D1371" t="str">
            <v>Site development</v>
          </cell>
          <cell r="E1371">
            <v>0</v>
          </cell>
          <cell r="F1371">
            <v>25954.080000000002</v>
          </cell>
          <cell r="G1371">
            <v>0</v>
          </cell>
          <cell r="H1371">
            <v>196825.09</v>
          </cell>
          <cell r="I1371">
            <v>1915.4</v>
          </cell>
          <cell r="J1371">
            <v>0</v>
          </cell>
          <cell r="K1371">
            <v>2781.6</v>
          </cell>
          <cell r="L1371">
            <v>33798.120000000003</v>
          </cell>
          <cell r="M1371">
            <v>402.6</v>
          </cell>
          <cell r="N1371">
            <v>9711.2099999999991</v>
          </cell>
          <cell r="O1371">
            <v>0</v>
          </cell>
          <cell r="P1371">
            <v>293735.82</v>
          </cell>
          <cell r="Q1371">
            <v>565123.91999999993</v>
          </cell>
        </row>
        <row r="1372">
          <cell r="A1372">
            <v>420401</v>
          </cell>
          <cell r="B1372"/>
          <cell r="C1372" t="str">
            <v>Novogradnje</v>
          </cell>
          <cell r="D1372" t="str">
            <v>Construction works</v>
          </cell>
          <cell r="E1372">
            <v>760239.25</v>
          </cell>
          <cell r="F1372">
            <v>1270420.3999999999</v>
          </cell>
          <cell r="G1372">
            <v>928685.85</v>
          </cell>
          <cell r="H1372">
            <v>1401816.54</v>
          </cell>
          <cell r="I1372">
            <v>959626.21</v>
          </cell>
          <cell r="J1372">
            <v>0</v>
          </cell>
          <cell r="K1372">
            <v>1547800.42</v>
          </cell>
          <cell r="L1372">
            <v>1559096.99</v>
          </cell>
          <cell r="M1372">
            <v>938396.8</v>
          </cell>
          <cell r="N1372">
            <v>1968844.21</v>
          </cell>
          <cell r="O1372">
            <v>948530.7</v>
          </cell>
          <cell r="P1372">
            <v>3418463.38</v>
          </cell>
          <cell r="Q1372">
            <v>15701920.75</v>
          </cell>
        </row>
        <row r="1373">
          <cell r="A1373">
            <v>420402</v>
          </cell>
          <cell r="B1373"/>
          <cell r="C1373" t="str">
            <v>Rekonstrukcije in adaptacije</v>
          </cell>
          <cell r="D1373" t="str">
            <v>Reconstruction and improvement works</v>
          </cell>
          <cell r="E1373">
            <v>4174068.26</v>
          </cell>
          <cell r="F1373">
            <v>9753260.1999999993</v>
          </cell>
          <cell r="G1373">
            <v>12846208.890000001</v>
          </cell>
          <cell r="H1373">
            <v>28102341.550000001</v>
          </cell>
          <cell r="I1373">
            <v>13502780.65</v>
          </cell>
          <cell r="J1373">
            <v>4244460.7300000004</v>
          </cell>
          <cell r="K1373">
            <v>12921554.16</v>
          </cell>
          <cell r="L1373">
            <v>16694636.960000001</v>
          </cell>
          <cell r="M1373">
            <v>16295589.380000001</v>
          </cell>
          <cell r="N1373">
            <v>20138401.300000001</v>
          </cell>
          <cell r="O1373">
            <v>17142922.940000001</v>
          </cell>
          <cell r="P1373">
            <v>52480501.729999997</v>
          </cell>
          <cell r="Q1373">
            <v>208296726.75</v>
          </cell>
        </row>
        <row r="1374">
          <cell r="A1374"/>
          <cell r="B1374"/>
          <cell r="C1374" t="str">
            <v/>
          </cell>
          <cell r="D1374" t="str">
            <v/>
          </cell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  <cell r="O1374"/>
          <cell r="P1374"/>
          <cell r="Q1374"/>
        </row>
        <row r="1375">
          <cell r="A1375">
            <v>4205</v>
          </cell>
          <cell r="B1375"/>
          <cell r="C1375" t="str">
            <v>Investicijsko vzdrževanje in obnove</v>
          </cell>
          <cell r="D1375" t="str">
            <v>Major  maintenance and renovation</v>
          </cell>
          <cell r="E1375">
            <v>1426903.81</v>
          </cell>
          <cell r="F1375">
            <v>3791576.6</v>
          </cell>
          <cell r="G1375">
            <v>4671387.57</v>
          </cell>
          <cell r="H1375">
            <v>7285513.1100000003</v>
          </cell>
          <cell r="I1375">
            <v>5679934.7699999996</v>
          </cell>
          <cell r="J1375">
            <v>1484757.78</v>
          </cell>
          <cell r="K1375">
            <v>7058966.0899999999</v>
          </cell>
          <cell r="L1375">
            <v>4205443.37</v>
          </cell>
          <cell r="M1375">
            <v>4141129.67</v>
          </cell>
          <cell r="N1375">
            <v>3242873.83</v>
          </cell>
          <cell r="O1375">
            <v>4319389.49</v>
          </cell>
          <cell r="P1375">
            <v>27226514.899999999</v>
          </cell>
          <cell r="Q1375">
            <v>74534390.989999995</v>
          </cell>
        </row>
        <row r="1376">
          <cell r="A1376">
            <v>420500</v>
          </cell>
          <cell r="B1376"/>
          <cell r="C1376" t="str">
            <v>Investicijsko vzdrževanje in izboljšave</v>
          </cell>
          <cell r="D1376" t="str">
            <v>Substantial maintenance and improvements</v>
          </cell>
          <cell r="E1376">
            <v>381185.33</v>
          </cell>
          <cell r="F1376">
            <v>1590797.67</v>
          </cell>
          <cell r="G1376">
            <v>1778841.19</v>
          </cell>
          <cell r="H1376">
            <v>3442130.18</v>
          </cell>
          <cell r="I1376">
            <v>978183</v>
          </cell>
          <cell r="J1376">
            <v>70458.789999999994</v>
          </cell>
          <cell r="K1376">
            <v>1581716.3</v>
          </cell>
          <cell r="L1376">
            <v>1214942.24</v>
          </cell>
          <cell r="M1376">
            <v>1424552.27</v>
          </cell>
          <cell r="N1376">
            <v>1460666.58</v>
          </cell>
          <cell r="O1376">
            <v>1036579.73</v>
          </cell>
          <cell r="P1376">
            <v>5172190.3600000003</v>
          </cell>
          <cell r="Q1376">
            <v>20132243.640000001</v>
          </cell>
        </row>
        <row r="1377">
          <cell r="A1377">
            <v>420501</v>
          </cell>
          <cell r="B1377"/>
          <cell r="C1377" t="str">
            <v>Obnove</v>
          </cell>
          <cell r="D1377" t="str">
            <v>Renovation works</v>
          </cell>
          <cell r="E1377">
            <v>1045718.48</v>
          </cell>
          <cell r="F1377">
            <v>2200778.9300000002</v>
          </cell>
          <cell r="G1377">
            <v>2892546.38</v>
          </cell>
          <cell r="H1377">
            <v>3843382.93</v>
          </cell>
          <cell r="I1377">
            <v>4701751.7699999996</v>
          </cell>
          <cell r="J1377">
            <v>1414298.99</v>
          </cell>
          <cell r="K1377">
            <v>5477249.79</v>
          </cell>
          <cell r="L1377">
            <v>2990501.13</v>
          </cell>
          <cell r="M1377">
            <v>2716577.4</v>
          </cell>
          <cell r="N1377">
            <v>1782207.25</v>
          </cell>
          <cell r="O1377">
            <v>3282809.76</v>
          </cell>
          <cell r="P1377">
            <v>22054324.539999999</v>
          </cell>
          <cell r="Q1377">
            <v>54402147.349999994</v>
          </cell>
        </row>
        <row r="1378">
          <cell r="A1378"/>
          <cell r="B1378"/>
          <cell r="C1378" t="str">
            <v/>
          </cell>
          <cell r="D1378" t="str">
            <v/>
          </cell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  <cell r="O1378"/>
          <cell r="P1378"/>
          <cell r="Q1378"/>
        </row>
        <row r="1379">
          <cell r="A1379">
            <v>4206</v>
          </cell>
          <cell r="B1379"/>
          <cell r="C1379" t="str">
            <v>Nakup zemljišč in naravnih bogastev</v>
          </cell>
          <cell r="D1379" t="str">
            <v>Acquisition of land and natural resources</v>
          </cell>
          <cell r="E1379">
            <v>2806664.94</v>
          </cell>
          <cell r="F1379">
            <v>3655760.26</v>
          </cell>
          <cell r="G1379">
            <v>499376.89</v>
          </cell>
          <cell r="H1379">
            <v>6279524.5500000007</v>
          </cell>
          <cell r="I1379">
            <v>1567425.43</v>
          </cell>
          <cell r="J1379">
            <v>1188599.8600000001</v>
          </cell>
          <cell r="K1379">
            <v>806683.98</v>
          </cell>
          <cell r="L1379">
            <v>3098011.21</v>
          </cell>
          <cell r="M1379">
            <v>1464749.58</v>
          </cell>
          <cell r="N1379">
            <v>3100381.94</v>
          </cell>
          <cell r="O1379">
            <v>1855262.9</v>
          </cell>
          <cell r="P1379">
            <v>15637791.970000001</v>
          </cell>
          <cell r="Q1379">
            <v>41960233.509999998</v>
          </cell>
        </row>
        <row r="1380">
          <cell r="A1380">
            <v>420600</v>
          </cell>
          <cell r="B1380"/>
          <cell r="C1380" t="str">
            <v>Nakup zemljišč</v>
          </cell>
          <cell r="D1380" t="str">
            <v>Purchase of land</v>
          </cell>
          <cell r="E1380">
            <v>2806664.94</v>
          </cell>
          <cell r="F1380">
            <v>3655760.26</v>
          </cell>
          <cell r="G1380">
            <v>499376.89</v>
          </cell>
          <cell r="H1380">
            <v>6279371.5700000003</v>
          </cell>
          <cell r="I1380">
            <v>1567425.43</v>
          </cell>
          <cell r="J1380">
            <v>1188599.8600000001</v>
          </cell>
          <cell r="K1380">
            <v>806683.98</v>
          </cell>
          <cell r="L1380">
            <v>3098011.21</v>
          </cell>
          <cell r="M1380">
            <v>1464749.58</v>
          </cell>
          <cell r="N1380">
            <v>3097077.71</v>
          </cell>
          <cell r="O1380">
            <v>1855262.9</v>
          </cell>
          <cell r="P1380">
            <v>15637791.970000001</v>
          </cell>
          <cell r="Q1380">
            <v>41956776.299999997</v>
          </cell>
        </row>
        <row r="1381">
          <cell r="A1381">
            <v>420601</v>
          </cell>
          <cell r="B1381"/>
          <cell r="C1381" t="str">
            <v>Nakup gozdov</v>
          </cell>
          <cell r="D1381" t="str">
            <v>Purchase of forests</v>
          </cell>
          <cell r="E1381">
            <v>0</v>
          </cell>
          <cell r="F1381">
            <v>0</v>
          </cell>
          <cell r="G1381">
            <v>0</v>
          </cell>
          <cell r="H1381">
            <v>152.97999999999999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3304.23</v>
          </cell>
          <cell r="O1381">
            <v>0</v>
          </cell>
          <cell r="P1381">
            <v>0</v>
          </cell>
          <cell r="Q1381">
            <v>3457.21</v>
          </cell>
        </row>
        <row r="1382">
          <cell r="A1382">
            <v>420603</v>
          </cell>
          <cell r="B1382"/>
          <cell r="C1382" t="str">
            <v>Pridobivanje mineralov</v>
          </cell>
          <cell r="D1382" t="str">
            <v>Acquisition of mineral deposits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</row>
        <row r="1383">
          <cell r="A1383">
            <v>420604</v>
          </cell>
          <cell r="B1383"/>
          <cell r="C1383" t="str">
            <v>Pridobitev pravic raziskovanja</v>
          </cell>
          <cell r="D1383" t="str">
            <v>Acquisition of exploration rights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</row>
        <row r="1384">
          <cell r="A1384">
            <v>420605</v>
          </cell>
          <cell r="B1384"/>
          <cell r="C1384" t="str">
            <v>Pridobitev pravic do ribolova</v>
          </cell>
          <cell r="D1384" t="str">
            <v>Acquisition of fishing rights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</row>
        <row r="1385">
          <cell r="A1385">
            <v>420699</v>
          </cell>
          <cell r="B1385"/>
          <cell r="C1385" t="str">
            <v>Druge pravice do naravnih bogastev</v>
          </cell>
          <cell r="D1385" t="str">
            <v>Other rights to natural resources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</row>
        <row r="1386">
          <cell r="A1386"/>
          <cell r="B1386"/>
          <cell r="C1386" t="str">
            <v/>
          </cell>
          <cell r="D1386" t="str">
            <v/>
          </cell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  <cell r="O1386"/>
          <cell r="P1386"/>
          <cell r="Q1386"/>
        </row>
        <row r="1387">
          <cell r="A1387">
            <v>4207</v>
          </cell>
          <cell r="B1387"/>
          <cell r="C1387" t="str">
            <v>Nakup nematerialnega premoženja</v>
          </cell>
          <cell r="D1387" t="str">
            <v>Acquisition of of intangible assets</v>
          </cell>
          <cell r="E1387">
            <v>2929768.38</v>
          </cell>
          <cell r="F1387">
            <v>4965632.42</v>
          </cell>
          <cell r="G1387">
            <v>1736235.64</v>
          </cell>
          <cell r="H1387">
            <v>3909264.22</v>
          </cell>
          <cell r="I1387">
            <v>2319648.27</v>
          </cell>
          <cell r="J1387">
            <v>898251.88</v>
          </cell>
          <cell r="K1387">
            <v>3207743.31</v>
          </cell>
          <cell r="L1387">
            <v>2307507.6800000002</v>
          </cell>
          <cell r="M1387">
            <v>2320464.35</v>
          </cell>
          <cell r="N1387">
            <v>2038829.27</v>
          </cell>
          <cell r="O1387">
            <v>3329170.38</v>
          </cell>
          <cell r="P1387">
            <v>9007341.6600000001</v>
          </cell>
          <cell r="Q1387">
            <v>38969857.460000001</v>
          </cell>
        </row>
        <row r="1388">
          <cell r="A1388">
            <v>420700</v>
          </cell>
          <cell r="B1388"/>
          <cell r="C1388" t="str">
            <v>Pridobitev patentov</v>
          </cell>
          <cell r="D1388" t="str">
            <v>Acquisition of patents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</row>
        <row r="1389">
          <cell r="A1389">
            <v>420701</v>
          </cell>
          <cell r="B1389"/>
          <cell r="C1389" t="str">
            <v>Pridobitev pravice tiskanja in razmnoževanja</v>
          </cell>
          <cell r="D1389" t="str">
            <v>Acquisition of copyrights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</row>
        <row r="1390">
          <cell r="A1390">
            <v>420702</v>
          </cell>
          <cell r="B1390"/>
          <cell r="C1390" t="str">
            <v>Pridobitev blagovnih znamk</v>
          </cell>
          <cell r="D1390" t="str">
            <v>Acquisition of trademarks</v>
          </cell>
          <cell r="E1390">
            <v>0</v>
          </cell>
          <cell r="F1390">
            <v>0</v>
          </cell>
          <cell r="G1390">
            <v>480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200</v>
          </cell>
          <cell r="O1390">
            <v>840</v>
          </cell>
          <cell r="P1390">
            <v>0</v>
          </cell>
          <cell r="Q1390">
            <v>1520</v>
          </cell>
        </row>
        <row r="1391">
          <cell r="A1391">
            <v>420703</v>
          </cell>
          <cell r="B1391"/>
          <cell r="C1391" t="str">
            <v>Nakup licenčne programske opreme</v>
          </cell>
          <cell r="D1391" t="str">
            <v>Purchase of licence software</v>
          </cell>
          <cell r="E1391">
            <v>862840.15</v>
          </cell>
          <cell r="F1391">
            <v>4321625.04</v>
          </cell>
          <cell r="G1391">
            <v>144512.19</v>
          </cell>
          <cell r="H1391">
            <v>540008.75</v>
          </cell>
          <cell r="I1391">
            <v>306806.90999999997</v>
          </cell>
          <cell r="J1391">
            <v>84917.03</v>
          </cell>
          <cell r="K1391">
            <v>757601.13</v>
          </cell>
          <cell r="L1391">
            <v>637288.30000000005</v>
          </cell>
          <cell r="M1391">
            <v>193192.08</v>
          </cell>
          <cell r="N1391">
            <v>969944.39</v>
          </cell>
          <cell r="O1391">
            <v>374625.07</v>
          </cell>
          <cell r="P1391">
            <v>2899270.8</v>
          </cell>
          <cell r="Q1391">
            <v>12092631.84</v>
          </cell>
        </row>
        <row r="1392">
          <cell r="A1392">
            <v>420704</v>
          </cell>
          <cell r="B1392"/>
          <cell r="C1392" t="str">
            <v>Nakup druge (nelicenčne) programske opreme</v>
          </cell>
          <cell r="D1392" t="str">
            <v>Purchase of other (non-licence) software</v>
          </cell>
          <cell r="E1392">
            <v>2066648.91</v>
          </cell>
          <cell r="F1392">
            <v>643728.06000000006</v>
          </cell>
          <cell r="G1392">
            <v>1586630.63</v>
          </cell>
          <cell r="H1392">
            <v>3369212.77</v>
          </cell>
          <cell r="I1392">
            <v>2010206.16</v>
          </cell>
          <cell r="J1392">
            <v>813334.85</v>
          </cell>
          <cell r="K1392">
            <v>2450142.1800000002</v>
          </cell>
          <cell r="L1392">
            <v>1333218.78</v>
          </cell>
          <cell r="M1392">
            <v>2104995.0699999998</v>
          </cell>
          <cell r="N1392">
            <v>1068684.8799999999</v>
          </cell>
          <cell r="O1392">
            <v>2953705.31</v>
          </cell>
          <cell r="P1392">
            <v>6108070.8600000003</v>
          </cell>
          <cell r="Q1392">
            <v>26508578.459999997</v>
          </cell>
        </row>
        <row r="1393">
          <cell r="A1393">
            <v>420770</v>
          </cell>
          <cell r="B1393"/>
          <cell r="C1393" t="str">
            <v>Nakup neopredmetenih dolgoročnih sredstev - finančni najem</v>
          </cell>
          <cell r="D1393" t="str">
            <v>Acquisition of intangible fixed assests - financial lease</v>
          </cell>
          <cell r="E1393">
            <v>129.32</v>
          </cell>
          <cell r="F1393">
            <v>129.32</v>
          </cell>
          <cell r="G1393">
            <v>129.32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387.96</v>
          </cell>
        </row>
        <row r="1394">
          <cell r="A1394">
            <v>420799</v>
          </cell>
          <cell r="B1394"/>
          <cell r="C1394" t="str">
            <v>Pridobitev drugih neopredmetenih osnovnih sredstev</v>
          </cell>
          <cell r="D1394" t="str">
            <v>Acquisition of other intangible fixed assets</v>
          </cell>
          <cell r="E1394">
            <v>150</v>
          </cell>
          <cell r="F1394">
            <v>150</v>
          </cell>
          <cell r="G1394">
            <v>4483.5</v>
          </cell>
          <cell r="H1394">
            <v>42.7</v>
          </cell>
          <cell r="I1394">
            <v>2635.2</v>
          </cell>
          <cell r="J1394">
            <v>0</v>
          </cell>
          <cell r="K1394">
            <v>0</v>
          </cell>
          <cell r="L1394">
            <v>337000.6</v>
          </cell>
          <cell r="M1394">
            <v>22277.200000000001</v>
          </cell>
          <cell r="N1394">
            <v>0</v>
          </cell>
          <cell r="O1394">
            <v>0</v>
          </cell>
          <cell r="P1394">
            <v>0</v>
          </cell>
          <cell r="Q1394">
            <v>366739.20000000001</v>
          </cell>
        </row>
        <row r="1395">
          <cell r="A1395"/>
          <cell r="B1395"/>
          <cell r="C1395" t="str">
            <v/>
          </cell>
          <cell r="D1395" t="str">
            <v/>
          </cell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  <cell r="O1395"/>
          <cell r="P1395"/>
          <cell r="Q1395"/>
        </row>
        <row r="1396">
          <cell r="A1396">
            <v>4208</v>
          </cell>
          <cell r="B1396"/>
          <cell r="C1396" t="str">
            <v>Študije o izvedljivosti projektov, projektna dokumentacija, nadzor in investicijski inženiring</v>
          </cell>
          <cell r="D1396" t="str">
            <v>Project feasibility studies, project documents, supervision and investment engineering</v>
          </cell>
          <cell r="E1396">
            <v>1537825.6500000001</v>
          </cell>
          <cell r="F1396">
            <v>1811870.06</v>
          </cell>
          <cell r="G1396">
            <v>2887044.99</v>
          </cell>
          <cell r="H1396">
            <v>5642585.0099999998</v>
          </cell>
          <cell r="I1396">
            <v>2750977.8800000004</v>
          </cell>
          <cell r="J1396">
            <v>2853520.6799999997</v>
          </cell>
          <cell r="K1396">
            <v>3375462.77</v>
          </cell>
          <cell r="L1396">
            <v>2366949.42</v>
          </cell>
          <cell r="M1396">
            <v>2609716.2000000002</v>
          </cell>
          <cell r="N1396">
            <v>3613474.3200000003</v>
          </cell>
          <cell r="O1396">
            <v>5044494.8599999994</v>
          </cell>
          <cell r="P1396">
            <v>11180675.459999999</v>
          </cell>
          <cell r="Q1396">
            <v>45674597.299999997</v>
          </cell>
        </row>
        <row r="1397">
          <cell r="A1397">
            <v>420800</v>
          </cell>
          <cell r="B1397"/>
          <cell r="C1397" t="str">
            <v>Študija o izvedljivosti projekta</v>
          </cell>
          <cell r="D1397" t="str">
            <v>Feasibility study</v>
          </cell>
          <cell r="E1397">
            <v>372287.68</v>
          </cell>
          <cell r="F1397">
            <v>9080.24</v>
          </cell>
          <cell r="G1397">
            <v>6028.02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13093.53</v>
          </cell>
          <cell r="M1397">
            <v>11288.42</v>
          </cell>
          <cell r="N1397">
            <v>5368</v>
          </cell>
          <cell r="O1397">
            <v>7577.57</v>
          </cell>
          <cell r="P1397">
            <v>32211.05</v>
          </cell>
          <cell r="Q1397">
            <v>456934.51</v>
          </cell>
        </row>
        <row r="1398">
          <cell r="A1398">
            <v>420801</v>
          </cell>
          <cell r="B1398"/>
          <cell r="C1398" t="str">
            <v>Investicijski nadzor</v>
          </cell>
          <cell r="D1398" t="str">
            <v>Investment inspection</v>
          </cell>
          <cell r="E1398">
            <v>373291.19</v>
          </cell>
          <cell r="F1398">
            <v>386290.49</v>
          </cell>
          <cell r="G1398">
            <v>872927.58</v>
          </cell>
          <cell r="H1398">
            <v>743092.25</v>
          </cell>
          <cell r="I1398">
            <v>648085.80000000005</v>
          </cell>
          <cell r="J1398">
            <v>497697.45</v>
          </cell>
          <cell r="K1398">
            <v>641948.75</v>
          </cell>
          <cell r="L1398">
            <v>626794.11</v>
          </cell>
          <cell r="M1398">
            <v>563689.38</v>
          </cell>
          <cell r="N1398">
            <v>687065.41</v>
          </cell>
          <cell r="O1398">
            <v>808582.7</v>
          </cell>
          <cell r="P1398">
            <v>1650580.05</v>
          </cell>
          <cell r="Q1398">
            <v>8500045.1600000001</v>
          </cell>
        </row>
        <row r="1399">
          <cell r="A1399">
            <v>420802</v>
          </cell>
          <cell r="B1399"/>
          <cell r="C1399" t="str">
            <v>Investicijski inženiring</v>
          </cell>
          <cell r="D1399" t="str">
            <v>Investment engineering</v>
          </cell>
          <cell r="E1399">
            <v>97883.07</v>
          </cell>
          <cell r="F1399">
            <v>727808.69</v>
          </cell>
          <cell r="G1399">
            <v>623274.67000000004</v>
          </cell>
          <cell r="H1399">
            <v>672864.59</v>
          </cell>
          <cell r="I1399">
            <v>1231784.8700000001</v>
          </cell>
          <cell r="J1399">
            <v>779333.52</v>
          </cell>
          <cell r="K1399">
            <v>920035.35</v>
          </cell>
          <cell r="L1399">
            <v>813209.05</v>
          </cell>
          <cell r="M1399">
            <v>822511.73</v>
          </cell>
          <cell r="N1399">
            <v>788496.94</v>
          </cell>
          <cell r="O1399">
            <v>843719.85</v>
          </cell>
          <cell r="P1399">
            <v>2095747.48</v>
          </cell>
          <cell r="Q1399">
            <v>10416669.809999999</v>
          </cell>
        </row>
        <row r="1400">
          <cell r="A1400">
            <v>420804</v>
          </cell>
          <cell r="B1400"/>
          <cell r="C1400" t="str">
            <v>Načrti in druga projektna dokumentacija</v>
          </cell>
          <cell r="D1400" t="str">
            <v>Design and other project documents</v>
          </cell>
          <cell r="E1400">
            <v>479204.89</v>
          </cell>
          <cell r="F1400">
            <v>288504.3</v>
          </cell>
          <cell r="G1400">
            <v>869731.69</v>
          </cell>
          <cell r="H1400">
            <v>2795528.38</v>
          </cell>
          <cell r="I1400">
            <v>693678.51</v>
          </cell>
          <cell r="J1400">
            <v>1026574.79</v>
          </cell>
          <cell r="K1400">
            <v>1494232.46</v>
          </cell>
          <cell r="L1400">
            <v>766927.54</v>
          </cell>
          <cell r="M1400">
            <v>937487.26</v>
          </cell>
          <cell r="N1400">
            <v>1478636.56</v>
          </cell>
          <cell r="O1400">
            <v>2567776.77</v>
          </cell>
          <cell r="P1400">
            <v>6266746.75</v>
          </cell>
          <cell r="Q1400">
            <v>19665029.899999999</v>
          </cell>
        </row>
        <row r="1401">
          <cell r="A1401">
            <v>420805</v>
          </cell>
          <cell r="B1401"/>
          <cell r="C1401" t="str">
            <v>Plačilo nadomestila za spremembo namembnosti zemljišč</v>
          </cell>
          <cell r="D1401" t="str">
            <v>Compensaqtion for change in land use practices</v>
          </cell>
          <cell r="E1401">
            <v>0</v>
          </cell>
          <cell r="F1401">
            <v>36487</v>
          </cell>
          <cell r="G1401">
            <v>0</v>
          </cell>
          <cell r="H1401">
            <v>28962</v>
          </cell>
          <cell r="I1401">
            <v>0</v>
          </cell>
          <cell r="J1401">
            <v>130488</v>
          </cell>
          <cell r="K1401">
            <v>0</v>
          </cell>
          <cell r="L1401">
            <v>0</v>
          </cell>
          <cell r="M1401">
            <v>0</v>
          </cell>
          <cell r="N1401">
            <v>54538.6</v>
          </cell>
          <cell r="O1401">
            <v>0</v>
          </cell>
          <cell r="P1401">
            <v>0</v>
          </cell>
          <cell r="Q1401">
            <v>250475.6</v>
          </cell>
        </row>
        <row r="1402">
          <cell r="A1402">
            <v>420806</v>
          </cell>
          <cell r="B1402"/>
          <cell r="C1402" t="str">
            <v>Analize, študije in načrti z informacijskega področja</v>
          </cell>
          <cell r="D1402" t="str">
            <v>Analyses, studies and plans in the field of IT</v>
          </cell>
          <cell r="E1402">
            <v>0</v>
          </cell>
          <cell r="F1402">
            <v>10308.33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144570</v>
          </cell>
          <cell r="L1402">
            <v>9277.7999999999993</v>
          </cell>
          <cell r="M1402">
            <v>0</v>
          </cell>
          <cell r="N1402">
            <v>71980</v>
          </cell>
          <cell r="O1402">
            <v>108256.7</v>
          </cell>
          <cell r="P1402">
            <v>345986.1</v>
          </cell>
          <cell r="Q1402">
            <v>690378.92999999993</v>
          </cell>
        </row>
        <row r="1403">
          <cell r="A1403">
            <v>420899</v>
          </cell>
          <cell r="B1403"/>
          <cell r="C1403" t="str">
            <v>Plačila drugih storitev in dokumentacije</v>
          </cell>
          <cell r="D1403" t="str">
            <v>Payment for other services and documentation</v>
          </cell>
          <cell r="E1403">
            <v>215158.82</v>
          </cell>
          <cell r="F1403">
            <v>353391.01</v>
          </cell>
          <cell r="G1403">
            <v>515083.03</v>
          </cell>
          <cell r="H1403">
            <v>1402137.79</v>
          </cell>
          <cell r="I1403">
            <v>177428.7</v>
          </cell>
          <cell r="J1403">
            <v>419426.92</v>
          </cell>
          <cell r="K1403">
            <v>174676.21</v>
          </cell>
          <cell r="L1403">
            <v>137647.39000000001</v>
          </cell>
          <cell r="M1403">
            <v>274739.40999999997</v>
          </cell>
          <cell r="N1403">
            <v>527388.81000000006</v>
          </cell>
          <cell r="O1403">
            <v>708581.27</v>
          </cell>
          <cell r="P1403">
            <v>789404.03</v>
          </cell>
          <cell r="Q1403">
            <v>5695063.3900000015</v>
          </cell>
        </row>
        <row r="1404">
          <cell r="A1404"/>
          <cell r="B1404"/>
          <cell r="C1404" t="str">
            <v/>
          </cell>
          <cell r="D1404" t="str">
            <v/>
          </cell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  <cell r="O1404"/>
          <cell r="P1404"/>
          <cell r="Q1404"/>
        </row>
        <row r="1405">
          <cell r="A1405">
            <v>4209</v>
          </cell>
          <cell r="B1405"/>
          <cell r="C1405" t="str">
            <v>Nakup blagovnih rezerv in intervencijskih zalog</v>
          </cell>
          <cell r="D1405" t="str">
            <v>Acquisition of commodity and intervention stocks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</row>
        <row r="1406">
          <cell r="A1406">
            <v>420900</v>
          </cell>
          <cell r="B1406"/>
          <cell r="C1406" t="str">
            <v>Nakup mesa</v>
          </cell>
          <cell r="D1406" t="str">
            <v>Purchase of meat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</row>
        <row r="1407">
          <cell r="A1407">
            <v>420901</v>
          </cell>
          <cell r="B1407"/>
          <cell r="C1407" t="str">
            <v>Nakup sladkorja</v>
          </cell>
          <cell r="D1407" t="str">
            <v>Purchase of sugar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</row>
        <row r="1408">
          <cell r="A1408">
            <v>420902</v>
          </cell>
          <cell r="B1408"/>
          <cell r="C1408" t="str">
            <v>Nakup žitaric</v>
          </cell>
          <cell r="D1408" t="str">
            <v>Purchase of wheat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</row>
        <row r="1409">
          <cell r="A1409">
            <v>420903</v>
          </cell>
          <cell r="B1409"/>
          <cell r="C1409" t="str">
            <v>Nakup goriva</v>
          </cell>
          <cell r="D1409" t="str">
            <v>Purchase of fuel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</row>
        <row r="1410">
          <cell r="A1410">
            <v>420904</v>
          </cell>
          <cell r="B1410"/>
          <cell r="C1410" t="str">
            <v>Nakup zdravil, sanitetnega materiala in veterinarskih sredstev</v>
          </cell>
          <cell r="D1410" t="str">
            <v>Purchase of medicinal products, sanitary material and veterinary products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</row>
        <row r="1411">
          <cell r="A1411">
            <v>420999</v>
          </cell>
          <cell r="B1411"/>
          <cell r="C1411" t="str">
            <v>Nakup drugih blagovnih rezerv</v>
          </cell>
          <cell r="D1411" t="str">
            <v>Purchase of other commodity reserves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</row>
        <row r="1412">
          <cell r="A1412"/>
          <cell r="B1412"/>
          <cell r="C1412" t="str">
            <v/>
          </cell>
          <cell r="D1412" t="str">
            <v/>
          </cell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  <cell r="O1412"/>
          <cell r="P1412"/>
          <cell r="Q1412"/>
        </row>
        <row r="1413">
          <cell r="A1413">
            <v>43</v>
          </cell>
          <cell r="B1413"/>
          <cell r="C1413" t="str">
            <v>INVESTICIJSKI TRANSFERI</v>
          </cell>
          <cell r="D1413" t="str">
            <v>CAPITAL TRANSFERS</v>
          </cell>
          <cell r="E1413">
            <v>5477549.0099999998</v>
          </cell>
          <cell r="F1413">
            <v>8753416.4100000001</v>
          </cell>
          <cell r="G1413">
            <v>14525696.32</v>
          </cell>
          <cell r="H1413">
            <v>10869044.029999999</v>
          </cell>
          <cell r="I1413">
            <v>17211083.140000001</v>
          </cell>
          <cell r="J1413">
            <v>21506766.719999999</v>
          </cell>
          <cell r="K1413">
            <v>29988578.239999998</v>
          </cell>
          <cell r="L1413">
            <v>23012367.73</v>
          </cell>
          <cell r="M1413">
            <v>21210710.170000002</v>
          </cell>
          <cell r="N1413">
            <v>39651442.240000002</v>
          </cell>
          <cell r="O1413">
            <v>53580301.850000001</v>
          </cell>
          <cell r="P1413">
            <v>176431049.39000002</v>
          </cell>
          <cell r="Q1413">
            <v>422218005.25</v>
          </cell>
        </row>
        <row r="1414">
          <cell r="A1414"/>
          <cell r="B1414"/>
          <cell r="C1414" t="str">
            <v/>
          </cell>
          <cell r="D1414" t="str">
            <v/>
          </cell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  <cell r="O1414"/>
          <cell r="P1414"/>
          <cell r="Q1414"/>
        </row>
        <row r="1415">
          <cell r="A1415">
            <v>430</v>
          </cell>
          <cell r="B1415" t="str">
            <v>***</v>
          </cell>
          <cell r="C1415" t="str">
            <v>***Investicijski transferi</v>
          </cell>
          <cell r="D1415" t="str">
            <v>***CAPITAL TRANSFERS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</row>
        <row r="1416">
          <cell r="A1416"/>
          <cell r="B1416"/>
          <cell r="C1416" t="str">
            <v/>
          </cell>
          <cell r="D1416" t="str">
            <v/>
          </cell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  <cell r="O1416"/>
          <cell r="P1416"/>
          <cell r="Q1416"/>
        </row>
        <row r="1417">
          <cell r="A1417">
            <v>4300</v>
          </cell>
          <cell r="B1417"/>
          <cell r="C1417" t="str">
            <v>***Investicijski transferi drugim ravnem države</v>
          </cell>
          <cell r="D1417" t="str">
            <v>***Capital transfers to other levels of General Government</v>
          </cell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  <cell r="O1417"/>
          <cell r="P1417"/>
          <cell r="Q1417"/>
        </row>
        <row r="1418">
          <cell r="A1418"/>
          <cell r="B1418"/>
          <cell r="C1418" t="str">
            <v/>
          </cell>
          <cell r="D1418" t="str">
            <v/>
          </cell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  <cell r="O1418"/>
          <cell r="P1418"/>
          <cell r="Q1418"/>
        </row>
        <row r="1419">
          <cell r="A1419">
            <v>4301</v>
          </cell>
          <cell r="B1419"/>
          <cell r="C1419" t="str">
            <v>***Investicijski transferi javnim skladom in agencijam</v>
          </cell>
          <cell r="D1419" t="str">
            <v>***Capital transfers to extra-budgetary Funds</v>
          </cell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</row>
        <row r="1420">
          <cell r="A1420"/>
          <cell r="B1420"/>
          <cell r="C1420" t="str">
            <v/>
          </cell>
          <cell r="D1420" t="str">
            <v/>
          </cell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  <cell r="O1420"/>
          <cell r="P1420"/>
          <cell r="Q1420"/>
        </row>
        <row r="1421">
          <cell r="A1421">
            <v>4302</v>
          </cell>
          <cell r="B1421"/>
          <cell r="C1421" t="str">
            <v>***Investicijski transferi neprofitnim organizacijam in ustanovam</v>
          </cell>
          <cell r="D1421" t="str">
            <v>***Capital transfers to non-profit institutions</v>
          </cell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</row>
        <row r="1422">
          <cell r="A1422"/>
          <cell r="B1422"/>
          <cell r="C1422" t="str">
            <v/>
          </cell>
          <cell r="D1422" t="str">
            <v/>
          </cell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  <cell r="O1422"/>
          <cell r="P1422"/>
          <cell r="Q1422"/>
        </row>
        <row r="1423">
          <cell r="A1423">
            <v>4303</v>
          </cell>
          <cell r="B1423"/>
          <cell r="C1423" t="str">
            <v>***Investicijski transferi javnim podjetjem in družbam, ki so v lasti države ali občin</v>
          </cell>
          <cell r="D1423" t="str">
            <v>***Capital transfers to public enterprises or companies owned by the state or local communities</v>
          </cell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</row>
        <row r="1424">
          <cell r="A1424"/>
          <cell r="B1424"/>
          <cell r="C1424" t="str">
            <v/>
          </cell>
          <cell r="D1424" t="str">
            <v/>
          </cell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</row>
        <row r="1425">
          <cell r="A1425">
            <v>431</v>
          </cell>
          <cell r="B1425"/>
          <cell r="C1425" t="str">
            <v>Investicijski transferi pravnim in fizičnim osebam, ki niso proračunski uporabniki</v>
          </cell>
          <cell r="D1425" t="str">
            <v>CAPITAL TRANSFERS TO INSTITUTIONS OUTSIDE GENERAL GOVERNMENT</v>
          </cell>
          <cell r="E1425">
            <v>2989558.0300000003</v>
          </cell>
          <cell r="F1425">
            <v>3410973.9</v>
          </cell>
          <cell r="G1425">
            <v>5433512.9000000004</v>
          </cell>
          <cell r="H1425">
            <v>4440307.5999999996</v>
          </cell>
          <cell r="I1425">
            <v>7016957.6599999992</v>
          </cell>
          <cell r="J1425">
            <v>3436286.58</v>
          </cell>
          <cell r="K1425">
            <v>19044078.289999999</v>
          </cell>
          <cell r="L1425">
            <v>9763056.7800000012</v>
          </cell>
          <cell r="M1425">
            <v>7561544.2599999998</v>
          </cell>
          <cell r="N1425">
            <v>19828220.510000002</v>
          </cell>
          <cell r="O1425">
            <v>11119870.920000002</v>
          </cell>
          <cell r="P1425">
            <v>42585042.280000001</v>
          </cell>
          <cell r="Q1425">
            <v>136629409.71000001</v>
          </cell>
        </row>
        <row r="1426">
          <cell r="A1426"/>
          <cell r="B1426"/>
          <cell r="C1426" t="str">
            <v/>
          </cell>
          <cell r="D1426" t="str">
            <v/>
          </cell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</row>
        <row r="1427">
          <cell r="A1427">
            <v>4310</v>
          </cell>
          <cell r="B1427"/>
          <cell r="C1427" t="str">
            <v>Investicijski transferi nepridobitnim organizacijam in ustanovam</v>
          </cell>
          <cell r="D1427" t="str">
            <v>Capital transfers to non-profit institutions</v>
          </cell>
          <cell r="E1427">
            <v>25992.080000000002</v>
          </cell>
          <cell r="F1427">
            <v>252448.9</v>
          </cell>
          <cell r="G1427">
            <v>263431.08</v>
          </cell>
          <cell r="H1427">
            <v>251937.43</v>
          </cell>
          <cell r="I1427">
            <v>1310591.23</v>
          </cell>
          <cell r="J1427">
            <v>1193713.6000000001</v>
          </cell>
          <cell r="K1427">
            <v>389454.54</v>
          </cell>
          <cell r="L1427">
            <v>1663997.31</v>
          </cell>
          <cell r="M1427">
            <v>1379491.03</v>
          </cell>
          <cell r="N1427">
            <v>2137072.23</v>
          </cell>
          <cell r="O1427">
            <v>1894145.57</v>
          </cell>
          <cell r="P1427">
            <v>4354376.75</v>
          </cell>
          <cell r="Q1427">
            <v>15116651.75</v>
          </cell>
        </row>
        <row r="1428">
          <cell r="A1428">
            <v>431000</v>
          </cell>
          <cell r="B1428"/>
          <cell r="C1428" t="str">
            <v>Investicijski transferi nepridobitnim organizacijam in ustanovam</v>
          </cell>
          <cell r="D1428" t="str">
            <v>Investment transfer to non-profit- organisations and institutions</v>
          </cell>
          <cell r="E1428">
            <v>25992.080000000002</v>
          </cell>
          <cell r="F1428">
            <v>252448.9</v>
          </cell>
          <cell r="G1428">
            <v>263431.08</v>
          </cell>
          <cell r="H1428">
            <v>251937.43</v>
          </cell>
          <cell r="I1428">
            <v>1310591.23</v>
          </cell>
          <cell r="J1428">
            <v>1193713.6000000001</v>
          </cell>
          <cell r="K1428">
            <v>389454.54</v>
          </cell>
          <cell r="L1428">
            <v>1663997.31</v>
          </cell>
          <cell r="M1428">
            <v>1379491.03</v>
          </cell>
          <cell r="N1428">
            <v>2137072.23</v>
          </cell>
          <cell r="O1428">
            <v>1894145.57</v>
          </cell>
          <cell r="P1428">
            <v>4354376.75</v>
          </cell>
          <cell r="Q1428">
            <v>15116651.75</v>
          </cell>
        </row>
        <row r="1429">
          <cell r="A1429"/>
          <cell r="B1429"/>
          <cell r="C1429" t="str">
            <v/>
          </cell>
          <cell r="D1429" t="str">
            <v/>
          </cell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</row>
        <row r="1430">
          <cell r="A1430">
            <v>4311</v>
          </cell>
          <cell r="B1430"/>
          <cell r="C1430" t="str">
            <v>Investicijski transferi javnim podjetjem in družbam, ki so v lasti države ali občin</v>
          </cell>
          <cell r="D1430" t="str">
            <v>Capital transfers to public enterprises owned by the state and by local communities</v>
          </cell>
          <cell r="E1430">
            <v>1198.1400000000001</v>
          </cell>
          <cell r="F1430">
            <v>28383.91</v>
          </cell>
          <cell r="G1430">
            <v>45081.67</v>
          </cell>
          <cell r="H1430">
            <v>142837.57999999999</v>
          </cell>
          <cell r="I1430">
            <v>111438.67</v>
          </cell>
          <cell r="J1430">
            <v>0</v>
          </cell>
          <cell r="K1430">
            <v>32127.48</v>
          </cell>
          <cell r="L1430">
            <v>5310377.8600000003</v>
          </cell>
          <cell r="M1430">
            <v>36175.47</v>
          </cell>
          <cell r="N1430">
            <v>14014962.220000001</v>
          </cell>
          <cell r="O1430">
            <v>3818969.55</v>
          </cell>
          <cell r="P1430">
            <v>3192882.19</v>
          </cell>
          <cell r="Q1430">
            <v>26734434.740000002</v>
          </cell>
        </row>
        <row r="1431">
          <cell r="A1431">
            <v>431100</v>
          </cell>
          <cell r="B1431"/>
          <cell r="C1431" t="str">
            <v>Investicijski transferi javnim podjetjem in družbam, ki so v lasti države ali občin</v>
          </cell>
          <cell r="D1431" t="str">
            <v>Capital transfers to public enterprises and companies owned by the state or communities</v>
          </cell>
          <cell r="E1431">
            <v>1198.1400000000001</v>
          </cell>
          <cell r="F1431">
            <v>28383.91</v>
          </cell>
          <cell r="G1431">
            <v>45081.67</v>
          </cell>
          <cell r="H1431">
            <v>142837.57999999999</v>
          </cell>
          <cell r="I1431">
            <v>111438.67</v>
          </cell>
          <cell r="J1431">
            <v>0</v>
          </cell>
          <cell r="K1431">
            <v>32127.48</v>
          </cell>
          <cell r="L1431">
            <v>5310377.8600000003</v>
          </cell>
          <cell r="M1431">
            <v>36175.47</v>
          </cell>
          <cell r="N1431">
            <v>14014962.220000001</v>
          </cell>
          <cell r="O1431">
            <v>3818969.55</v>
          </cell>
          <cell r="P1431">
            <v>3192882.19</v>
          </cell>
          <cell r="Q1431">
            <v>26734434.740000002</v>
          </cell>
        </row>
        <row r="1432">
          <cell r="A1432"/>
          <cell r="B1432"/>
          <cell r="C1432" t="str">
            <v/>
          </cell>
          <cell r="D1432" t="str">
            <v/>
          </cell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  <cell r="O1432"/>
          <cell r="P1432"/>
          <cell r="Q1432"/>
        </row>
        <row r="1433">
          <cell r="A1433">
            <v>4312</v>
          </cell>
          <cell r="B1433"/>
          <cell r="C1433" t="str">
            <v>Investicijski transferi finančnim institucijam</v>
          </cell>
          <cell r="D1433" t="str">
            <v>Capital transfers to financial institutions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</row>
        <row r="1434">
          <cell r="A1434">
            <v>431200</v>
          </cell>
          <cell r="B1434"/>
          <cell r="C1434" t="str">
            <v>Investicijski transferi finančnim institucijam</v>
          </cell>
          <cell r="D1434" t="str">
            <v>Capital transfers to financial institutions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</row>
        <row r="1435">
          <cell r="A1435"/>
          <cell r="B1435"/>
          <cell r="C1435" t="str">
            <v/>
          </cell>
          <cell r="D1435" t="str">
            <v/>
          </cell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  <cell r="O1435"/>
          <cell r="P1435"/>
          <cell r="Q1435"/>
        </row>
        <row r="1436">
          <cell r="A1436">
            <v>4313</v>
          </cell>
          <cell r="B1436"/>
          <cell r="C1436" t="str">
            <v>Investicijski transferi privatnim podjetjem</v>
          </cell>
          <cell r="D1436" t="str">
            <v>Capital transfers to private enterprises</v>
          </cell>
          <cell r="E1436">
            <v>1059510.69</v>
          </cell>
          <cell r="F1436">
            <v>1866095.48</v>
          </cell>
          <cell r="G1436">
            <v>2714447.95</v>
          </cell>
          <cell r="H1436">
            <v>2161066.2400000002</v>
          </cell>
          <cell r="I1436">
            <v>2229944.38</v>
          </cell>
          <cell r="J1436">
            <v>908874.53</v>
          </cell>
          <cell r="K1436">
            <v>2992271.08</v>
          </cell>
          <cell r="L1436">
            <v>902701.48</v>
          </cell>
          <cell r="M1436">
            <v>2068311.29</v>
          </cell>
          <cell r="N1436">
            <v>1566153.69</v>
          </cell>
          <cell r="O1436">
            <v>2952273.93</v>
          </cell>
          <cell r="P1436">
            <v>30742099.969999999</v>
          </cell>
          <cell r="Q1436">
            <v>52163750.710000001</v>
          </cell>
        </row>
        <row r="1437">
          <cell r="A1437">
            <v>431300</v>
          </cell>
          <cell r="B1437"/>
          <cell r="C1437" t="str">
            <v>Investicijski transferi privatnim podjetjem</v>
          </cell>
          <cell r="D1437" t="str">
            <v>Capital transfers to private enterprises</v>
          </cell>
          <cell r="E1437">
            <v>1059510.69</v>
          </cell>
          <cell r="F1437">
            <v>1866095.48</v>
          </cell>
          <cell r="G1437">
            <v>2714447.95</v>
          </cell>
          <cell r="H1437">
            <v>2161066.2400000002</v>
          </cell>
          <cell r="I1437">
            <v>2229944.38</v>
          </cell>
          <cell r="J1437">
            <v>908874.53</v>
          </cell>
          <cell r="K1437">
            <v>2992271.08</v>
          </cell>
          <cell r="L1437">
            <v>902701.48</v>
          </cell>
          <cell r="M1437">
            <v>2068311.29</v>
          </cell>
          <cell r="N1437">
            <v>1566153.69</v>
          </cell>
          <cell r="O1437">
            <v>2952273.93</v>
          </cell>
          <cell r="P1437">
            <v>30742099.969999999</v>
          </cell>
          <cell r="Q1437">
            <v>52163750.710000001</v>
          </cell>
        </row>
        <row r="1438">
          <cell r="A1438"/>
          <cell r="B1438"/>
          <cell r="C1438" t="str">
            <v/>
          </cell>
          <cell r="D1438" t="str">
            <v/>
          </cell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  <cell r="O1438"/>
          <cell r="P1438"/>
          <cell r="Q1438"/>
        </row>
        <row r="1439">
          <cell r="A1439">
            <v>4314</v>
          </cell>
          <cell r="B1439"/>
          <cell r="C1439" t="str">
            <v>Investicijski transferi posameznikom in zasebnikom</v>
          </cell>
          <cell r="D1439" t="str">
            <v>Capital transfers to individuals</v>
          </cell>
          <cell r="E1439">
            <v>1869916.87</v>
          </cell>
          <cell r="F1439">
            <v>1229551.44</v>
          </cell>
          <cell r="G1439">
            <v>2400687.67</v>
          </cell>
          <cell r="H1439">
            <v>1831983.33</v>
          </cell>
          <cell r="I1439">
            <v>3297078.34</v>
          </cell>
          <cell r="J1439">
            <v>1327805.1100000001</v>
          </cell>
          <cell r="K1439">
            <v>15562777.109999999</v>
          </cell>
          <cell r="L1439">
            <v>1861895.49</v>
          </cell>
          <cell r="M1439">
            <v>4054172.72</v>
          </cell>
          <cell r="N1439">
            <v>2060175.32</v>
          </cell>
          <cell r="O1439">
            <v>2377188.7200000002</v>
          </cell>
          <cell r="P1439">
            <v>3467257.03</v>
          </cell>
          <cell r="Q1439">
            <v>41340489.149999991</v>
          </cell>
        </row>
        <row r="1440">
          <cell r="A1440">
            <v>431400</v>
          </cell>
          <cell r="B1440"/>
          <cell r="C1440" t="str">
            <v>Investicijski transferi posameznikom in zasebnikom</v>
          </cell>
          <cell r="D1440" t="str">
            <v>Capital transfers to individuals and sole traders</v>
          </cell>
          <cell r="E1440">
            <v>1869916.87</v>
          </cell>
          <cell r="F1440">
            <v>1229551.44</v>
          </cell>
          <cell r="G1440">
            <v>2400687.67</v>
          </cell>
          <cell r="H1440">
            <v>1831983.33</v>
          </cell>
          <cell r="I1440">
            <v>3297078.34</v>
          </cell>
          <cell r="J1440">
            <v>1327805.1100000001</v>
          </cell>
          <cell r="K1440">
            <v>15562777.109999999</v>
          </cell>
          <cell r="L1440">
            <v>1861895.49</v>
          </cell>
          <cell r="M1440">
            <v>4054172.72</v>
          </cell>
          <cell r="N1440">
            <v>2060175.32</v>
          </cell>
          <cell r="O1440">
            <v>2377188.7200000002</v>
          </cell>
          <cell r="P1440">
            <v>3467257.03</v>
          </cell>
          <cell r="Q1440">
            <v>41340489.149999991</v>
          </cell>
        </row>
        <row r="1441">
          <cell r="A1441"/>
          <cell r="B1441"/>
          <cell r="C1441" t="str">
            <v/>
          </cell>
          <cell r="D1441" t="str">
            <v/>
          </cell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  <cell r="O1441"/>
          <cell r="P1441"/>
          <cell r="Q1441"/>
        </row>
        <row r="1442">
          <cell r="A1442">
            <v>4315</v>
          </cell>
          <cell r="B1442"/>
          <cell r="C1442" t="str">
            <v>Investicijski transferi drugim izvajalcem javnih služb, ki niso posredni proračunski uporabniki</v>
          </cell>
          <cell r="D1442" t="str">
            <v>Capital transfers to private institutions providing public services which are not direct budget spending units</v>
          </cell>
          <cell r="E1442">
            <v>32940.25</v>
          </cell>
          <cell r="F1442">
            <v>34494.17</v>
          </cell>
          <cell r="G1442">
            <v>9864.5300000000007</v>
          </cell>
          <cell r="H1442">
            <v>52483.02</v>
          </cell>
          <cell r="I1442">
            <v>67905.039999999994</v>
          </cell>
          <cell r="J1442">
            <v>5893.34</v>
          </cell>
          <cell r="K1442">
            <v>47448.08</v>
          </cell>
          <cell r="L1442">
            <v>24084.639999999999</v>
          </cell>
          <cell r="M1442">
            <v>23393.75</v>
          </cell>
          <cell r="N1442">
            <v>28257.05</v>
          </cell>
          <cell r="O1442">
            <v>29293.15</v>
          </cell>
          <cell r="P1442">
            <v>88463.34</v>
          </cell>
          <cell r="Q1442">
            <v>444520.36</v>
          </cell>
          <cell r="S1442"/>
        </row>
        <row r="1443">
          <cell r="A1443">
            <v>431500</v>
          </cell>
          <cell r="B1443"/>
          <cell r="C1443" t="str">
            <v>Investicijski transferi drugim izvajalcem javnih služb, ki niso posredni proračunski uporabniki</v>
          </cell>
          <cell r="D1443" t="str">
            <v>Capital transfers to other institutions performing public services that are not indirect budget spending units</v>
          </cell>
          <cell r="E1443">
            <v>32940.25</v>
          </cell>
          <cell r="F1443">
            <v>34494.17</v>
          </cell>
          <cell r="G1443">
            <v>9864.5300000000007</v>
          </cell>
          <cell r="H1443">
            <v>52483.02</v>
          </cell>
          <cell r="I1443">
            <v>67905.039999999994</v>
          </cell>
          <cell r="J1443">
            <v>5893.34</v>
          </cell>
          <cell r="K1443">
            <v>47448.08</v>
          </cell>
          <cell r="L1443">
            <v>24084.639999999999</v>
          </cell>
          <cell r="M1443">
            <v>23393.75</v>
          </cell>
          <cell r="N1443">
            <v>28257.05</v>
          </cell>
          <cell r="O1443">
            <v>29293.15</v>
          </cell>
          <cell r="P1443">
            <v>88463.34</v>
          </cell>
          <cell r="Q1443">
            <v>444520.36</v>
          </cell>
        </row>
        <row r="1444">
          <cell r="A1444"/>
          <cell r="B1444"/>
          <cell r="C1444" t="str">
            <v/>
          </cell>
          <cell r="D1444" t="str">
            <v/>
          </cell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  <cell r="O1444"/>
          <cell r="P1444"/>
          <cell r="Q1444"/>
        </row>
        <row r="1445">
          <cell r="A1445">
            <v>4316</v>
          </cell>
          <cell r="B1445"/>
          <cell r="C1445" t="str">
            <v>Investicijski transferi v tujino</v>
          </cell>
          <cell r="D1445" t="str">
            <v>Capital transfers abroad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20000</v>
          </cell>
          <cell r="L1445">
            <v>0</v>
          </cell>
          <cell r="M1445">
            <v>0</v>
          </cell>
          <cell r="N1445">
            <v>21600</v>
          </cell>
          <cell r="O1445">
            <v>48000</v>
          </cell>
          <cell r="P1445">
            <v>739963</v>
          </cell>
          <cell r="Q1445">
            <v>829563</v>
          </cell>
        </row>
        <row r="1446">
          <cell r="A1446">
            <v>431600</v>
          </cell>
          <cell r="B1446"/>
          <cell r="C1446" t="str">
            <v>Investicijski transferi v tujino</v>
          </cell>
          <cell r="D1446" t="str">
            <v>Capital transfers abroad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20000</v>
          </cell>
          <cell r="L1446">
            <v>0</v>
          </cell>
          <cell r="M1446">
            <v>0</v>
          </cell>
          <cell r="N1446">
            <v>21600</v>
          </cell>
          <cell r="O1446">
            <v>48000</v>
          </cell>
          <cell r="P1446">
            <v>739963</v>
          </cell>
          <cell r="Q1446">
            <v>829563</v>
          </cell>
        </row>
        <row r="1447">
          <cell r="A1447"/>
          <cell r="B1447"/>
          <cell r="C1447" t="str">
            <v/>
          </cell>
          <cell r="D1447" t="str">
            <v/>
          </cell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  <cell r="O1447"/>
          <cell r="P1447"/>
          <cell r="Q1447"/>
        </row>
        <row r="1448">
          <cell r="A1448">
            <v>432</v>
          </cell>
          <cell r="B1448"/>
          <cell r="C1448" t="str">
            <v>Investicijski transferi proračunskim uporabnikom</v>
          </cell>
          <cell r="D1448" t="str">
            <v>CAPITAL TRANSFERS TO GENERAL GOVERNMENT INSTITUTIONS</v>
          </cell>
          <cell r="E1448">
            <v>2487990.98</v>
          </cell>
          <cell r="F1448">
            <v>5342442.51</v>
          </cell>
          <cell r="G1448">
            <v>9092183.4199999999</v>
          </cell>
          <cell r="H1448">
            <v>6428736.4299999997</v>
          </cell>
          <cell r="I1448">
            <v>10194125.48</v>
          </cell>
          <cell r="J1448">
            <v>18070480.140000001</v>
          </cell>
          <cell r="K1448">
            <v>10944499.949999999</v>
          </cell>
          <cell r="L1448">
            <v>13249310.949999999</v>
          </cell>
          <cell r="M1448">
            <v>13649165.91</v>
          </cell>
          <cell r="N1448">
            <v>19823221.73</v>
          </cell>
          <cell r="O1448">
            <v>42460430.93</v>
          </cell>
          <cell r="P1448">
            <v>133846007.11000001</v>
          </cell>
          <cell r="Q1448">
            <v>285588595.53999996</v>
          </cell>
        </row>
        <row r="1449">
          <cell r="A1449"/>
          <cell r="B1449"/>
          <cell r="C1449" t="str">
            <v/>
          </cell>
          <cell r="D1449" t="str">
            <v/>
          </cell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  <cell r="O1449"/>
          <cell r="P1449"/>
          <cell r="Q1449"/>
        </row>
        <row r="1450">
          <cell r="A1450">
            <v>4320</v>
          </cell>
          <cell r="B1450"/>
          <cell r="C1450" t="str">
            <v>Investicijski transferi občinam</v>
          </cell>
          <cell r="D1450" t="str">
            <v>Capital transfers to other levels of Government</v>
          </cell>
          <cell r="E1450">
            <v>239121.47</v>
          </cell>
          <cell r="F1450">
            <v>2277748.63</v>
          </cell>
          <cell r="G1450">
            <v>6012329.1200000001</v>
          </cell>
          <cell r="H1450">
            <v>2341984.64</v>
          </cell>
          <cell r="I1450">
            <v>4971669.46</v>
          </cell>
          <cell r="J1450">
            <v>11663442.33</v>
          </cell>
          <cell r="K1450">
            <v>6560862.0700000003</v>
          </cell>
          <cell r="L1450">
            <v>3917073.77</v>
          </cell>
          <cell r="M1450">
            <v>7810795.1799999997</v>
          </cell>
          <cell r="N1450">
            <v>11351993.880000001</v>
          </cell>
          <cell r="O1450">
            <v>27680182.830000002</v>
          </cell>
          <cell r="P1450">
            <v>75909318.480000004</v>
          </cell>
          <cell r="Q1450">
            <v>160736521.85999998</v>
          </cell>
        </row>
        <row r="1451">
          <cell r="A1451">
            <v>432000</v>
          </cell>
          <cell r="B1451"/>
          <cell r="C1451" t="str">
            <v>Investicijski transferi občinam</v>
          </cell>
          <cell r="D1451" t="str">
            <v>Capital transfers to communities</v>
          </cell>
          <cell r="E1451">
            <v>239121.47</v>
          </cell>
          <cell r="F1451">
            <v>2277748.63</v>
          </cell>
          <cell r="G1451">
            <v>6012329.1200000001</v>
          </cell>
          <cell r="H1451">
            <v>2341984.64</v>
          </cell>
          <cell r="I1451">
            <v>4971669.46</v>
          </cell>
          <cell r="J1451">
            <v>11663442.33</v>
          </cell>
          <cell r="K1451">
            <v>6560862.0700000003</v>
          </cell>
          <cell r="L1451">
            <v>3917073.77</v>
          </cell>
          <cell r="M1451">
            <v>7810795.1799999997</v>
          </cell>
          <cell r="N1451">
            <v>11351993.880000001</v>
          </cell>
          <cell r="O1451">
            <v>27635933.600000001</v>
          </cell>
          <cell r="P1451">
            <v>75909318.480000004</v>
          </cell>
          <cell r="Q1451">
            <v>160692272.63</v>
          </cell>
        </row>
        <row r="1452">
          <cell r="A1452">
            <v>432001</v>
          </cell>
          <cell r="B1452"/>
          <cell r="C1452" t="str">
            <v>Investicijski transferi ožjim delom občin</v>
          </cell>
          <cell r="D1452" t="str">
            <v>Capital transfers to communities proper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44249.23</v>
          </cell>
          <cell r="P1452">
            <v>0</v>
          </cell>
          <cell r="Q1452">
            <v>44249.23</v>
          </cell>
        </row>
        <row r="1453">
          <cell r="A1453"/>
          <cell r="B1453"/>
          <cell r="C1453" t="str">
            <v/>
          </cell>
          <cell r="D1453" t="str">
            <v/>
          </cell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  <cell r="O1453"/>
          <cell r="P1453"/>
          <cell r="Q1453"/>
        </row>
        <row r="1454">
          <cell r="A1454">
            <v>4321</v>
          </cell>
          <cell r="B1454"/>
          <cell r="C1454" t="str">
            <v>Investicijski transferi javnim skladom in agencijam</v>
          </cell>
          <cell r="D1454" t="str">
            <v>Capital transfers to extra-budgetary funds and agencies</v>
          </cell>
          <cell r="E1454">
            <v>2119.89</v>
          </cell>
          <cell r="F1454">
            <v>22556.73</v>
          </cell>
          <cell r="G1454">
            <v>9183.7800000000007</v>
          </cell>
          <cell r="H1454">
            <v>4002.8</v>
          </cell>
          <cell r="I1454">
            <v>4358.59</v>
          </cell>
          <cell r="J1454">
            <v>29246</v>
          </cell>
          <cell r="K1454">
            <v>40884.53</v>
          </cell>
          <cell r="L1454">
            <v>124378.59</v>
          </cell>
          <cell r="M1454">
            <v>58632.729999999996</v>
          </cell>
          <cell r="N1454">
            <v>305250.44999999995</v>
          </cell>
          <cell r="O1454">
            <v>175439.58000000002</v>
          </cell>
          <cell r="P1454">
            <v>651745.87</v>
          </cell>
          <cell r="Q1454">
            <v>1427799.54</v>
          </cell>
        </row>
        <row r="1455">
          <cell r="A1455">
            <v>432100</v>
          </cell>
          <cell r="B1455"/>
          <cell r="C1455" t="str">
            <v>Investicijski transferi javnim skladom</v>
          </cell>
          <cell r="D1455" t="str">
            <v>Capital transfers to extrabudgetary funds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10130.219999999999</v>
          </cell>
          <cell r="L1455">
            <v>68504.25</v>
          </cell>
          <cell r="M1455">
            <v>4756.3100000000004</v>
          </cell>
          <cell r="N1455">
            <v>263322.61</v>
          </cell>
          <cell r="O1455">
            <v>156507.42000000001</v>
          </cell>
          <cell r="P1455">
            <v>473002.98</v>
          </cell>
          <cell r="Q1455">
            <v>976223.79</v>
          </cell>
        </row>
        <row r="1456">
          <cell r="A1456">
            <v>432101</v>
          </cell>
          <cell r="B1456"/>
          <cell r="C1456" t="str">
            <v>Investicijski transferi javnim agencijam</v>
          </cell>
          <cell r="D1456" t="str">
            <v>Capital transfers to public agencies</v>
          </cell>
          <cell r="E1456">
            <v>2119.89</v>
          </cell>
          <cell r="F1456">
            <v>22556.73</v>
          </cell>
          <cell r="G1456">
            <v>9183.7800000000007</v>
          </cell>
          <cell r="H1456">
            <v>4002.8</v>
          </cell>
          <cell r="I1456">
            <v>4358.59</v>
          </cell>
          <cell r="J1456">
            <v>29246</v>
          </cell>
          <cell r="K1456">
            <v>30754.31</v>
          </cell>
          <cell r="L1456">
            <v>55874.34</v>
          </cell>
          <cell r="M1456">
            <v>53876.42</v>
          </cell>
          <cell r="N1456">
            <v>41927.839999999997</v>
          </cell>
          <cell r="O1456">
            <v>18932.16</v>
          </cell>
          <cell r="P1456">
            <v>178742.89</v>
          </cell>
          <cell r="Q1456">
            <v>451575.75</v>
          </cell>
        </row>
        <row r="1457">
          <cell r="A1457"/>
          <cell r="B1457"/>
          <cell r="C1457" t="str">
            <v/>
          </cell>
          <cell r="D1457" t="str">
            <v/>
          </cell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  <cell r="O1457"/>
          <cell r="P1457"/>
          <cell r="Q1457"/>
        </row>
        <row r="1458">
          <cell r="A1458">
            <v>4322</v>
          </cell>
          <cell r="B1458"/>
          <cell r="C1458" t="str">
            <v>Investicijski transferi v državni proračun</v>
          </cell>
          <cell r="D1458" t="str">
            <v>Capital transfers to the central government budget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</row>
        <row r="1459">
          <cell r="A1459">
            <v>432200</v>
          </cell>
          <cell r="B1459"/>
          <cell r="C1459" t="str">
            <v>Investicijski transferi v državni proračun</v>
          </cell>
          <cell r="D1459" t="str">
            <v>Capital transfers to the central government budget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</row>
        <row r="1460">
          <cell r="A1460"/>
          <cell r="B1460"/>
          <cell r="C1460" t="str">
            <v/>
          </cell>
          <cell r="D1460" t="str">
            <v/>
          </cell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</row>
        <row r="1461">
          <cell r="A1461">
            <v>4323</v>
          </cell>
          <cell r="B1461"/>
          <cell r="C1461" t="str">
            <v>Investicijski transferi javnim zavodom</v>
          </cell>
          <cell r="D1461" t="str">
            <v>Capital transfers to public institutions</v>
          </cell>
          <cell r="E1461">
            <v>2246749.62</v>
          </cell>
          <cell r="F1461">
            <v>3042137.15</v>
          </cell>
          <cell r="G1461">
            <v>3070670.52</v>
          </cell>
          <cell r="H1461">
            <v>4082748.99</v>
          </cell>
          <cell r="I1461">
            <v>5218097.43</v>
          </cell>
          <cell r="J1461">
            <v>6377791.8099999996</v>
          </cell>
          <cell r="K1461">
            <v>4342753.3499999996</v>
          </cell>
          <cell r="L1461">
            <v>9207858.5899999999</v>
          </cell>
          <cell r="M1461">
            <v>5779738</v>
          </cell>
          <cell r="N1461">
            <v>8165977.4000000004</v>
          </cell>
          <cell r="O1461">
            <v>14604808.52</v>
          </cell>
          <cell r="P1461">
            <v>57284942.759999998</v>
          </cell>
          <cell r="Q1461">
            <v>123424274.13999999</v>
          </cell>
        </row>
        <row r="1462">
          <cell r="A1462">
            <v>432300</v>
          </cell>
          <cell r="B1462"/>
          <cell r="C1462" t="str">
            <v>Investicijski transferi javnim zavodom</v>
          </cell>
          <cell r="D1462" t="str">
            <v>Capital transfers to public institutions</v>
          </cell>
          <cell r="E1462">
            <v>2246749.62</v>
          </cell>
          <cell r="F1462">
            <v>3042137.15</v>
          </cell>
          <cell r="G1462">
            <v>3070670.52</v>
          </cell>
          <cell r="H1462">
            <v>4082748.99</v>
          </cell>
          <cell r="I1462">
            <v>5218097.43</v>
          </cell>
          <cell r="J1462">
            <v>6377791.8099999996</v>
          </cell>
          <cell r="K1462">
            <v>4342753.3499999996</v>
          </cell>
          <cell r="L1462">
            <v>9207858.5899999999</v>
          </cell>
          <cell r="M1462">
            <v>5779738</v>
          </cell>
          <cell r="N1462">
            <v>8165977.4000000004</v>
          </cell>
          <cell r="O1462">
            <v>14604808.52</v>
          </cell>
          <cell r="P1462">
            <v>57284942.759999998</v>
          </cell>
          <cell r="Q1462">
            <v>123424274.13999999</v>
          </cell>
        </row>
        <row r="1463">
          <cell r="A1463"/>
          <cell r="B1463"/>
          <cell r="C1463" t="str">
            <v/>
          </cell>
          <cell r="D1463" t="str">
            <v/>
          </cell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  <cell r="O1463"/>
          <cell r="P1463"/>
          <cell r="Q1463"/>
        </row>
        <row r="1464">
          <cell r="A1464">
            <v>45</v>
          </cell>
          <cell r="B1464"/>
          <cell r="C1464" t="str">
            <v>PLAČILA SREDSTEV V PRORAČUN EVROPSKE UNIJE</v>
          </cell>
          <cell r="D1464" t="str">
            <v>PAYMENTS TO THE EU BUDGET</v>
          </cell>
          <cell r="E1464">
            <v>77108418.939999998</v>
          </cell>
          <cell r="F1464">
            <v>48488301.5</v>
          </cell>
          <cell r="G1464">
            <v>28408051.259999998</v>
          </cell>
          <cell r="H1464">
            <v>42313608.649999999</v>
          </cell>
          <cell r="I1464">
            <v>59704490.269999996</v>
          </cell>
          <cell r="J1464">
            <v>32721244.040000003</v>
          </cell>
          <cell r="K1464">
            <v>27814874.210000001</v>
          </cell>
          <cell r="L1464">
            <v>21650623.990000002</v>
          </cell>
          <cell r="M1464">
            <v>35613801.969999999</v>
          </cell>
          <cell r="N1464">
            <v>41854648.870000005</v>
          </cell>
          <cell r="O1464">
            <v>64621454.759999998</v>
          </cell>
          <cell r="P1464">
            <v>45734914.49000001</v>
          </cell>
          <cell r="Q1464">
            <v>526034432.95000005</v>
          </cell>
        </row>
        <row r="1465">
          <cell r="A1465"/>
          <cell r="B1465"/>
          <cell r="C1465" t="str">
            <v/>
          </cell>
          <cell r="D1465" t="str">
            <v/>
          </cell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  <cell r="O1465"/>
          <cell r="P1465"/>
          <cell r="Q1465"/>
        </row>
        <row r="1466">
          <cell r="A1466">
            <v>450</v>
          </cell>
          <cell r="B1466"/>
          <cell r="C1466" t="str">
            <v>Plačila sredstev v proračun Evropske unije</v>
          </cell>
          <cell r="D1466" t="str">
            <v>TOTAL PAYMENTS TO THE EU BUDGET</v>
          </cell>
          <cell r="E1466">
            <v>77108418.939999998</v>
          </cell>
          <cell r="F1466">
            <v>48488301.5</v>
          </cell>
          <cell r="G1466">
            <v>28408051.259999998</v>
          </cell>
          <cell r="H1466">
            <v>42313608.649999999</v>
          </cell>
          <cell r="I1466">
            <v>59704490.269999996</v>
          </cell>
          <cell r="J1466">
            <v>32721244.040000003</v>
          </cell>
          <cell r="K1466">
            <v>27814874.210000001</v>
          </cell>
          <cell r="L1466">
            <v>21650623.990000002</v>
          </cell>
          <cell r="M1466">
            <v>35613801.969999999</v>
          </cell>
          <cell r="N1466">
            <v>41854648.870000005</v>
          </cell>
          <cell r="O1466">
            <v>64621454.759999998</v>
          </cell>
          <cell r="P1466">
            <v>45734914.49000001</v>
          </cell>
          <cell r="Q1466">
            <v>526034432.95000005</v>
          </cell>
        </row>
        <row r="1467">
          <cell r="A1467"/>
          <cell r="B1467"/>
          <cell r="C1467" t="str">
            <v/>
          </cell>
          <cell r="D1467" t="str">
            <v/>
          </cell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</row>
        <row r="1468">
          <cell r="A1468">
            <v>4500</v>
          </cell>
          <cell r="B1468"/>
          <cell r="C1468" t="str">
            <v>Plačila tradicionalnih lastnih sredstev v proračun Evropske unije</v>
          </cell>
          <cell r="D1468" t="str">
            <v>Payments of Traditional Own Resources into to the EU Budget</v>
          </cell>
          <cell r="E1468">
            <v>5198510.78</v>
          </cell>
          <cell r="F1468">
            <v>5350061.9400000004</v>
          </cell>
          <cell r="G1468">
            <v>6836523.5599999996</v>
          </cell>
          <cell r="H1468">
            <v>6361062.4900000002</v>
          </cell>
          <cell r="I1468">
            <v>5775671.0199999996</v>
          </cell>
          <cell r="J1468">
            <v>8150586.6299999999</v>
          </cell>
          <cell r="K1468">
            <v>6003170.2599999998</v>
          </cell>
          <cell r="L1468">
            <v>5511511.21</v>
          </cell>
          <cell r="M1468">
            <v>7084953.5700000003</v>
          </cell>
          <cell r="N1468">
            <v>6193588.3700000001</v>
          </cell>
          <cell r="O1468">
            <v>7858087.6500000004</v>
          </cell>
          <cell r="P1468">
            <v>7591263.71</v>
          </cell>
          <cell r="Q1468">
            <v>77914991.189999998</v>
          </cell>
        </row>
        <row r="1469">
          <cell r="A1469">
            <v>450000</v>
          </cell>
          <cell r="B1469"/>
          <cell r="C1469" t="str">
            <v>Plačila sredstev v proračun EU iz naslova carin</v>
          </cell>
          <cell r="D1469" t="str">
            <v>Payments of customs duties into the EU budget</v>
          </cell>
          <cell r="E1469">
            <v>5198510.78</v>
          </cell>
          <cell r="F1469">
            <v>5350061.9400000004</v>
          </cell>
          <cell r="G1469">
            <v>6836523.5599999996</v>
          </cell>
          <cell r="H1469">
            <v>6361062.4900000002</v>
          </cell>
          <cell r="I1469">
            <v>5775671.0199999996</v>
          </cell>
          <cell r="J1469">
            <v>8150586.6299999999</v>
          </cell>
          <cell r="K1469">
            <v>6003170.2599999998</v>
          </cell>
          <cell r="L1469">
            <v>5511511.21</v>
          </cell>
          <cell r="M1469">
            <v>7084953.5700000003</v>
          </cell>
          <cell r="N1469">
            <v>6193588.3700000001</v>
          </cell>
          <cell r="O1469">
            <v>7858087.6500000004</v>
          </cell>
          <cell r="P1469">
            <v>7591263.71</v>
          </cell>
          <cell r="Q1469">
            <v>77914991.189999998</v>
          </cell>
        </row>
        <row r="1470">
          <cell r="A1470"/>
          <cell r="B1470"/>
          <cell r="C1470" t="str">
            <v/>
          </cell>
          <cell r="D1470" t="str">
            <v/>
          </cell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</row>
        <row r="1471">
          <cell r="A1471">
            <v>4501</v>
          </cell>
          <cell r="B1471"/>
          <cell r="C1471" t="str">
            <v>Plačila sredstev v proračun EU iz naslova davka na dodano vrednost</v>
          </cell>
          <cell r="D1471" t="str">
            <v>Payments of VAT resources into the EU Budget</v>
          </cell>
          <cell r="E1471">
            <v>11805200</v>
          </cell>
          <cell r="F1471">
            <v>7083120</v>
          </cell>
          <cell r="G1471">
            <v>3541560</v>
          </cell>
          <cell r="H1471">
            <v>5902600</v>
          </cell>
          <cell r="I1471">
            <v>8853900</v>
          </cell>
          <cell r="J1471">
            <v>2105144.77</v>
          </cell>
          <cell r="K1471">
            <v>3541560</v>
          </cell>
          <cell r="L1471">
            <v>3541560</v>
          </cell>
          <cell r="M1471">
            <v>4722080</v>
          </cell>
          <cell r="N1471">
            <v>5902600</v>
          </cell>
          <cell r="O1471">
            <v>1157200</v>
          </cell>
          <cell r="P1471">
            <v>5471200</v>
          </cell>
          <cell r="Q1471">
            <v>63627724.770000003</v>
          </cell>
        </row>
        <row r="1472">
          <cell r="A1472">
            <v>450100</v>
          </cell>
          <cell r="B1472"/>
          <cell r="C1472" t="str">
            <v>Plačila sredstev v proračun EU iz naslova davka na dodano vrednost</v>
          </cell>
          <cell r="D1472" t="str">
            <v>Payments of VAT resources into the EU budget</v>
          </cell>
          <cell r="E1472">
            <v>11805200</v>
          </cell>
          <cell r="F1472">
            <v>7083120</v>
          </cell>
          <cell r="G1472">
            <v>3541560</v>
          </cell>
          <cell r="H1472">
            <v>5902600</v>
          </cell>
          <cell r="I1472">
            <v>8853900</v>
          </cell>
          <cell r="J1472">
            <v>2105144.77</v>
          </cell>
          <cell r="K1472">
            <v>3541560</v>
          </cell>
          <cell r="L1472">
            <v>3541560</v>
          </cell>
          <cell r="M1472">
            <v>4722080</v>
          </cell>
          <cell r="N1472">
            <v>5902600</v>
          </cell>
          <cell r="O1472">
            <v>1157200</v>
          </cell>
          <cell r="P1472">
            <v>5471200</v>
          </cell>
          <cell r="Q1472">
            <v>63627724.770000003</v>
          </cell>
        </row>
        <row r="1473">
          <cell r="A1473"/>
          <cell r="B1473"/>
          <cell r="C1473" t="str">
            <v/>
          </cell>
          <cell r="D1473" t="str">
            <v/>
          </cell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  <cell r="O1473"/>
          <cell r="P1473"/>
          <cell r="Q1473"/>
        </row>
        <row r="1474">
          <cell r="A1474">
            <v>4502</v>
          </cell>
          <cell r="B1474"/>
          <cell r="C1474" t="str">
            <v>Plačila sredstev v proračun EU iz naslova bruto nacionalnega dohodka</v>
          </cell>
          <cell r="D1474" t="str">
            <v>Payments of GNI resources into the EU Budget</v>
          </cell>
          <cell r="E1474">
            <v>55058578.5</v>
          </cell>
          <cell r="F1474">
            <v>33027441.760000002</v>
          </cell>
          <cell r="G1474">
            <v>16516128.800000001</v>
          </cell>
          <cell r="H1474">
            <v>27526881.329999998</v>
          </cell>
          <cell r="I1474">
            <v>41290322</v>
          </cell>
          <cell r="J1474">
            <v>20699367.27</v>
          </cell>
          <cell r="K1474">
            <v>16756305.050000001</v>
          </cell>
          <cell r="L1474">
            <v>11083713.880000001</v>
          </cell>
          <cell r="M1474">
            <v>21788316.539999999</v>
          </cell>
          <cell r="N1474">
            <v>27235395.670000002</v>
          </cell>
          <cell r="O1474">
            <v>50732000.670000002</v>
          </cell>
          <cell r="P1474">
            <v>29935649.440000001</v>
          </cell>
          <cell r="Q1474">
            <v>351650100.91000003</v>
          </cell>
        </row>
        <row r="1475">
          <cell r="A1475">
            <v>450200</v>
          </cell>
          <cell r="B1475"/>
          <cell r="C1475" t="str">
            <v>Plačila sredstev v proračun EU iz naslova bruto nacionalnega dohodka</v>
          </cell>
          <cell r="D1475" t="str">
            <v>Payments of GNI resources into the EU budget</v>
          </cell>
          <cell r="E1475">
            <v>55058578.5</v>
          </cell>
          <cell r="F1475">
            <v>33027441.760000002</v>
          </cell>
          <cell r="G1475">
            <v>16516128.800000001</v>
          </cell>
          <cell r="H1475">
            <v>27526881.329999998</v>
          </cell>
          <cell r="I1475">
            <v>41290322</v>
          </cell>
          <cell r="J1475">
            <v>20699367.27</v>
          </cell>
          <cell r="K1475">
            <v>16756305.050000001</v>
          </cell>
          <cell r="L1475">
            <v>11083713.880000001</v>
          </cell>
          <cell r="M1475">
            <v>21788316.539999999</v>
          </cell>
          <cell r="N1475">
            <v>27235395.670000002</v>
          </cell>
          <cell r="O1475">
            <v>50732000.670000002</v>
          </cell>
          <cell r="P1475">
            <v>29935649.440000001</v>
          </cell>
          <cell r="Q1475">
            <v>351650100.91000003</v>
          </cell>
        </row>
        <row r="1476">
          <cell r="A1476"/>
          <cell r="B1476"/>
          <cell r="C1476" t="str">
            <v/>
          </cell>
          <cell r="D1476" t="str">
            <v/>
          </cell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  <cell r="O1476"/>
          <cell r="P1476"/>
          <cell r="Q1476"/>
        </row>
        <row r="1477">
          <cell r="A1477">
            <v>4503</v>
          </cell>
          <cell r="B1477"/>
          <cell r="C1477" t="str">
            <v>Plačila sredstev v proračun EU iz naslova popravka v korist Združenega Kraljestva</v>
          </cell>
          <cell r="D1477" t="str">
            <v>Payments of UK rebate into the EU Budget</v>
          </cell>
          <cell r="E1477">
            <v>4479881.5</v>
          </cell>
          <cell r="F1477">
            <v>2687928.9</v>
          </cell>
          <cell r="G1477">
            <v>1343964.45</v>
          </cell>
          <cell r="H1477">
            <v>2239940.75</v>
          </cell>
          <cell r="I1477">
            <v>3359911.13</v>
          </cell>
          <cell r="J1477">
            <v>1567958.52</v>
          </cell>
          <cell r="K1477">
            <v>1343964.45</v>
          </cell>
          <cell r="L1477">
            <v>1343964.45</v>
          </cell>
          <cell r="M1477">
            <v>1791952.6</v>
          </cell>
          <cell r="N1477">
            <v>2239940.75</v>
          </cell>
          <cell r="O1477">
            <v>4671949.12</v>
          </cell>
          <cell r="P1477">
            <v>2461032.42</v>
          </cell>
          <cell r="Q1477">
            <v>29532389.039999999</v>
          </cell>
        </row>
        <row r="1478">
          <cell r="A1478">
            <v>450300</v>
          </cell>
          <cell r="B1478"/>
          <cell r="C1478" t="str">
            <v>Plačila sredstev v proračun EU iz naslova popravka v korist Združenega Kraljestva</v>
          </cell>
          <cell r="D1478" t="str">
            <v>Payments of UK rebate into the EU budget</v>
          </cell>
          <cell r="E1478">
            <v>4479881.5</v>
          </cell>
          <cell r="F1478">
            <v>2687928.9</v>
          </cell>
          <cell r="G1478">
            <v>1343964.45</v>
          </cell>
          <cell r="H1478">
            <v>2239940.75</v>
          </cell>
          <cell r="I1478">
            <v>3359911.13</v>
          </cell>
          <cell r="J1478">
            <v>1567958.52</v>
          </cell>
          <cell r="K1478">
            <v>1343964.45</v>
          </cell>
          <cell r="L1478">
            <v>1343964.45</v>
          </cell>
          <cell r="M1478">
            <v>1791952.6</v>
          </cell>
          <cell r="N1478">
            <v>2239940.75</v>
          </cell>
          <cell r="O1478">
            <v>4671949.12</v>
          </cell>
          <cell r="P1478">
            <v>2461032.42</v>
          </cell>
          <cell r="Q1478">
            <v>29532389.039999999</v>
          </cell>
        </row>
        <row r="1479">
          <cell r="A1479"/>
          <cell r="B1479"/>
          <cell r="C1479" t="str">
            <v/>
          </cell>
          <cell r="D1479" t="str">
            <v/>
          </cell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  <cell r="O1479"/>
          <cell r="P1479"/>
          <cell r="Q1479"/>
        </row>
        <row r="1480">
          <cell r="A1480">
            <v>4504</v>
          </cell>
          <cell r="B1480"/>
          <cell r="C1480" t="str">
            <v>Plačila sredstev v proračun EU iz naslova popravkov BND vira v korist drugih držav</v>
          </cell>
          <cell r="D1480" t="str">
            <v>Payments of the GNI correction into the EU Budget</v>
          </cell>
          <cell r="E1480">
            <v>566248.16</v>
          </cell>
          <cell r="F1480">
            <v>339748.9</v>
          </cell>
          <cell r="G1480">
            <v>169874.45</v>
          </cell>
          <cell r="H1480">
            <v>283124.08</v>
          </cell>
          <cell r="I1480">
            <v>424686.12</v>
          </cell>
          <cell r="J1480">
            <v>198186.85</v>
          </cell>
          <cell r="K1480">
            <v>169874.45</v>
          </cell>
          <cell r="L1480">
            <v>169874.45</v>
          </cell>
          <cell r="M1480">
            <v>226499.26</v>
          </cell>
          <cell r="N1480">
            <v>283124.08</v>
          </cell>
          <cell r="O1480">
            <v>202217.32</v>
          </cell>
          <cell r="P1480">
            <v>275768.92</v>
          </cell>
          <cell r="Q1480">
            <v>3309227.0400000005</v>
          </cell>
        </row>
        <row r="1481">
          <cell r="A1481">
            <v>450400</v>
          </cell>
          <cell r="B1481"/>
          <cell r="C1481" t="str">
            <v>Plačila sredstev v proračun EU iz naslova popravkov BND vira v korist drugih držav</v>
          </cell>
          <cell r="D1481" t="str">
            <v>Payments of the GNI correction into the EU Budget</v>
          </cell>
          <cell r="E1481">
            <v>566248.16</v>
          </cell>
          <cell r="F1481">
            <v>339748.9</v>
          </cell>
          <cell r="G1481">
            <v>169874.45</v>
          </cell>
          <cell r="H1481">
            <v>283124.08</v>
          </cell>
          <cell r="I1481">
            <v>424686.12</v>
          </cell>
          <cell r="J1481">
            <v>198186.85</v>
          </cell>
          <cell r="K1481">
            <v>169874.45</v>
          </cell>
          <cell r="L1481">
            <v>169874.45</v>
          </cell>
          <cell r="M1481">
            <v>226499.26</v>
          </cell>
          <cell r="N1481">
            <v>283124.08</v>
          </cell>
          <cell r="O1481">
            <v>202217.32</v>
          </cell>
          <cell r="P1481">
            <v>275768.92</v>
          </cell>
          <cell r="Q1481">
            <v>3309227.0400000005</v>
          </cell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  <cell r="O1482"/>
          <cell r="P1482"/>
          <cell r="Q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  <cell r="P1483"/>
          <cell r="Q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  <cell r="P1484"/>
          <cell r="Q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  <cell r="O1485"/>
          <cell r="P1485"/>
          <cell r="Q1485"/>
        </row>
        <row r="1486">
          <cell r="A1486" t="str">
            <v>III.</v>
          </cell>
          <cell r="B1486" t="str">
            <v>III.</v>
          </cell>
          <cell r="C1486" t="str">
            <v xml:space="preserve">PRORAČUNSKI PRESEŽEK (PRIMANJKLJAJ)  </v>
          </cell>
          <cell r="D1486" t="str">
            <v>BUDGET SURPLUS (DEFICIT)</v>
          </cell>
          <cell r="E1486">
            <v>11402862.549999952</v>
          </cell>
          <cell r="F1486">
            <v>-29906436.139999866</v>
          </cell>
          <cell r="G1486">
            <v>-286397153.68999994</v>
          </cell>
          <cell r="H1486">
            <v>-391745792.79999995</v>
          </cell>
          <cell r="I1486">
            <v>-576567835.27999985</v>
          </cell>
          <cell r="J1486">
            <v>-643325317.1499995</v>
          </cell>
          <cell r="K1486">
            <v>-279533435.32000005</v>
          </cell>
          <cell r="L1486">
            <v>-58015768.949999928</v>
          </cell>
          <cell r="M1486">
            <v>-125085188.66000021</v>
          </cell>
          <cell r="N1486">
            <v>-50127955.149999976</v>
          </cell>
          <cell r="O1486">
            <v>-198862069.61999989</v>
          </cell>
          <cell r="P1486">
            <v>-858267808.93999994</v>
          </cell>
          <cell r="Q1486">
            <v>-3486431899.1500015</v>
          </cell>
          <cell r="R1486"/>
          <cell r="S1486"/>
          <cell r="U1486"/>
        </row>
        <row r="1487">
          <cell r="A1487"/>
          <cell r="B1487"/>
          <cell r="C1487" t="str">
            <v xml:space="preserve"> (I. - II.)</v>
          </cell>
          <cell r="D1487" t="str">
            <v xml:space="preserve"> (I. - II.)</v>
          </cell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  <cell r="P1487"/>
          <cell r="Q1487"/>
        </row>
        <row r="1488">
          <cell r="A1488"/>
          <cell r="B1488"/>
          <cell r="C1488" t="str">
            <v>(SKUPAJ PRIHODKI MINUS SKUPAJ ODHODKI)</v>
          </cell>
          <cell r="D1488" t="str">
            <v>(TOTAL REVENUES MINUS TOTAL EXPENDITURE)</v>
          </cell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  <cell r="O1488"/>
          <cell r="P1488"/>
          <cell r="Q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  <cell r="P1489"/>
          <cell r="Q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  <cell r="P1490"/>
          <cell r="Q1490"/>
        </row>
        <row r="1491">
          <cell r="A1491" t="str">
            <v>III./1</v>
          </cell>
          <cell r="B1491" t="str">
            <v>III./1</v>
          </cell>
          <cell r="C1491" t="str">
            <v>PRIMARNI PRESEŽEK (PRIMANJKLJAJ)</v>
          </cell>
          <cell r="D1491" t="str">
            <v>PRIMARY SURPLUS (DEFICIT)</v>
          </cell>
          <cell r="E1491">
            <v>163955817.07999992</v>
          </cell>
          <cell r="F1491">
            <v>-9174805.9999998808</v>
          </cell>
          <cell r="G1491">
            <v>-21361073.48999989</v>
          </cell>
          <cell r="H1491">
            <v>-351248570.13</v>
          </cell>
          <cell r="I1491">
            <v>-577874905.36999989</v>
          </cell>
          <cell r="J1491">
            <v>-638349569.75999939</v>
          </cell>
          <cell r="K1491">
            <v>-234386456.75</v>
          </cell>
          <cell r="L1491">
            <v>10105256.850000024</v>
          </cell>
          <cell r="M1491">
            <v>-53176999.640000224</v>
          </cell>
          <cell r="N1491">
            <v>-35863152.149999976</v>
          </cell>
          <cell r="O1491">
            <v>-132543968.0999999</v>
          </cell>
          <cell r="P1491">
            <v>-845563885.82000005</v>
          </cell>
          <cell r="Q1491">
            <v>-2725482313.2800007</v>
          </cell>
        </row>
        <row r="1492">
          <cell r="A1492"/>
          <cell r="B1492"/>
          <cell r="C1492" t="str">
            <v xml:space="preserve"> (I - 7102)- (II- 403- 404)</v>
          </cell>
          <cell r="D1492" t="str">
            <v xml:space="preserve"> (I - 7102)- (II- 403- 404)</v>
          </cell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</row>
        <row r="1493">
          <cell r="A1493"/>
          <cell r="B1493"/>
          <cell r="C1493" t="str">
            <v>(PRIHODKI BREZ PRIHODKOV OD OBRESTI MINUS ODHODKI BREZ PLAČIL OBRESTI)</v>
          </cell>
          <cell r="D1493" t="str">
            <v xml:space="preserve">(TOTAL REVENUES LESS INTEREST RECEIPTS </v>
          </cell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  <cell r="P1493"/>
          <cell r="Q1493"/>
        </row>
        <row r="1494">
          <cell r="A1494"/>
          <cell r="B1494"/>
          <cell r="C1494"/>
          <cell r="D1494" t="str">
            <v>MINUS TOTAL EXPENDITURE LESS INTEREST PAYMENTS)</v>
          </cell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  <cell r="P1495"/>
          <cell r="Q1495"/>
        </row>
        <row r="1496">
          <cell r="A1496" t="str">
            <v>III./2</v>
          </cell>
          <cell r="B1496" t="str">
            <v>III./2</v>
          </cell>
          <cell r="C1496" t="str">
            <v>TEKOČI PRESEŽEK (PRIMANJKLJAJ)</v>
          </cell>
          <cell r="D1496" t="str">
            <v>CURRENT SURPLUS (DEFICIT)</v>
          </cell>
          <cell r="E1496">
            <v>74558440.339999914</v>
          </cell>
          <cell r="F1496">
            <v>18054809.680000067</v>
          </cell>
          <cell r="G1496">
            <v>-369841431.51999998</v>
          </cell>
          <cell r="H1496">
            <v>-337320748.55999994</v>
          </cell>
          <cell r="I1496">
            <v>-529095469.01999992</v>
          </cell>
          <cell r="J1496">
            <v>-607467478.31999958</v>
          </cell>
          <cell r="K1496">
            <v>-239677165.72000003</v>
          </cell>
          <cell r="L1496">
            <v>-13020482.519999862</v>
          </cell>
          <cell r="M1496">
            <v>-171852494.63000011</v>
          </cell>
          <cell r="N1496">
            <v>21099585.930000067</v>
          </cell>
          <cell r="O1496">
            <v>-109207216.38999987</v>
          </cell>
          <cell r="P1496">
            <v>-605747855.77999985</v>
          </cell>
          <cell r="Q1496">
            <v>-2869517506.5100002</v>
          </cell>
        </row>
        <row r="1497">
          <cell r="A1497"/>
          <cell r="B1497"/>
          <cell r="C1497" t="str">
            <v xml:space="preserve"> (70 + 71) - (40 + 41)</v>
          </cell>
          <cell r="D1497" t="str">
            <v xml:space="preserve"> (70 + 71) - (40 + 41)</v>
          </cell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</row>
        <row r="1498">
          <cell r="A1498"/>
          <cell r="B1498"/>
          <cell r="C1498" t="str">
            <v>(TEKOČI PRIHODKI MINUS TEKOČI ODHODKI IN TEKOČI TRANSFERI)</v>
          </cell>
          <cell r="D1498" t="str">
            <v>(CURRENT REVENUES MINUS CURRENT EXPENDITURE AND CURRENT TRANSFERS)</v>
          </cell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  <cell r="P1498"/>
          <cell r="Q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  <cell r="P1500"/>
          <cell r="Q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</row>
        <row r="1503">
          <cell r="A1503"/>
          <cell r="B1503" t="str">
            <v xml:space="preserve">B. </v>
          </cell>
          <cell r="C1503" t="str">
            <v>RAČUN FINANČNIH TERJATEV IN NALOŽB</v>
          </cell>
          <cell r="D1503" t="str">
            <v>LENDING AND REPAYMENTS OF LOANS, ACQUISITION AND SALES OF EQUITIES</v>
          </cell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  <cell r="P1503"/>
          <cell r="Q1503"/>
        </row>
        <row r="1504"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  <cell r="P1505"/>
          <cell r="Q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</row>
        <row r="1507">
          <cell r="A1507"/>
          <cell r="B1507"/>
          <cell r="C1507"/>
          <cell r="D1507"/>
          <cell r="E1507" t="str">
            <v>JANUAR</v>
          </cell>
          <cell r="F1507" t="str">
            <v>FEBRUAR</v>
          </cell>
          <cell r="G1507" t="str">
            <v>MAREC</v>
          </cell>
          <cell r="H1507" t="str">
            <v>APRIL</v>
          </cell>
          <cell r="I1507" t="str">
            <v>MAJ</v>
          </cell>
          <cell r="J1507" t="str">
            <v>JUNIJ</v>
          </cell>
          <cell r="K1507" t="str">
            <v>JULIJ</v>
          </cell>
          <cell r="L1507" t="str">
            <v>AVGUST</v>
          </cell>
          <cell r="M1507" t="str">
            <v>SEPTEMBER</v>
          </cell>
          <cell r="N1507" t="str">
            <v>OKTOBER</v>
          </cell>
          <cell r="O1507" t="str">
            <v>NOVEMBER</v>
          </cell>
          <cell r="P1507" t="str">
            <v>DECEMBER</v>
          </cell>
          <cell r="Q1507" t="str">
            <v>SKUPAJ</v>
          </cell>
        </row>
        <row r="1508">
          <cell r="A1508"/>
          <cell r="B1508"/>
          <cell r="C1508"/>
          <cell r="D1508"/>
          <cell r="E1508">
            <v>2020</v>
          </cell>
          <cell r="F1508">
            <v>2020</v>
          </cell>
          <cell r="G1508">
            <v>2020</v>
          </cell>
          <cell r="H1508">
            <v>2020</v>
          </cell>
          <cell r="I1508">
            <v>2020</v>
          </cell>
          <cell r="J1508">
            <v>2020</v>
          </cell>
          <cell r="K1508">
            <v>2020</v>
          </cell>
          <cell r="L1508">
            <v>2020</v>
          </cell>
          <cell r="M1508">
            <v>2020</v>
          </cell>
          <cell r="N1508">
            <v>2020</v>
          </cell>
          <cell r="O1508">
            <v>2020</v>
          </cell>
          <cell r="P1508">
            <v>2020</v>
          </cell>
          <cell r="Q1508">
            <v>2020</v>
          </cell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  <cell r="P1509"/>
          <cell r="Q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</row>
        <row r="1511">
          <cell r="A1511" t="str">
            <v>IV.</v>
          </cell>
          <cell r="B1511" t="str">
            <v>IV.</v>
          </cell>
          <cell r="C1511" t="str">
            <v>PREJETA VRAČILA DANIH POSOJIL IN PRODAJA KAPITALSKIH DELEŽEV</v>
          </cell>
          <cell r="D1511" t="str">
            <v>RAPAYMENTS OF LOANS AND SALES OF EQUITIES</v>
          </cell>
          <cell r="E1511">
            <v>823046.46</v>
          </cell>
          <cell r="F1511">
            <v>444731063.32999998</v>
          </cell>
          <cell r="G1511">
            <v>3301772.46</v>
          </cell>
          <cell r="H1511">
            <v>558194.24</v>
          </cell>
          <cell r="I1511">
            <v>66434.53</v>
          </cell>
          <cell r="J1511">
            <v>907105.01</v>
          </cell>
          <cell r="K1511">
            <v>1151959.6099999999</v>
          </cell>
          <cell r="L1511">
            <v>424657.2</v>
          </cell>
          <cell r="M1511">
            <v>4622458.6000000006</v>
          </cell>
          <cell r="N1511">
            <v>1590927.7799999998</v>
          </cell>
          <cell r="O1511">
            <v>263334.26</v>
          </cell>
          <cell r="P1511">
            <v>1449713.1500000001</v>
          </cell>
          <cell r="Q1511">
            <v>459890666.62999988</v>
          </cell>
          <cell r="R1511"/>
        </row>
        <row r="1512">
          <cell r="A1512"/>
          <cell r="B1512"/>
          <cell r="C1512" t="str">
            <v>(750+751+752)</v>
          </cell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</row>
        <row r="1514">
          <cell r="A1514">
            <v>750</v>
          </cell>
          <cell r="B1514"/>
          <cell r="C1514" t="str">
            <v>Prejeta vračila danih posojil</v>
          </cell>
          <cell r="D1514" t="str">
            <v>REPAYMENTS OF LOANS</v>
          </cell>
          <cell r="E1514">
            <v>75282.259999999995</v>
          </cell>
          <cell r="F1514">
            <v>482121.18</v>
          </cell>
          <cell r="G1514">
            <v>3301772.46</v>
          </cell>
          <cell r="H1514">
            <v>45416.490000000005</v>
          </cell>
          <cell r="I1514">
            <v>66434.53</v>
          </cell>
          <cell r="J1514">
            <v>907105.01</v>
          </cell>
          <cell r="K1514">
            <v>735472</v>
          </cell>
          <cell r="L1514">
            <v>422156.2</v>
          </cell>
          <cell r="M1514">
            <v>4622458.6000000006</v>
          </cell>
          <cell r="N1514">
            <v>1413013.15</v>
          </cell>
          <cell r="O1514">
            <v>263334.26</v>
          </cell>
          <cell r="P1514">
            <v>1449713.1500000001</v>
          </cell>
          <cell r="Q1514">
            <v>13784279.290000001</v>
          </cell>
        </row>
        <row r="1515">
          <cell r="A1515"/>
          <cell r="B1515"/>
          <cell r="C1515" t="str">
            <v/>
          </cell>
          <cell r="D1515" t="str">
            <v/>
          </cell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  <cell r="P1515"/>
          <cell r="Q1515"/>
        </row>
        <row r="1516">
          <cell r="A1516">
            <v>7500</v>
          </cell>
          <cell r="B1516"/>
          <cell r="C1516" t="str">
            <v>Prejeta vračila danih posojil od posameznikov in zasebnikov</v>
          </cell>
          <cell r="D1516" t="str">
            <v>Repayments of loans from individuals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</row>
        <row r="1517">
          <cell r="A1517">
            <v>750000</v>
          </cell>
          <cell r="B1517"/>
          <cell r="C1517" t="str">
            <v>Prejeta vračila danih posojil od posameznikov in zasebnikov - kratkoročna posojila</v>
          </cell>
          <cell r="D1517" t="str">
            <v>Repayments of loans from individuals and sole traders - short-term loans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</row>
        <row r="1518">
          <cell r="A1518">
            <v>750001</v>
          </cell>
          <cell r="B1518"/>
          <cell r="C1518" t="str">
            <v>Prejeta vračila danih posojil od posameznikov in zasebnikov - dolgoročna posojila</v>
          </cell>
          <cell r="D1518" t="str">
            <v>Repayments of loans from individuals and sole traders - long-term loans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</row>
        <row r="1519">
          <cell r="A1519"/>
          <cell r="B1519"/>
          <cell r="C1519" t="str">
            <v/>
          </cell>
          <cell r="D1519" t="str">
            <v/>
          </cell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</row>
        <row r="1520">
          <cell r="A1520">
            <v>7501</v>
          </cell>
          <cell r="B1520"/>
          <cell r="C1520" t="str">
            <v>Prejeta vračila danih posojil - od javnih skladov</v>
          </cell>
          <cell r="D1520" t="str">
            <v>Repayments of loans from extrabudgetary funds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</row>
        <row r="1521">
          <cell r="A1521">
            <v>750100</v>
          </cell>
          <cell r="B1521"/>
          <cell r="C1521" t="str">
            <v>Prejeta vračila danih posojil - od javnih skladov - kratkoročna posojila</v>
          </cell>
          <cell r="D1521" t="str">
            <v>Repayments of loans from extrabudgetary funds - short-term loans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</row>
        <row r="1522">
          <cell r="A1522">
            <v>750101</v>
          </cell>
          <cell r="B1522"/>
          <cell r="C1522" t="str">
            <v>Prejeta vračila danih posojil - od javnih skladov - dolgoročna posojila</v>
          </cell>
          <cell r="D1522" t="str">
            <v>Repayments of loans from extrabudgetary funds - long-term loans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</row>
        <row r="1523">
          <cell r="A1523"/>
          <cell r="B1523"/>
          <cell r="C1523" t="str">
            <v/>
          </cell>
          <cell r="D1523" t="str">
            <v/>
          </cell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  <cell r="O1523"/>
          <cell r="P1523"/>
          <cell r="Q1523"/>
        </row>
        <row r="1524">
          <cell r="A1524">
            <v>7502</v>
          </cell>
          <cell r="B1524"/>
          <cell r="C1524" t="str">
            <v>Prejeta vračila danih posojil od javnih podjetij in družb, ki so v lasti države ali občin</v>
          </cell>
          <cell r="D1524" t="str">
            <v>Repayments of loans from public enterprises and companies owned by the state and local communities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</row>
        <row r="1525">
          <cell r="A1525">
            <v>750200</v>
          </cell>
          <cell r="B1525"/>
          <cell r="C1525" t="str">
            <v>Prejeta vračila danih posojil od javnih podjetij in družb, ki so v lasti države ali občin - kratkoročna posojila</v>
          </cell>
          <cell r="D1525" t="str">
            <v>Repayments of loans from public enterprises and state- or community owned enterprises - short-term loans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</row>
        <row r="1526">
          <cell r="A1526">
            <v>750201</v>
          </cell>
          <cell r="B1526"/>
          <cell r="C1526" t="str">
            <v>Prejeta vračila danih posojil od javnih podjetij in družb, ki so v lasti države ali občin - dolgoročna posojila</v>
          </cell>
          <cell r="D1526" t="str">
            <v>Repayments of loans from public enterprises or state- and community-owned enterprises - long-term loans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</row>
        <row r="1527">
          <cell r="A1527"/>
          <cell r="B1527"/>
          <cell r="C1527" t="str">
            <v/>
          </cell>
          <cell r="D1527" t="str">
            <v/>
          </cell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  <cell r="O1527"/>
          <cell r="P1527"/>
          <cell r="Q1527"/>
        </row>
        <row r="1528">
          <cell r="A1528">
            <v>7503</v>
          </cell>
          <cell r="B1528"/>
          <cell r="C1528" t="str">
            <v>Prejeta vračila danih posojil - od finančnih institucij</v>
          </cell>
          <cell r="D1528" t="str">
            <v>Repayments of loans from financial institutions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</row>
        <row r="1529">
          <cell r="A1529">
            <v>750300</v>
          </cell>
          <cell r="B1529"/>
          <cell r="C1529" t="str">
            <v>Prejeta vračila danih posojil - od finančnih institucij - kratkoročna posojila</v>
          </cell>
          <cell r="D1529" t="str">
            <v>Repayments of loans from financial institutions - short-term loans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</row>
        <row r="1530">
          <cell r="A1530">
            <v>750301</v>
          </cell>
          <cell r="B1530"/>
          <cell r="C1530" t="str">
            <v>Prejeta vračila danih posojil - od finančnih institucij - dolgoročna posojila</v>
          </cell>
          <cell r="D1530" t="str">
            <v>Repayments of loans from financial institutions - long-term loans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</row>
        <row r="1531">
          <cell r="A1531"/>
          <cell r="B1531"/>
          <cell r="C1531" t="str">
            <v/>
          </cell>
          <cell r="D1531" t="str">
            <v/>
          </cell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  <cell r="O1531"/>
          <cell r="P1531"/>
          <cell r="Q1531"/>
        </row>
        <row r="1532">
          <cell r="A1532">
            <v>7504</v>
          </cell>
          <cell r="B1532"/>
          <cell r="C1532" t="str">
            <v>Prejeta vračila danih posojil od privatnih podjetij</v>
          </cell>
          <cell r="D1532" t="str">
            <v>Repayments of loans from private enterprises</v>
          </cell>
          <cell r="E1532">
            <v>32987.39</v>
          </cell>
          <cell r="F1532">
            <v>13746.19</v>
          </cell>
          <cell r="G1532">
            <v>13479.48</v>
          </cell>
          <cell r="H1532">
            <v>14474.880000000001</v>
          </cell>
          <cell r="I1532">
            <v>14666.96</v>
          </cell>
          <cell r="J1532">
            <v>17130.689999999999</v>
          </cell>
          <cell r="K1532">
            <v>344044.45</v>
          </cell>
          <cell r="L1532">
            <v>112554.12999999999</v>
          </cell>
          <cell r="M1532">
            <v>82925.100000000006</v>
          </cell>
          <cell r="N1532">
            <v>532187.06000000006</v>
          </cell>
          <cell r="O1532">
            <v>36130.86</v>
          </cell>
          <cell r="P1532">
            <v>119964</v>
          </cell>
          <cell r="Q1532">
            <v>1334291.19</v>
          </cell>
        </row>
        <row r="1533">
          <cell r="A1533">
            <v>750400</v>
          </cell>
          <cell r="B1533"/>
          <cell r="C1533" t="str">
            <v>Prejeta vračila danih posojil od privatnih podjetij - kratkoročna posojila</v>
          </cell>
          <cell r="D1533" t="str">
            <v>Repayments of loans from private enterprises - short-term loans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</row>
        <row r="1534">
          <cell r="A1534">
            <v>750401</v>
          </cell>
          <cell r="B1534"/>
          <cell r="C1534" t="str">
            <v>Prejeta vračila danih posojil od privatnih podjetij - dolgoročna posojila</v>
          </cell>
          <cell r="D1534" t="str">
            <v>Repayments of loans from private enterprises - long-term loans</v>
          </cell>
          <cell r="E1534">
            <v>30265.599999999999</v>
          </cell>
          <cell r="F1534">
            <v>11185</v>
          </cell>
          <cell r="G1534">
            <v>11185</v>
          </cell>
          <cell r="H1534">
            <v>11570.61</v>
          </cell>
          <cell r="I1534">
            <v>11185</v>
          </cell>
          <cell r="J1534">
            <v>11185</v>
          </cell>
          <cell r="K1534">
            <v>339918.36</v>
          </cell>
          <cell r="L1534">
            <v>109530.26</v>
          </cell>
          <cell r="M1534">
            <v>80236.91</v>
          </cell>
          <cell r="N1534">
            <v>529498.26</v>
          </cell>
          <cell r="O1534">
            <v>35220</v>
          </cell>
          <cell r="P1534">
            <v>118554</v>
          </cell>
          <cell r="Q1534">
            <v>1299534</v>
          </cell>
        </row>
        <row r="1535">
          <cell r="A1535">
            <v>750402</v>
          </cell>
          <cell r="B1535"/>
          <cell r="C1535" t="str">
            <v>Prejete obresti od danih posojil privatnim podjetjem iz naslova kupnin</v>
          </cell>
          <cell r="D1535" t="str">
            <v>Interest received from loans granted to private enterprises from equity receipts</v>
          </cell>
          <cell r="E1535">
            <v>2721.79</v>
          </cell>
          <cell r="F1535">
            <v>2561.19</v>
          </cell>
          <cell r="G1535">
            <v>2294.48</v>
          </cell>
          <cell r="H1535">
            <v>2904.27</v>
          </cell>
          <cell r="I1535">
            <v>3481.96</v>
          </cell>
          <cell r="J1535">
            <v>5945.69</v>
          </cell>
          <cell r="K1535">
            <v>4126.09</v>
          </cell>
          <cell r="L1535">
            <v>3023.87</v>
          </cell>
          <cell r="M1535">
            <v>2688.19</v>
          </cell>
          <cell r="N1535">
            <v>2688.8</v>
          </cell>
          <cell r="O1535">
            <v>910.86</v>
          </cell>
          <cell r="P1535">
            <v>1410</v>
          </cell>
          <cell r="Q1535">
            <v>34757.189999999995</v>
          </cell>
        </row>
        <row r="1536">
          <cell r="A1536"/>
          <cell r="B1536"/>
          <cell r="C1536" t="str">
            <v/>
          </cell>
          <cell r="D1536" t="str">
            <v/>
          </cell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  <cell r="P1536"/>
          <cell r="Q1536"/>
        </row>
        <row r="1537">
          <cell r="A1537">
            <v>7505</v>
          </cell>
          <cell r="B1537"/>
          <cell r="C1537" t="str">
            <v>Prejeta vračila danih posojil od občin</v>
          </cell>
          <cell r="D1537" t="str">
            <v>Repayments of loans from other levels of general government</v>
          </cell>
          <cell r="E1537">
            <v>22109.68</v>
          </cell>
          <cell r="F1537">
            <v>0</v>
          </cell>
          <cell r="G1537">
            <v>3288197.68</v>
          </cell>
          <cell r="H1537">
            <v>30848.36</v>
          </cell>
          <cell r="I1537">
            <v>24261.26</v>
          </cell>
          <cell r="J1537">
            <v>0</v>
          </cell>
          <cell r="K1537">
            <v>0</v>
          </cell>
          <cell r="L1537">
            <v>0</v>
          </cell>
          <cell r="M1537">
            <v>3249825.52</v>
          </cell>
          <cell r="N1537">
            <v>0</v>
          </cell>
          <cell r="O1537">
            <v>0</v>
          </cell>
          <cell r="P1537">
            <v>43681.55</v>
          </cell>
          <cell r="Q1537">
            <v>6658924.0499999998</v>
          </cell>
        </row>
        <row r="1538">
          <cell r="A1538">
            <v>750500</v>
          </cell>
          <cell r="B1538"/>
          <cell r="C1538" t="str">
            <v>Prejeta vračila danih posojil od občin - kratkoročna posojila</v>
          </cell>
          <cell r="D1538" t="str">
            <v>Repayments of loans from other levels of general government - short-term loans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</row>
        <row r="1539">
          <cell r="A1539">
            <v>750501</v>
          </cell>
          <cell r="B1539"/>
          <cell r="C1539" t="str">
            <v>Prejeta vračila danih posojil od občin - dolgoročna posojila</v>
          </cell>
          <cell r="D1539" t="str">
            <v>Repayments of loans from other levels of general government - long-term loans</v>
          </cell>
          <cell r="E1539">
            <v>22109.68</v>
          </cell>
          <cell r="F1539">
            <v>0</v>
          </cell>
          <cell r="G1539">
            <v>3288197.68</v>
          </cell>
          <cell r="H1539">
            <v>30848.36</v>
          </cell>
          <cell r="I1539">
            <v>24261.26</v>
          </cell>
          <cell r="J1539">
            <v>0</v>
          </cell>
          <cell r="K1539">
            <v>0</v>
          </cell>
          <cell r="L1539">
            <v>0</v>
          </cell>
          <cell r="M1539">
            <v>3249825.52</v>
          </cell>
          <cell r="N1539">
            <v>0</v>
          </cell>
          <cell r="O1539">
            <v>0</v>
          </cell>
          <cell r="P1539">
            <v>43681.55</v>
          </cell>
          <cell r="Q1539">
            <v>6658924.0499999998</v>
          </cell>
        </row>
        <row r="1540">
          <cell r="A1540"/>
          <cell r="B1540"/>
          <cell r="C1540" t="str">
            <v/>
          </cell>
          <cell r="D1540" t="str">
            <v/>
          </cell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  <cell r="P1540"/>
          <cell r="Q1540"/>
        </row>
        <row r="1541">
          <cell r="A1541">
            <v>7506</v>
          </cell>
          <cell r="B1541"/>
          <cell r="C1541" t="str">
            <v>Prejeta vračila danih posojil - iz tujine</v>
          </cell>
          <cell r="D1541" t="str">
            <v>Repayments of loans from abroad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887712.79</v>
          </cell>
          <cell r="K1541">
            <v>25777.7</v>
          </cell>
          <cell r="L1541">
            <v>0</v>
          </cell>
          <cell r="M1541">
            <v>1285653</v>
          </cell>
          <cell r="N1541">
            <v>0</v>
          </cell>
          <cell r="O1541">
            <v>0</v>
          </cell>
          <cell r="P1541">
            <v>1285653</v>
          </cell>
          <cell r="Q1541">
            <v>3484796.49</v>
          </cell>
        </row>
        <row r="1542">
          <cell r="A1542">
            <v>750600</v>
          </cell>
          <cell r="B1542"/>
          <cell r="C1542" t="str">
            <v>Prejeta vračila danih posojil - iz tujine - kratkoročna posojila</v>
          </cell>
          <cell r="D1542" t="str">
            <v>Repayments of loans from abroad - short-term loans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</row>
        <row r="1543">
          <cell r="A1543">
            <v>750601</v>
          </cell>
          <cell r="B1543"/>
          <cell r="C1543" t="str">
            <v>Prejeta vračila danih posojil - iz tujine - dolgoročna posojila</v>
          </cell>
          <cell r="D1543" t="str">
            <v>Repayments of loans from abroad - long-term loans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887712.79</v>
          </cell>
          <cell r="K1543">
            <v>25777.7</v>
          </cell>
          <cell r="L1543">
            <v>0</v>
          </cell>
          <cell r="M1543">
            <v>1285653</v>
          </cell>
          <cell r="N1543">
            <v>0</v>
          </cell>
          <cell r="O1543">
            <v>0</v>
          </cell>
          <cell r="P1543">
            <v>1285653</v>
          </cell>
          <cell r="Q1543">
            <v>3484796.49</v>
          </cell>
        </row>
        <row r="1544">
          <cell r="A1544"/>
          <cell r="B1544"/>
          <cell r="C1544" t="str">
            <v/>
          </cell>
          <cell r="D1544" t="str">
            <v/>
          </cell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  <cell r="O1544"/>
          <cell r="P1544"/>
          <cell r="Q1544"/>
        </row>
        <row r="1545">
          <cell r="A1545">
            <v>7507</v>
          </cell>
          <cell r="B1545"/>
          <cell r="C1545" t="str">
            <v>Prejeta vračila danih posojil državnemu proračunu</v>
          </cell>
          <cell r="D1545" t="str">
            <v>Repayments of loans from the State Budget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</row>
        <row r="1546">
          <cell r="A1546">
            <v>750700</v>
          </cell>
          <cell r="B1546"/>
          <cell r="C1546" t="str">
            <v>Prejeta vračila danih posojil državnemu proračunu - kratkoročna posojila</v>
          </cell>
          <cell r="D1546" t="str">
            <v>Repayments of loans from the State Budget - short-term loans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</row>
        <row r="1547">
          <cell r="A1547">
            <v>750701</v>
          </cell>
          <cell r="B1547"/>
          <cell r="C1547" t="str">
            <v>Prejeta vračila danih posojil državnemu proračunu - dolgoročna posojila</v>
          </cell>
          <cell r="D1547" t="str">
            <v>Repayments of loans from the State Budget - long-term loans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</row>
        <row r="1548">
          <cell r="A1548"/>
          <cell r="B1548"/>
          <cell r="C1548" t="str">
            <v/>
          </cell>
          <cell r="D1548" t="str">
            <v/>
          </cell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  <cell r="O1548"/>
          <cell r="P1548"/>
          <cell r="Q1548"/>
        </row>
        <row r="1549">
          <cell r="A1549">
            <v>7508</v>
          </cell>
          <cell r="B1549"/>
          <cell r="C1549" t="str">
            <v>Prejeta vračila danih posojil od javnih agencij</v>
          </cell>
          <cell r="D1549" t="str">
            <v>Repayments of loans from state agencies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</row>
        <row r="1550">
          <cell r="A1550">
            <v>750800</v>
          </cell>
          <cell r="B1550"/>
          <cell r="C1550" t="str">
            <v>Prejeta vračila danih posojil od javnih agencij - kratkoročna posojila</v>
          </cell>
          <cell r="D1550" t="str">
            <v>Repayments of loans from public agencies - short-term loans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</row>
        <row r="1551">
          <cell r="A1551">
            <v>750801</v>
          </cell>
          <cell r="B1551"/>
          <cell r="C1551" t="str">
            <v>Prejeta vračila danih posojil od javnih agencij - dolgoročna posojila</v>
          </cell>
          <cell r="D1551" t="str">
            <v>Repayments of loans from public agencies - long-term loans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</row>
        <row r="1552">
          <cell r="A1552"/>
          <cell r="B1552"/>
          <cell r="C1552" t="str">
            <v/>
          </cell>
          <cell r="D1552" t="str">
            <v/>
          </cell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  <cell r="O1552"/>
          <cell r="P1552"/>
          <cell r="Q1552"/>
        </row>
        <row r="1553">
          <cell r="A1553">
            <v>7509</v>
          </cell>
          <cell r="B1553"/>
          <cell r="C1553" t="str">
            <v>Prejeta vračila plačanih poroštev</v>
          </cell>
          <cell r="D1553" t="str">
            <v>Repayments of paid state budget guarantees</v>
          </cell>
          <cell r="E1553">
            <v>20185.189999999999</v>
          </cell>
          <cell r="F1553">
            <v>468374.99</v>
          </cell>
          <cell r="G1553">
            <v>95.3</v>
          </cell>
          <cell r="H1553">
            <v>93.25</v>
          </cell>
          <cell r="I1553">
            <v>27506.31</v>
          </cell>
          <cell r="J1553">
            <v>2261.5299999999997</v>
          </cell>
          <cell r="K1553">
            <v>365649.85</v>
          </cell>
          <cell r="L1553">
            <v>309602.07</v>
          </cell>
          <cell r="M1553">
            <v>4054.98</v>
          </cell>
          <cell r="N1553">
            <v>880826.09</v>
          </cell>
          <cell r="O1553">
            <v>227203.4</v>
          </cell>
          <cell r="P1553">
            <v>414.6</v>
          </cell>
          <cell r="Q1553">
            <v>2306267.56</v>
          </cell>
        </row>
        <row r="1554">
          <cell r="A1554">
            <v>750900</v>
          </cell>
          <cell r="B1554"/>
          <cell r="C1554" t="str">
            <v>Prejeta vračila plačanih poroštev javnim podjetjem in družbam, ki so v lasti države ali občin</v>
          </cell>
          <cell r="D1554" t="str">
            <v>Repayments of guarantees granted to public enterprises and state- or community-owned enterprises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</row>
        <row r="1555">
          <cell r="A1555">
            <v>750901</v>
          </cell>
          <cell r="B1555"/>
          <cell r="C1555" t="str">
            <v>Prejeta vračila plačanih poroštev privatnim podjetjem</v>
          </cell>
          <cell r="D1555" t="str">
            <v>Repayments of guarantees granted to private enterprises</v>
          </cell>
          <cell r="E1555">
            <v>62.5</v>
          </cell>
          <cell r="F1555">
            <v>468374.99</v>
          </cell>
          <cell r="G1555">
            <v>95.3</v>
          </cell>
          <cell r="H1555">
            <v>93.25</v>
          </cell>
          <cell r="I1555">
            <v>27506.31</v>
          </cell>
          <cell r="J1555">
            <v>1735.05</v>
          </cell>
          <cell r="K1555">
            <v>365343.92</v>
          </cell>
          <cell r="L1555">
            <v>309256.26</v>
          </cell>
          <cell r="M1555">
            <v>3716.39</v>
          </cell>
          <cell r="N1555">
            <v>880513.84</v>
          </cell>
          <cell r="O1555">
            <v>226861.35</v>
          </cell>
          <cell r="P1555">
            <v>179.46</v>
          </cell>
          <cell r="Q1555">
            <v>2283738.62</v>
          </cell>
        </row>
        <row r="1556">
          <cell r="A1556">
            <v>750902</v>
          </cell>
          <cell r="B1556"/>
          <cell r="C1556" t="str">
            <v>Prejeta vračila plačanih poroštev finančnim institucijam</v>
          </cell>
          <cell r="D1556" t="str">
            <v>Repayments of guarantees granted to financial istitutions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</row>
        <row r="1557">
          <cell r="A1557">
            <v>750999</v>
          </cell>
          <cell r="B1557"/>
          <cell r="C1557" t="str">
            <v>Prejeta vračila plačanih poroštev drugim</v>
          </cell>
          <cell r="D1557" t="str">
            <v>Repayments of guarantees granted to other entities</v>
          </cell>
          <cell r="E1557">
            <v>20122.689999999999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526.48</v>
          </cell>
          <cell r="K1557">
            <v>305.93</v>
          </cell>
          <cell r="L1557">
            <v>345.81</v>
          </cell>
          <cell r="M1557">
            <v>338.59</v>
          </cell>
          <cell r="N1557">
            <v>312.25</v>
          </cell>
          <cell r="O1557">
            <v>342.05</v>
          </cell>
          <cell r="P1557">
            <v>235.14</v>
          </cell>
          <cell r="Q1557">
            <v>22528.94</v>
          </cell>
        </row>
        <row r="1558">
          <cell r="A1558"/>
          <cell r="B1558"/>
          <cell r="C1558" t="str">
            <v/>
          </cell>
          <cell r="D1558" t="str">
            <v/>
          </cell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  <cell r="O1558"/>
          <cell r="P1558"/>
          <cell r="Q1558"/>
        </row>
        <row r="1559">
          <cell r="A1559">
            <v>751</v>
          </cell>
          <cell r="B1559"/>
          <cell r="C1559" t="str">
            <v>Prodaja kapitalskih deležev</v>
          </cell>
          <cell r="D1559" t="str">
            <v>DISPOSAL OF EQUITIES</v>
          </cell>
          <cell r="E1559">
            <v>0</v>
          </cell>
          <cell r="F1559">
            <v>444248942.14999998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2501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444251443.14999998</v>
          </cell>
        </row>
        <row r="1560">
          <cell r="A1560"/>
          <cell r="B1560"/>
          <cell r="C1560" t="str">
            <v/>
          </cell>
          <cell r="D1560" t="str">
            <v/>
          </cell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  <cell r="O1560"/>
          <cell r="P1560"/>
          <cell r="Q1560"/>
        </row>
        <row r="1561">
          <cell r="A1561">
            <v>7510</v>
          </cell>
          <cell r="B1561"/>
          <cell r="C1561" t="str">
            <v>Sredstva, pridobljena s prodajo kapitalskih deležev v javnih podjetjih in družbah, ki so v lasti države ali občin</v>
          </cell>
          <cell r="D1561" t="str">
            <v>Proceeds from disposal of equity interests in public enterprises and companies owned by the state or local communities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</row>
        <row r="1562">
          <cell r="A1562">
            <v>751000</v>
          </cell>
          <cell r="B1562"/>
          <cell r="C1562" t="str">
            <v>Sredstva, pridobljena s prodajo kapitalskih deležev v javnih podjetjih in družbah, ki so v lasti države ali občin</v>
          </cell>
          <cell r="D1562" t="str">
            <v xml:space="preserve">Sales of equities in public enterprises and state- or community-owned enterprises 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</row>
        <row r="1563">
          <cell r="A1563"/>
          <cell r="B1563"/>
          <cell r="C1563" t="str">
            <v/>
          </cell>
          <cell r="D1563" t="str">
            <v/>
          </cell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  <cell r="O1563"/>
          <cell r="P1563"/>
          <cell r="Q1563"/>
        </row>
        <row r="1564">
          <cell r="A1564">
            <v>7511</v>
          </cell>
          <cell r="B1564"/>
          <cell r="C1564" t="str">
            <v>Sredstva, pridobljena s prodajo kapitalskih deležev v finančnih institucijah</v>
          </cell>
          <cell r="D1564" t="str">
            <v>Proceeds from disposal of equity interests in financial institutions</v>
          </cell>
          <cell r="E1564">
            <v>0</v>
          </cell>
          <cell r="F1564">
            <v>444242000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444242000</v>
          </cell>
        </row>
        <row r="1565">
          <cell r="A1565">
            <v>751100</v>
          </cell>
          <cell r="B1565"/>
          <cell r="C1565" t="str">
            <v>Sredstva, pridobljena s prodajo kapitalskih deležev v finančnih institucijah</v>
          </cell>
          <cell r="D1565" t="str">
            <v>Sales of equities in financial institutions</v>
          </cell>
          <cell r="E1565">
            <v>0</v>
          </cell>
          <cell r="F1565">
            <v>444242000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444242000</v>
          </cell>
        </row>
        <row r="1566">
          <cell r="A1566"/>
          <cell r="B1566"/>
          <cell r="C1566" t="str">
            <v/>
          </cell>
          <cell r="D1566" t="str">
            <v/>
          </cell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  <cell r="O1566"/>
          <cell r="P1566"/>
          <cell r="Q1566"/>
        </row>
        <row r="1567">
          <cell r="A1567">
            <v>7512</v>
          </cell>
          <cell r="B1567"/>
          <cell r="C1567" t="str">
            <v>Sredstva, pridobljena s prodajo kapitalskih deležev v privatnih podjetjih</v>
          </cell>
          <cell r="D1567" t="str">
            <v>Proceeds from disposal of equity interests in private enterprises</v>
          </cell>
          <cell r="E1567">
            <v>0</v>
          </cell>
          <cell r="F1567">
            <v>6942.15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2501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9443.15</v>
          </cell>
        </row>
        <row r="1568">
          <cell r="A1568">
            <v>751200</v>
          </cell>
          <cell r="B1568"/>
          <cell r="C1568" t="str">
            <v>Sredstva, pridobljena s prodajo kapitalskih deležev v privatnih podjetjih</v>
          </cell>
          <cell r="D1568" t="str">
            <v>Sales of equities in private enterprises</v>
          </cell>
          <cell r="E1568">
            <v>0</v>
          </cell>
          <cell r="F1568">
            <v>6942.15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2501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9443.15</v>
          </cell>
        </row>
        <row r="1569">
          <cell r="A1569"/>
          <cell r="B1569"/>
          <cell r="C1569" t="str">
            <v/>
          </cell>
          <cell r="D1569" t="str">
            <v/>
          </cell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  <cell r="P1569"/>
          <cell r="Q1569"/>
        </row>
        <row r="1570">
          <cell r="A1570">
            <v>7513</v>
          </cell>
          <cell r="B1570"/>
          <cell r="C1570" t="str">
            <v>Sredstva, pridobljena s prodajo drugih kapitalskih deležev</v>
          </cell>
          <cell r="D1570" t="str">
            <v>Proceeds from disposal of other equity interests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</row>
        <row r="1571">
          <cell r="A1571">
            <v>751300</v>
          </cell>
          <cell r="B1571"/>
          <cell r="C1571" t="str">
            <v>Sredstva, pridobljena s prodajo drugih kapitalskih deležev doma in v tujini</v>
          </cell>
          <cell r="D1571" t="str">
            <v>Other sales of equities home and abroad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</row>
        <row r="1572">
          <cell r="A1572"/>
          <cell r="B1572"/>
          <cell r="C1572" t="str">
            <v/>
          </cell>
          <cell r="D1572" t="str">
            <v/>
          </cell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  <cell r="P1572"/>
          <cell r="Q1572"/>
        </row>
        <row r="1573">
          <cell r="A1573">
            <v>7514</v>
          </cell>
          <cell r="B1573"/>
          <cell r="C1573" t="str">
            <v>Prejeta vračila namenskega premoženja</v>
          </cell>
          <cell r="D1573" t="str">
            <v>Received refunds of earmarked assets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</row>
        <row r="1574">
          <cell r="A1574">
            <v>751400</v>
          </cell>
          <cell r="B1574"/>
          <cell r="C1574" t="str">
            <v>Prejeta vračila namenskega premoženja</v>
          </cell>
          <cell r="D1574" t="str">
            <v>Received refunds of earmarked assets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</row>
        <row r="1575">
          <cell r="A1575"/>
          <cell r="B1575"/>
          <cell r="C1575" t="str">
            <v/>
          </cell>
          <cell r="D1575" t="str">
            <v/>
          </cell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  <cell r="P1575"/>
          <cell r="Q1575"/>
        </row>
        <row r="1576">
          <cell r="A1576">
            <v>752</v>
          </cell>
          <cell r="B1576"/>
          <cell r="C1576" t="str">
            <v>Kupnine iz naslova privatizacije</v>
          </cell>
          <cell r="D1576" t="str">
            <v>PURCHASE MONIES RECEIVED FROM PRIVATIZATION</v>
          </cell>
          <cell r="E1576">
            <v>747764.2</v>
          </cell>
          <cell r="F1576">
            <v>0</v>
          </cell>
          <cell r="G1576">
            <v>0</v>
          </cell>
          <cell r="H1576">
            <v>512777.75</v>
          </cell>
          <cell r="I1576">
            <v>0</v>
          </cell>
          <cell r="J1576">
            <v>0</v>
          </cell>
          <cell r="K1576">
            <v>416487.61</v>
          </cell>
          <cell r="L1576">
            <v>0</v>
          </cell>
          <cell r="M1576">
            <v>0</v>
          </cell>
          <cell r="N1576">
            <v>177914.63</v>
          </cell>
          <cell r="O1576">
            <v>0</v>
          </cell>
          <cell r="P1576">
            <v>0</v>
          </cell>
          <cell r="Q1576">
            <v>1854944.19</v>
          </cell>
        </row>
        <row r="1577">
          <cell r="A1577"/>
          <cell r="B1577"/>
          <cell r="C1577" t="str">
            <v/>
          </cell>
          <cell r="D1577" t="str">
            <v/>
          </cell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  <cell r="O1577"/>
          <cell r="P1577"/>
          <cell r="Q1577"/>
        </row>
        <row r="1578">
          <cell r="A1578">
            <v>7520</v>
          </cell>
          <cell r="B1578"/>
          <cell r="C1578" t="str">
            <v>Sredstva kupnin iz naslova privatizacije</v>
          </cell>
          <cell r="D1578" t="str">
            <v>Revenues from privatization of ex - social enterprises</v>
          </cell>
          <cell r="E1578">
            <v>747764.2</v>
          </cell>
          <cell r="F1578">
            <v>0</v>
          </cell>
          <cell r="G1578">
            <v>0</v>
          </cell>
          <cell r="H1578">
            <v>512777.75</v>
          </cell>
          <cell r="I1578">
            <v>0</v>
          </cell>
          <cell r="J1578">
            <v>0</v>
          </cell>
          <cell r="K1578">
            <v>416487.61</v>
          </cell>
          <cell r="L1578">
            <v>0</v>
          </cell>
          <cell r="M1578">
            <v>0</v>
          </cell>
          <cell r="N1578">
            <v>177914.63</v>
          </cell>
          <cell r="O1578">
            <v>0</v>
          </cell>
          <cell r="P1578">
            <v>0</v>
          </cell>
          <cell r="Q1578">
            <v>1854944.19</v>
          </cell>
        </row>
        <row r="1579">
          <cell r="A1579">
            <v>752000</v>
          </cell>
          <cell r="B1579"/>
          <cell r="C1579" t="str">
            <v>Prejeta sredstva kupnin iz naslova privatizacije</v>
          </cell>
          <cell r="D1579" t="str">
            <v>Proceeds from privatization</v>
          </cell>
          <cell r="E1579">
            <v>747764.2</v>
          </cell>
          <cell r="F1579">
            <v>0</v>
          </cell>
          <cell r="G1579">
            <v>0</v>
          </cell>
          <cell r="H1579">
            <v>512777.75</v>
          </cell>
          <cell r="I1579">
            <v>0</v>
          </cell>
          <cell r="J1579">
            <v>0</v>
          </cell>
          <cell r="K1579">
            <v>416487.61</v>
          </cell>
          <cell r="L1579">
            <v>0</v>
          </cell>
          <cell r="M1579">
            <v>0</v>
          </cell>
          <cell r="N1579">
            <v>177914.63</v>
          </cell>
          <cell r="O1579">
            <v>0</v>
          </cell>
          <cell r="P1579">
            <v>0</v>
          </cell>
          <cell r="Q1579">
            <v>1854944.19</v>
          </cell>
        </row>
        <row r="1580">
          <cell r="A1580">
            <v>752001</v>
          </cell>
          <cell r="B1580"/>
          <cell r="C1580" t="str">
            <v>Prejete obresti od vezanih depozitov iz sredstev kupnin</v>
          </cell>
          <cell r="D1580" t="str">
            <v>Interest received on purchase considerations placed as fixed-term deposits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</row>
        <row r="1581">
          <cell r="A1581">
            <v>752002</v>
          </cell>
          <cell r="B1581"/>
          <cell r="C1581" t="str">
            <v>Druge prejete obresti iz sredstev kupnin</v>
          </cell>
          <cell r="D1581" t="str">
            <v>Other interest received from privatization receipts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</row>
        <row r="1582">
          <cell r="A1582"/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  <cell r="P1582"/>
          <cell r="Q1582"/>
        </row>
        <row r="1583">
          <cell r="A1583"/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  <cell r="O1583"/>
          <cell r="P1583"/>
          <cell r="Q1583"/>
        </row>
        <row r="1584">
          <cell r="A1584" t="str">
            <v>V.</v>
          </cell>
          <cell r="B1584" t="str">
            <v>V.</v>
          </cell>
          <cell r="C1584" t="str">
            <v xml:space="preserve">DANA POSOJILA IN POVEČANJE KAPITALSKIH DELEŽEV  </v>
          </cell>
          <cell r="D1584" t="str">
            <v>LENDING AND ACQUISITION OF EQUITIES</v>
          </cell>
          <cell r="E1584">
            <v>190573.04</v>
          </cell>
          <cell r="F1584">
            <v>133682.45000000001</v>
          </cell>
          <cell r="G1584">
            <v>12463968.24</v>
          </cell>
          <cell r="H1584">
            <v>234416.62</v>
          </cell>
          <cell r="I1584">
            <v>19941.580000000002</v>
          </cell>
          <cell r="J1584">
            <v>1143602.54</v>
          </cell>
          <cell r="K1584">
            <v>1223625.55</v>
          </cell>
          <cell r="L1584">
            <v>24285491.140000001</v>
          </cell>
          <cell r="M1584">
            <v>90514.67</v>
          </cell>
          <cell r="N1584">
            <v>5447917.9800000004</v>
          </cell>
          <cell r="O1584">
            <v>3910654.6500000004</v>
          </cell>
          <cell r="P1584">
            <v>56464891.989999995</v>
          </cell>
          <cell r="Q1584">
            <v>105609280.44999999</v>
          </cell>
          <cell r="R1584"/>
        </row>
        <row r="1585">
          <cell r="A1585"/>
          <cell r="B1585"/>
          <cell r="C1585" t="str">
            <v>(440+441+442+443)</v>
          </cell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  <cell r="O1585"/>
          <cell r="P1585"/>
          <cell r="Q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  <cell r="P1586"/>
          <cell r="Q1586"/>
        </row>
        <row r="1587">
          <cell r="A1587">
            <v>440</v>
          </cell>
          <cell r="B1587"/>
          <cell r="C1587" t="str">
            <v>DANA POSOJILA</v>
          </cell>
          <cell r="D1587" t="str">
            <v>LENDING</v>
          </cell>
          <cell r="E1587">
            <v>64382.48</v>
          </cell>
          <cell r="F1587">
            <v>107682.45000000001</v>
          </cell>
          <cell r="G1587">
            <v>82317.899999999994</v>
          </cell>
          <cell r="H1587">
            <v>3898.47</v>
          </cell>
          <cell r="I1587">
            <v>19941.580000000002</v>
          </cell>
          <cell r="J1587">
            <v>211575</v>
          </cell>
          <cell r="K1587">
            <v>1110356.08</v>
          </cell>
          <cell r="L1587">
            <v>122345.06999999999</v>
          </cell>
          <cell r="M1587">
            <v>90514.67</v>
          </cell>
          <cell r="N1587">
            <v>5380774.9000000004</v>
          </cell>
          <cell r="O1587">
            <v>3910654.6500000004</v>
          </cell>
          <cell r="P1587">
            <v>10198046.01</v>
          </cell>
          <cell r="Q1587">
            <v>21302489.259999998</v>
          </cell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  <cell r="O1588"/>
          <cell r="P1588"/>
          <cell r="Q1588"/>
        </row>
        <row r="1589">
          <cell r="A1589">
            <v>4400</v>
          </cell>
          <cell r="B1589"/>
          <cell r="C1589" t="str">
            <v>Dana posojila posameznikom in zasebnikom</v>
          </cell>
          <cell r="D1589" t="str">
            <v>Lending to individuals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</row>
        <row r="1590">
          <cell r="A1590">
            <v>440000</v>
          </cell>
          <cell r="B1590"/>
          <cell r="C1590" t="str">
            <v>Dana posojila posameznikom in zasebnikom - kratkoročna posojila</v>
          </cell>
          <cell r="D1590" t="str">
            <v>Lending to individuals - short-term loans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</row>
        <row r="1591">
          <cell r="A1591">
            <v>440001</v>
          </cell>
          <cell r="B1591"/>
          <cell r="C1591" t="str">
            <v>Dana posojila posameznikom in zasebnikom - dolgoročna posojila</v>
          </cell>
          <cell r="D1591" t="str">
            <v>Lending to individuals - long-term loans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</row>
        <row r="1592">
          <cell r="A1592"/>
          <cell r="B1592"/>
          <cell r="C1592" t="str">
            <v/>
          </cell>
          <cell r="D1592" t="str">
            <v/>
          </cell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</row>
        <row r="1593">
          <cell r="A1593">
            <v>4401</v>
          </cell>
          <cell r="B1593"/>
          <cell r="C1593" t="str">
            <v>Dana posojila javnim skladom</v>
          </cell>
          <cell r="D1593" t="str">
            <v>Lending to extra-budgetary funds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4540000</v>
          </cell>
          <cell r="O1593">
            <v>0</v>
          </cell>
          <cell r="P1593">
            <v>0</v>
          </cell>
          <cell r="Q1593">
            <v>4540000</v>
          </cell>
        </row>
        <row r="1594">
          <cell r="A1594">
            <v>440100</v>
          </cell>
          <cell r="B1594"/>
          <cell r="C1594" t="str">
            <v>Dana posojila javnim skladom - kratkoročna posojila</v>
          </cell>
          <cell r="D1594" t="str">
            <v>Lending to extrabudgetary funds  - short-term loans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</row>
        <row r="1595">
          <cell r="A1595">
            <v>440101</v>
          </cell>
          <cell r="B1595"/>
          <cell r="C1595" t="str">
            <v>Dana posojila javnim skladom - dolgoročna posojila</v>
          </cell>
          <cell r="D1595" t="str">
            <v>Lending to extrabudgetary funds  - long-term loans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4540000</v>
          </cell>
          <cell r="O1595">
            <v>0</v>
          </cell>
          <cell r="P1595">
            <v>0</v>
          </cell>
          <cell r="Q1595">
            <v>4540000</v>
          </cell>
        </row>
        <row r="1596">
          <cell r="A1596"/>
          <cell r="B1596"/>
          <cell r="C1596" t="str">
            <v/>
          </cell>
          <cell r="D1596" t="str">
            <v/>
          </cell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  <cell r="O1596"/>
          <cell r="P1596"/>
          <cell r="Q1596"/>
        </row>
        <row r="1597">
          <cell r="A1597">
            <v>4402</v>
          </cell>
          <cell r="B1597"/>
          <cell r="C1597" t="str">
            <v>Dana posojila javnim podjetjem in družbam, ki so v lasti države ali občin</v>
          </cell>
          <cell r="D1597" t="str">
            <v>Lending to public enterprises mand companies owned by the state and by local communities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</row>
        <row r="1598">
          <cell r="A1598">
            <v>440200</v>
          </cell>
          <cell r="B1598"/>
          <cell r="C1598" t="str">
            <v>Dana posojila javnim podjetjem in družbam, ki so v lasti države ali občin - kratkoročna posojila</v>
          </cell>
          <cell r="D1598" t="str">
            <v>Lending to public enterprises and companies owned by the state or communities   - short-term loans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</row>
        <row r="1599">
          <cell r="A1599">
            <v>440201</v>
          </cell>
          <cell r="B1599"/>
          <cell r="C1599" t="str">
            <v>Dana posojila javnim podjetjem in družbam, ki so v lasti države ali občin - dolgoročna posojila</v>
          </cell>
          <cell r="D1599" t="str">
            <v>Lending to public enterprises and companies owned by the state or communities  - long-term loans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</row>
        <row r="1600">
          <cell r="A1600"/>
          <cell r="B1600"/>
          <cell r="C1600" t="str">
            <v/>
          </cell>
          <cell r="D1600" t="str">
            <v/>
          </cell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  <cell r="O1600"/>
          <cell r="P1600"/>
          <cell r="Q1600"/>
        </row>
        <row r="1601">
          <cell r="A1601">
            <v>4403</v>
          </cell>
          <cell r="B1601"/>
          <cell r="C1601" t="str">
            <v>Dana posojila finančnim institucijam</v>
          </cell>
          <cell r="D1601" t="str">
            <v>Lending to financial institutions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</row>
        <row r="1602">
          <cell r="A1602">
            <v>440300</v>
          </cell>
          <cell r="B1602"/>
          <cell r="C1602" t="str">
            <v>Dana posojila finančnim institucijam - kratkoročna posojila</v>
          </cell>
          <cell r="D1602" t="str">
            <v>Lending to financial institutions  - short-term loans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</row>
        <row r="1603">
          <cell r="A1603">
            <v>440301</v>
          </cell>
          <cell r="B1603"/>
          <cell r="C1603" t="str">
            <v>Dana posojila finančnim institucijam - dolgoročna posojila</v>
          </cell>
          <cell r="D1603" t="str">
            <v>Lending to financial institutions  - long-term loans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</row>
        <row r="1604">
          <cell r="A1604"/>
          <cell r="B1604"/>
          <cell r="C1604" t="str">
            <v/>
          </cell>
          <cell r="D1604" t="str">
            <v/>
          </cell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  <cell r="O1604"/>
          <cell r="P1604"/>
          <cell r="Q1604"/>
        </row>
        <row r="1605">
          <cell r="A1605">
            <v>4404</v>
          </cell>
          <cell r="B1605"/>
          <cell r="C1605" t="str">
            <v>Dana posojila privatnim podjetjem</v>
          </cell>
          <cell r="D1605" t="str">
            <v>Lending to private enterprises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530000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530000</v>
          </cell>
        </row>
        <row r="1606">
          <cell r="A1606">
            <v>440400</v>
          </cell>
          <cell r="B1606"/>
          <cell r="C1606" t="str">
            <v>Dana posojila privatnim podjetjem - kratkoročna posojila</v>
          </cell>
          <cell r="D1606" t="str">
            <v>Lending to private enterprises  - short-term loans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</row>
        <row r="1607">
          <cell r="A1607">
            <v>440401</v>
          </cell>
          <cell r="B1607"/>
          <cell r="C1607" t="str">
            <v>Dana posojila privatnim podjetjem - dolgoročna posojila</v>
          </cell>
          <cell r="D1607" t="str">
            <v>Lending to private enterprises  - long-term loans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530000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530000</v>
          </cell>
        </row>
        <row r="1608">
          <cell r="A1608"/>
          <cell r="B1608"/>
          <cell r="C1608" t="str">
            <v/>
          </cell>
          <cell r="D1608" t="str">
            <v/>
          </cell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  <cell r="O1608"/>
          <cell r="P1608"/>
          <cell r="Q1608"/>
        </row>
        <row r="1609">
          <cell r="A1609">
            <v>4405</v>
          </cell>
          <cell r="B1609"/>
          <cell r="C1609" t="str">
            <v>Dana posojila občinam</v>
          </cell>
          <cell r="D1609" t="str">
            <v>Lending to other levels of General Government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211575</v>
          </cell>
          <cell r="K1609">
            <v>410550</v>
          </cell>
          <cell r="L1609">
            <v>0</v>
          </cell>
          <cell r="M1609">
            <v>49348.04</v>
          </cell>
          <cell r="N1609">
            <v>767492.15</v>
          </cell>
          <cell r="O1609">
            <v>3872616.91</v>
          </cell>
          <cell r="P1609">
            <v>10175958.619999999</v>
          </cell>
          <cell r="Q1609">
            <v>15487540.719999999</v>
          </cell>
        </row>
        <row r="1610">
          <cell r="A1610">
            <v>440500</v>
          </cell>
          <cell r="B1610"/>
          <cell r="C1610" t="str">
            <v>Dana posojila občinam - kratkoročna posojila</v>
          </cell>
          <cell r="D1610" t="str">
            <v>Lending to communities - short-term loans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</row>
        <row r="1611">
          <cell r="A1611">
            <v>440501</v>
          </cell>
          <cell r="B1611"/>
          <cell r="C1611" t="str">
            <v>Dana posojila občinam - dolgoročna posojila</v>
          </cell>
          <cell r="D1611" t="str">
            <v>Lending to communities - long-term loans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211575</v>
          </cell>
          <cell r="K1611">
            <v>410550</v>
          </cell>
          <cell r="L1611">
            <v>0</v>
          </cell>
          <cell r="M1611">
            <v>49348.04</v>
          </cell>
          <cell r="N1611">
            <v>767492.15</v>
          </cell>
          <cell r="O1611">
            <v>3872616.91</v>
          </cell>
          <cell r="P1611">
            <v>10175958.619999999</v>
          </cell>
          <cell r="Q1611">
            <v>15487540.719999999</v>
          </cell>
        </row>
        <row r="1612">
          <cell r="A1612"/>
          <cell r="B1612"/>
          <cell r="C1612" t="str">
            <v/>
          </cell>
          <cell r="D1612" t="str">
            <v/>
          </cell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  <cell r="O1612"/>
          <cell r="P1612"/>
          <cell r="Q1612"/>
        </row>
        <row r="1613">
          <cell r="A1613">
            <v>4406</v>
          </cell>
          <cell r="B1613"/>
          <cell r="C1613" t="str">
            <v>Dana posojila v tujino</v>
          </cell>
          <cell r="D1613" t="str">
            <v>Lending abroad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</row>
        <row r="1614">
          <cell r="A1614">
            <v>440600</v>
          </cell>
          <cell r="B1614"/>
          <cell r="C1614" t="str">
            <v>Dana posojila v tujino - kratkoročna posojila</v>
          </cell>
          <cell r="D1614" t="str">
            <v>Lending abroad - short-term loans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</row>
        <row r="1615">
          <cell r="A1615">
            <v>440601</v>
          </cell>
          <cell r="B1615"/>
          <cell r="C1615" t="str">
            <v>Dana posojila v tujino - dolgoročna posojila</v>
          </cell>
          <cell r="D1615" t="str">
            <v>Lending abroad - long-term loans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</row>
        <row r="1616">
          <cell r="A1616"/>
          <cell r="B1616"/>
          <cell r="C1616" t="str">
            <v/>
          </cell>
          <cell r="D1616" t="str">
            <v/>
          </cell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  <cell r="O1616"/>
          <cell r="P1616"/>
          <cell r="Q1616"/>
        </row>
        <row r="1617">
          <cell r="A1617">
            <v>4407</v>
          </cell>
          <cell r="B1617"/>
          <cell r="C1617" t="str">
            <v>Dana posojila državnemu proračunu</v>
          </cell>
          <cell r="D1617" t="str">
            <v>Lending to the  state budget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</row>
        <row r="1618">
          <cell r="A1618">
            <v>440700</v>
          </cell>
          <cell r="B1618"/>
          <cell r="C1618" t="str">
            <v>Dana posojila državnemu proračunu - kratkoročna posojila</v>
          </cell>
          <cell r="D1618" t="str">
            <v>Lending to the state budget - short-term loans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</row>
        <row r="1619">
          <cell r="A1619">
            <v>440701</v>
          </cell>
          <cell r="B1619"/>
          <cell r="C1619" t="str">
            <v>Dana posojila državnemu proračunu - dolgoročna posojila</v>
          </cell>
          <cell r="D1619" t="str">
            <v>Lending to the state budget - long-term loans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</row>
        <row r="1620">
          <cell r="A1620"/>
          <cell r="B1620"/>
          <cell r="C1620" t="str">
            <v/>
          </cell>
          <cell r="D1620" t="str">
            <v/>
          </cell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  <cell r="O1620"/>
          <cell r="P1620"/>
          <cell r="Q1620"/>
        </row>
        <row r="1621">
          <cell r="A1621">
            <v>4408</v>
          </cell>
          <cell r="B1621"/>
          <cell r="C1621" t="str">
            <v>Dana posojila javnim agencijam</v>
          </cell>
          <cell r="D1621" t="str">
            <v>Lending to state agencies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</row>
        <row r="1622">
          <cell r="A1622">
            <v>440800</v>
          </cell>
          <cell r="B1622"/>
          <cell r="C1622" t="str">
            <v>Dana posojila javnim agencijam - kratkoročna posojila</v>
          </cell>
          <cell r="D1622" t="str">
            <v>Lending to state agencies - short-term loans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</row>
        <row r="1623">
          <cell r="A1623">
            <v>440801</v>
          </cell>
          <cell r="B1623"/>
          <cell r="C1623" t="str">
            <v>Dana posojila javnim agencijam - dolgoročna posojila</v>
          </cell>
          <cell r="D1623" t="str">
            <v>Lending to state agencies - long-term loans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</row>
        <row r="1624">
          <cell r="A1624"/>
          <cell r="B1624"/>
          <cell r="C1624" t="str">
            <v/>
          </cell>
          <cell r="D1624" t="str">
            <v/>
          </cell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  <cell r="O1624"/>
          <cell r="P1624"/>
          <cell r="Q1624"/>
        </row>
        <row r="1625">
          <cell r="A1625">
            <v>4409</v>
          </cell>
          <cell r="B1625"/>
          <cell r="C1625" t="str">
            <v>Plačila zapadlih poroštev</v>
          </cell>
          <cell r="D1625" t="str">
            <v>Payments of overdue guarantees</v>
          </cell>
          <cell r="E1625">
            <v>64382.48</v>
          </cell>
          <cell r="F1625">
            <v>107682.45000000001</v>
          </cell>
          <cell r="G1625">
            <v>82317.899999999994</v>
          </cell>
          <cell r="H1625">
            <v>3898.47</v>
          </cell>
          <cell r="I1625">
            <v>19941.580000000002</v>
          </cell>
          <cell r="J1625">
            <v>0</v>
          </cell>
          <cell r="K1625">
            <v>169806.07999999999</v>
          </cell>
          <cell r="L1625">
            <v>122345.06999999999</v>
          </cell>
          <cell r="M1625">
            <v>41166.629999999997</v>
          </cell>
          <cell r="N1625">
            <v>73282.75</v>
          </cell>
          <cell r="O1625">
            <v>38037.74</v>
          </cell>
          <cell r="P1625">
            <v>22087.390000000003</v>
          </cell>
          <cell r="Q1625">
            <v>744948.54</v>
          </cell>
        </row>
        <row r="1626">
          <cell r="A1626">
            <v>440900</v>
          </cell>
          <cell r="B1626"/>
          <cell r="C1626" t="str">
            <v>Plačila zapadlih poroštev javnim podjetjem in družbam, ki so v lasti države ali občin</v>
          </cell>
          <cell r="D1626" t="str">
            <v>Payment under matured guarantees to state- and community-owned public enterprises or companies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A1627">
            <v>440901</v>
          </cell>
          <cell r="B1627"/>
          <cell r="C1627" t="str">
            <v>Plačila zapadlih poroštev privatnim podjetjem</v>
          </cell>
          <cell r="D1627" t="str">
            <v>Payment of matured guarantees to private enterprises</v>
          </cell>
          <cell r="E1627">
            <v>0</v>
          </cell>
          <cell r="F1627">
            <v>49540.22</v>
          </cell>
          <cell r="G1627">
            <v>0</v>
          </cell>
          <cell r="H1627">
            <v>0</v>
          </cell>
          <cell r="I1627">
            <v>19941.580000000002</v>
          </cell>
          <cell r="J1627">
            <v>0</v>
          </cell>
          <cell r="K1627">
            <v>0</v>
          </cell>
          <cell r="L1627">
            <v>35926.03</v>
          </cell>
          <cell r="M1627">
            <v>0</v>
          </cell>
          <cell r="N1627">
            <v>0</v>
          </cell>
          <cell r="O1627">
            <v>35855.85</v>
          </cell>
          <cell r="P1627">
            <v>0</v>
          </cell>
          <cell r="Q1627">
            <v>141263.67999999999</v>
          </cell>
        </row>
        <row r="1628">
          <cell r="A1628">
            <v>440902</v>
          </cell>
          <cell r="B1628"/>
          <cell r="C1628" t="str">
            <v>Plačila zapadlih poroštev finančnim institucijam</v>
          </cell>
          <cell r="D1628" t="str">
            <v>Payment of matured guarantees to financial institutions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</row>
        <row r="1629">
          <cell r="A1629">
            <v>440903</v>
          </cell>
          <cell r="B1629"/>
          <cell r="C1629" t="str">
            <v>Plačila zapadlih poroštev fizičnim osebam</v>
          </cell>
          <cell r="D1629"/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524.83000000000004</v>
          </cell>
          <cell r="Q1629">
            <v>524.83000000000004</v>
          </cell>
        </row>
        <row r="1630">
          <cell r="A1630">
            <v>440904</v>
          </cell>
          <cell r="B1630"/>
          <cell r="C1630" t="str">
            <v>Izplačila starih vlog deviznim varčevalcem</v>
          </cell>
          <cell r="D1630"/>
          <cell r="E1630">
            <v>64382.48</v>
          </cell>
          <cell r="F1630">
            <v>58142.23</v>
          </cell>
          <cell r="G1630">
            <v>82317.899999999994</v>
          </cell>
          <cell r="H1630">
            <v>3898.47</v>
          </cell>
          <cell r="I1630">
            <v>0</v>
          </cell>
          <cell r="J1630">
            <v>0</v>
          </cell>
          <cell r="K1630">
            <v>169806.07999999999</v>
          </cell>
          <cell r="L1630">
            <v>86419.04</v>
          </cell>
          <cell r="M1630">
            <v>41166.629999999997</v>
          </cell>
          <cell r="N1630">
            <v>73282.75</v>
          </cell>
          <cell r="O1630">
            <v>2181.89</v>
          </cell>
          <cell r="P1630">
            <v>21562.560000000001</v>
          </cell>
          <cell r="Q1630">
            <v>603160.03</v>
          </cell>
        </row>
        <row r="1631">
          <cell r="A1631">
            <v>440999</v>
          </cell>
          <cell r="B1631"/>
          <cell r="C1631" t="str">
            <v>Plačila drugih zapadlih poroštev</v>
          </cell>
          <cell r="D1631" t="str">
            <v>Payment of other matured guarantees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</row>
        <row r="1632">
          <cell r="A1632"/>
          <cell r="B1632"/>
          <cell r="C1632" t="str">
            <v/>
          </cell>
          <cell r="D1632" t="str">
            <v/>
          </cell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  <cell r="O1632"/>
          <cell r="P1632"/>
          <cell r="Q1632"/>
        </row>
        <row r="1633">
          <cell r="A1633">
            <v>441</v>
          </cell>
          <cell r="B1633"/>
          <cell r="C1633" t="str">
            <v>Povečanje kapitalskih deležev in finančnih naložb</v>
          </cell>
          <cell r="D1633" t="str">
            <v>ACQUISITION OF EQUITIES</v>
          </cell>
          <cell r="E1633">
            <v>0</v>
          </cell>
          <cell r="F1633">
            <v>26000</v>
          </cell>
          <cell r="G1633">
            <v>12381650.34</v>
          </cell>
          <cell r="H1633">
            <v>80000</v>
          </cell>
          <cell r="I1633">
            <v>0</v>
          </cell>
          <cell r="J1633">
            <v>932027.54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46000000</v>
          </cell>
          <cell r="Q1633">
            <v>59419677.880000003</v>
          </cell>
        </row>
        <row r="1634">
          <cell r="A1634"/>
          <cell r="B1634"/>
          <cell r="C1634" t="str">
            <v/>
          </cell>
          <cell r="D1634" t="str">
            <v/>
          </cell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  <cell r="O1634"/>
          <cell r="P1634"/>
          <cell r="Q1634"/>
        </row>
        <row r="1635">
          <cell r="A1635">
            <v>4410</v>
          </cell>
          <cell r="B1635"/>
          <cell r="C1635" t="str">
            <v>Povečanje kapitalskih deležev v javnih podjetjih in družbam, ki so v lasti države ali občin</v>
          </cell>
          <cell r="D1635" t="str">
            <v>Increase in equity holdings in public enterprises and companies owned by the state and local communities</v>
          </cell>
          <cell r="E1635">
            <v>0</v>
          </cell>
          <cell r="F1635">
            <v>26000</v>
          </cell>
          <cell r="G1635">
            <v>12381650.34</v>
          </cell>
          <cell r="H1635">
            <v>80000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46000000</v>
          </cell>
          <cell r="Q1635">
            <v>58487650.340000004</v>
          </cell>
        </row>
        <row r="1636">
          <cell r="A1636">
            <v>441000</v>
          </cell>
          <cell r="B1636"/>
          <cell r="C1636" t="str">
            <v>Povečanje kapitalskih deležev v javnih podjetjih in družbam, ki so v lasti države ali občin</v>
          </cell>
          <cell r="D1636" t="str">
            <v>Increase of equity interests in public enterprises</v>
          </cell>
          <cell r="E1636">
            <v>0</v>
          </cell>
          <cell r="F1636">
            <v>26000</v>
          </cell>
          <cell r="G1636">
            <v>12381650.34</v>
          </cell>
          <cell r="H1636">
            <v>80000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46000000</v>
          </cell>
          <cell r="Q1636">
            <v>58487650.340000004</v>
          </cell>
        </row>
        <row r="1637">
          <cell r="A1637"/>
          <cell r="B1637"/>
          <cell r="C1637" t="str">
            <v/>
          </cell>
          <cell r="D1637" t="str">
            <v/>
          </cell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  <cell r="O1637"/>
          <cell r="P1637"/>
          <cell r="Q1637"/>
        </row>
        <row r="1638">
          <cell r="A1638">
            <v>4411</v>
          </cell>
          <cell r="B1638"/>
          <cell r="C1638" t="str">
            <v>Povečanje kapitalskih deležev v finančnih institucijah</v>
          </cell>
          <cell r="D1638" t="str">
            <v>Acquisition of equities in financial institutions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</row>
        <row r="1639">
          <cell r="A1639">
            <v>441100</v>
          </cell>
          <cell r="B1639"/>
          <cell r="C1639" t="str">
            <v>Povečanje kapitalskih deležev v finančnih institucijah</v>
          </cell>
          <cell r="D1639" t="str">
            <v>Increase of equity intertests in financial institutions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A1640"/>
          <cell r="B1640"/>
          <cell r="C1640" t="str">
            <v/>
          </cell>
          <cell r="D1640" t="str">
            <v/>
          </cell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  <cell r="O1640"/>
          <cell r="P1640"/>
          <cell r="Q1640"/>
        </row>
        <row r="1641">
          <cell r="A1641">
            <v>4412</v>
          </cell>
          <cell r="B1641"/>
          <cell r="C1641" t="str">
            <v>Povečanje kapitalskih deležev v privatnih podjetjih</v>
          </cell>
          <cell r="D1641" t="str">
            <v>Increase of equity holdings in private enterprises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A1642">
            <v>441200</v>
          </cell>
          <cell r="B1642"/>
          <cell r="C1642" t="str">
            <v>Povečanje kapitalskih deležev v privatnih podjetjih</v>
          </cell>
          <cell r="D1642" t="str">
            <v>Increase of equity interests in private enterprises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</row>
        <row r="1643">
          <cell r="A1643"/>
          <cell r="B1643"/>
          <cell r="C1643" t="str">
            <v/>
          </cell>
          <cell r="D1643" t="str">
            <v/>
          </cell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  <cell r="P1643"/>
          <cell r="Q1643"/>
        </row>
        <row r="1644">
          <cell r="A1644">
            <v>4413</v>
          </cell>
          <cell r="B1644"/>
          <cell r="C1644" t="str">
            <v>Skupna vlaganja (joint ventures)</v>
          </cell>
          <cell r="D1644" t="str">
            <v>Joint ventures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</row>
        <row r="1645">
          <cell r="A1645">
            <v>441300</v>
          </cell>
          <cell r="B1645"/>
          <cell r="C1645" t="str">
            <v>Skupna vlaganja</v>
          </cell>
          <cell r="D1645" t="str">
            <v>Joint ventures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A1646"/>
          <cell r="B1646"/>
          <cell r="C1646" t="str">
            <v/>
          </cell>
          <cell r="D1646" t="str">
            <v/>
          </cell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  <cell r="P1646"/>
          <cell r="Q1646"/>
        </row>
        <row r="1647">
          <cell r="A1647">
            <v>4414</v>
          </cell>
          <cell r="B1647"/>
          <cell r="C1647" t="str">
            <v>Povečanje kapitalskih deležev v tujino</v>
          </cell>
          <cell r="D1647" t="str">
            <v>Increase of equity holdings abroad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932027.54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932027.54</v>
          </cell>
        </row>
        <row r="1648">
          <cell r="A1648">
            <v>441400</v>
          </cell>
          <cell r="B1648"/>
          <cell r="C1648" t="str">
            <v>Povečanje kapitalskih deležev v tujino</v>
          </cell>
          <cell r="D1648" t="str">
            <v>Increase of equity interests abroad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932027.54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932027.54</v>
          </cell>
        </row>
        <row r="1649">
          <cell r="A1649"/>
          <cell r="B1649"/>
          <cell r="C1649" t="str">
            <v/>
          </cell>
          <cell r="D1649" t="str">
            <v/>
          </cell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  <cell r="P1649"/>
          <cell r="Q1649"/>
        </row>
        <row r="1650">
          <cell r="A1650">
            <v>4415</v>
          </cell>
          <cell r="B1650"/>
          <cell r="C1650" t="str">
            <v>Povečanje drugih finančnih naložb</v>
          </cell>
          <cell r="D1650" t="str">
            <v>Increase in other equity investments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</row>
        <row r="1651">
          <cell r="A1651">
            <v>441500</v>
          </cell>
          <cell r="B1651"/>
          <cell r="C1651" t="str">
            <v>Povečanje drugih finančnih naložb</v>
          </cell>
          <cell r="D1651" t="str">
            <v>Increase of other financial assets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A1652"/>
          <cell r="B1652"/>
          <cell r="C1652" t="str">
            <v/>
          </cell>
          <cell r="D1652" t="str">
            <v/>
          </cell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  <cell r="P1652"/>
          <cell r="Q1652"/>
        </row>
        <row r="1653">
          <cell r="A1653">
            <v>442</v>
          </cell>
          <cell r="B1653"/>
          <cell r="C1653" t="str">
            <v>Poraba sredstev kupnin iz naslova privatizacije</v>
          </cell>
          <cell r="D1653" t="str">
            <v>LENDING AND ACQUISITION OF EQUITIES FROM PRIVATISATION</v>
          </cell>
          <cell r="E1653">
            <v>126190.56</v>
          </cell>
          <cell r="F1653">
            <v>0</v>
          </cell>
          <cell r="G1653">
            <v>0</v>
          </cell>
          <cell r="H1653">
            <v>150518.15</v>
          </cell>
          <cell r="I1653">
            <v>0</v>
          </cell>
          <cell r="J1653">
            <v>0</v>
          </cell>
          <cell r="K1653">
            <v>113269.47</v>
          </cell>
          <cell r="L1653">
            <v>107146.07</v>
          </cell>
          <cell r="M1653">
            <v>0</v>
          </cell>
          <cell r="N1653">
            <v>67143.08</v>
          </cell>
          <cell r="O1653">
            <v>0</v>
          </cell>
          <cell r="P1653">
            <v>266845.98</v>
          </cell>
          <cell r="Q1653">
            <v>831113.30999999994</v>
          </cell>
        </row>
        <row r="1654">
          <cell r="A1654"/>
          <cell r="B1654"/>
          <cell r="C1654" t="str">
            <v/>
          </cell>
          <cell r="D1654" t="str">
            <v/>
          </cell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  <cell r="O1654"/>
          <cell r="P1654"/>
          <cell r="Q1654"/>
        </row>
        <row r="1655">
          <cell r="A1655">
            <v>4420</v>
          </cell>
          <cell r="B1655"/>
          <cell r="C1655" t="str">
            <v>Dana posojila iz sredstev kupnin</v>
          </cell>
          <cell r="D1655" t="str">
            <v>Loans made from privatisation proceeds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A1656">
            <v>442000</v>
          </cell>
          <cell r="B1656"/>
          <cell r="C1656" t="str">
            <v>Dana posojila posameznikom iz sredstev kupnin - kratkoročna posojila</v>
          </cell>
          <cell r="D1656" t="str">
            <v>Lending to individuals from privatisation receipts - short-term loans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</row>
        <row r="1657">
          <cell r="A1657">
            <v>442001</v>
          </cell>
          <cell r="B1657"/>
          <cell r="C1657" t="str">
            <v>Dana posojila posameznikom iz sredstev kupnin - dolgoročna posojila</v>
          </cell>
          <cell r="D1657" t="str">
            <v>Lending to individuals from privatisation receipts - long-term loans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</row>
        <row r="1658">
          <cell r="A1658">
            <v>442002</v>
          </cell>
          <cell r="B1658"/>
          <cell r="C1658" t="str">
            <v>Dana posojila javnim podjetjem iz sredstev kupnin - kratkoročna posojila</v>
          </cell>
          <cell r="D1658" t="str">
            <v>Lending to public enterprises from privatisation receipts - short-term loans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A1659">
            <v>442003</v>
          </cell>
          <cell r="B1659"/>
          <cell r="C1659" t="str">
            <v>Dana posojila javnim podjetjem iz sredstev kupnin - dolgoročna posojila</v>
          </cell>
          <cell r="D1659" t="str">
            <v>Lending to public enterprises from privatisation receipts - long-term loans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</row>
        <row r="1660">
          <cell r="A1660">
            <v>442004</v>
          </cell>
          <cell r="B1660"/>
          <cell r="C1660" t="str">
            <v>Dana posojila privatnim podjetjem in zasebnikom iz sredstev kupnin - kratkoročna posojila</v>
          </cell>
          <cell r="D1660" t="str">
            <v>Lending to private enterprises and individuals from privatisation receipts - short-term loans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</row>
        <row r="1661">
          <cell r="A1661">
            <v>442005</v>
          </cell>
          <cell r="B1661"/>
          <cell r="C1661" t="str">
            <v>Dana posojila privatnim podjetjem in zasebnikom iz sredstev kupnin - dolgoročna posojila</v>
          </cell>
          <cell r="D1661" t="str">
            <v>Lending to private enterprises and individuals from privatisation receipts - long-term loans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</row>
        <row r="1662">
          <cell r="A1662"/>
          <cell r="B1662"/>
          <cell r="C1662" t="str">
            <v/>
          </cell>
          <cell r="D1662" t="str">
            <v/>
          </cell>
          <cell r="E1662"/>
          <cell r="F1662"/>
          <cell r="G1662"/>
          <cell r="H1662"/>
          <cell r="I1662"/>
          <cell r="J1662"/>
          <cell r="K1662"/>
          <cell r="L1662"/>
          <cell r="M1662"/>
          <cell r="N1662"/>
          <cell r="O1662"/>
          <cell r="P1662"/>
          <cell r="Q1662"/>
        </row>
        <row r="1663">
          <cell r="A1663">
            <v>4421</v>
          </cell>
          <cell r="B1663"/>
          <cell r="C1663" t="str">
            <v>Sredstva kupnin, razporejena v javne sklade in agencije</v>
          </cell>
          <cell r="D1663" t="str">
            <v>Transfers of privatisation proceeds to extrabudgetary funds</v>
          </cell>
          <cell r="E1663">
            <v>126190.56</v>
          </cell>
          <cell r="F1663">
            <v>0</v>
          </cell>
          <cell r="G1663">
            <v>0</v>
          </cell>
          <cell r="H1663">
            <v>150518.15</v>
          </cell>
          <cell r="I1663">
            <v>0</v>
          </cell>
          <cell r="J1663">
            <v>0</v>
          </cell>
          <cell r="K1663">
            <v>113269.47</v>
          </cell>
          <cell r="L1663">
            <v>107146.07</v>
          </cell>
          <cell r="M1663">
            <v>0</v>
          </cell>
          <cell r="N1663">
            <v>67143.08</v>
          </cell>
          <cell r="O1663">
            <v>0</v>
          </cell>
          <cell r="P1663">
            <v>266845.98</v>
          </cell>
          <cell r="Q1663">
            <v>831113.30999999994</v>
          </cell>
        </row>
        <row r="1664">
          <cell r="A1664">
            <v>442100</v>
          </cell>
          <cell r="B1664"/>
          <cell r="C1664" t="str">
            <v>Sredstva kupnin, razporejena v javne sklade in agencije</v>
          </cell>
          <cell r="D1664" t="str">
            <v>Transfers of privatisation receipts to extrabudgetary funds</v>
          </cell>
          <cell r="E1664">
            <v>126190.56</v>
          </cell>
          <cell r="F1664">
            <v>0</v>
          </cell>
          <cell r="G1664">
            <v>0</v>
          </cell>
          <cell r="H1664">
            <v>150518.15</v>
          </cell>
          <cell r="I1664">
            <v>0</v>
          </cell>
          <cell r="J1664">
            <v>0</v>
          </cell>
          <cell r="K1664">
            <v>113269.47</v>
          </cell>
          <cell r="L1664">
            <v>107146.07</v>
          </cell>
          <cell r="M1664">
            <v>0</v>
          </cell>
          <cell r="N1664">
            <v>67143.08</v>
          </cell>
          <cell r="O1664">
            <v>0</v>
          </cell>
          <cell r="P1664">
            <v>266845.98</v>
          </cell>
          <cell r="Q1664">
            <v>831113.30999999994</v>
          </cell>
        </row>
        <row r="1665">
          <cell r="A1665"/>
          <cell r="B1665"/>
          <cell r="C1665" t="str">
            <v/>
          </cell>
          <cell r="D1665" t="str">
            <v/>
          </cell>
          <cell r="E1665"/>
          <cell r="F1665"/>
          <cell r="G1665"/>
          <cell r="H1665"/>
          <cell r="I1665"/>
          <cell r="J1665"/>
          <cell r="K1665"/>
          <cell r="L1665"/>
          <cell r="M1665"/>
          <cell r="N1665"/>
          <cell r="O1665"/>
          <cell r="P1665"/>
          <cell r="Q1665"/>
        </row>
        <row r="1666">
          <cell r="A1666">
            <v>4422</v>
          </cell>
          <cell r="B1666"/>
          <cell r="C1666" t="str">
            <v>Povečanje kapitalskih deležev države iz sredstev kupnin</v>
          </cell>
          <cell r="D1666" t="str">
            <v>Increase of of equity holdings from privatization proceeds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A1667">
            <v>442200</v>
          </cell>
          <cell r="B1667"/>
          <cell r="C1667" t="str">
            <v>Povečanje kapitalskih deležev države iz sredstev kupnin v javnih podjetjih</v>
          </cell>
          <cell r="D1667" t="str">
            <v>Increase of equity interests of the state in public enterprises from privatisation receipts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</row>
        <row r="1668">
          <cell r="A1668">
            <v>442201</v>
          </cell>
          <cell r="B1668"/>
          <cell r="C1668" t="str">
            <v>Povečanje kapitalskih deležev države iz sredstev kupnin v privatnih podjetjih</v>
          </cell>
          <cell r="D1668" t="str">
            <v>Increase of equity interests in private enterprises from privatisation receipts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</row>
        <row r="1669">
          <cell r="A1669"/>
          <cell r="B1669"/>
          <cell r="C1669" t="str">
            <v/>
          </cell>
          <cell r="D1669" t="str">
            <v/>
          </cell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  <cell r="P1669"/>
          <cell r="Q1669"/>
        </row>
        <row r="1670">
          <cell r="A1670">
            <v>443</v>
          </cell>
          <cell r="B1670"/>
          <cell r="C1670" t="str">
            <v>Povečanje namenskega premoženja v javnih skladih in drugih pravnih osebah javnega prava, ki imajo premoženje v svoji lasti</v>
          </cell>
          <cell r="D1670" t="str">
            <v>ACQUISITION OF ASSETS IN EXTRABUDGETARY FUNDS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24056000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24056000</v>
          </cell>
        </row>
        <row r="1671">
          <cell r="A1671"/>
          <cell r="B1671"/>
          <cell r="C1671" t="str">
            <v/>
          </cell>
          <cell r="D1671" t="str">
            <v/>
          </cell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  <cell r="P1671"/>
          <cell r="Q1671"/>
        </row>
        <row r="1672">
          <cell r="A1672">
            <v>4430</v>
          </cell>
          <cell r="B1672"/>
          <cell r="C1672" t="str">
            <v>Povečanje namenskega premoženja v javnih skladih</v>
          </cell>
          <cell r="D1672" t="str">
            <v>Increase of commitment appropriations in extrabudgetary funds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24056000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24056000</v>
          </cell>
        </row>
        <row r="1673">
          <cell r="A1673">
            <v>443000</v>
          </cell>
          <cell r="B1673"/>
          <cell r="C1673" t="str">
            <v>Povečanje namenskega premoženja v javnih skladih</v>
          </cell>
          <cell r="D1673" t="str">
            <v>Increase of earmarked assets in extrabudgetary funds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24056000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24056000</v>
          </cell>
        </row>
        <row r="1674">
          <cell r="A1674"/>
          <cell r="B1674"/>
          <cell r="C1674" t="str">
            <v/>
          </cell>
          <cell r="D1674" t="str">
            <v/>
          </cell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  <cell r="P1674"/>
          <cell r="Q1674"/>
        </row>
        <row r="1675">
          <cell r="A1675">
            <v>4431</v>
          </cell>
          <cell r="B1675"/>
          <cell r="C1675" t="str">
            <v>Povečanje premoženja v drugih pravnih osebah javnega prava, ki je v njihovi lasti</v>
          </cell>
          <cell r="D1675" t="str">
            <v>Increase of assets held by other public entities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A1676">
            <v>443100</v>
          </cell>
          <cell r="B1676"/>
          <cell r="C1676" t="str">
            <v>Povečanje premoženja v drugih pravnih osebah javnega prava, ki je v njihovi lasti</v>
          </cell>
          <cell r="D1676" t="str">
            <v>Increase of assets in other public entities in their possession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A1677"/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  <cell r="L1677"/>
          <cell r="M1677"/>
          <cell r="N1677"/>
          <cell r="O1677"/>
          <cell r="P1677"/>
          <cell r="Q1677"/>
        </row>
        <row r="1678">
          <cell r="A1678"/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</row>
        <row r="1679">
          <cell r="A1679" t="str">
            <v>VI.</v>
          </cell>
          <cell r="B1679" t="str">
            <v>VI.</v>
          </cell>
          <cell r="C1679" t="str">
            <v xml:space="preserve">PREJETA MINUS DANA POSOJILA IN </v>
          </cell>
          <cell r="D1679" t="str">
            <v>LENDING MINUS REPAYMENTS</v>
          </cell>
          <cell r="E1679">
            <v>632473.41999999993</v>
          </cell>
          <cell r="F1679">
            <v>444597380.88</v>
          </cell>
          <cell r="G1679">
            <v>-9162195.7800000012</v>
          </cell>
          <cell r="H1679">
            <v>323777.62</v>
          </cell>
          <cell r="I1679">
            <v>46492.95</v>
          </cell>
          <cell r="J1679">
            <v>-236497.53000000003</v>
          </cell>
          <cell r="K1679">
            <v>-71665.940000000177</v>
          </cell>
          <cell r="L1679">
            <v>-23860833.940000001</v>
          </cell>
          <cell r="M1679">
            <v>4531943.9300000006</v>
          </cell>
          <cell r="N1679">
            <v>-3856990.2000000007</v>
          </cell>
          <cell r="O1679">
            <v>-3647320.3900000006</v>
          </cell>
          <cell r="P1679">
            <v>-55015178.839999996</v>
          </cell>
          <cell r="Q1679">
            <v>354281386.17999989</v>
          </cell>
        </row>
        <row r="1680">
          <cell r="A1680"/>
          <cell r="B1680"/>
          <cell r="C1680" t="str">
            <v>SPREMEMBE KAPITALSKIH  DELEŽEV (IV - V)</v>
          </cell>
          <cell r="D1680" t="str">
            <v>(IV. - V.)</v>
          </cell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  <cell r="P1680"/>
          <cell r="Q1680"/>
        </row>
        <row r="1681">
          <cell r="A1681"/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  <cell r="P1681"/>
          <cell r="Q1681"/>
        </row>
        <row r="1682">
          <cell r="A1682"/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  <cell r="L1682"/>
          <cell r="M1682"/>
          <cell r="N1682"/>
          <cell r="O1682"/>
          <cell r="P1682"/>
          <cell r="Q1682"/>
        </row>
        <row r="1683"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  <cell r="P1683"/>
          <cell r="Q1683"/>
        </row>
        <row r="1684">
          <cell r="A1684"/>
          <cell r="B1684" t="str">
            <v xml:space="preserve">C. </v>
          </cell>
          <cell r="C1684" t="str">
            <v>RAČUN FINANCIRANJA</v>
          </cell>
          <cell r="D1684" t="str">
            <v>BORROWING AND AMORTIZATION OF DEBT</v>
          </cell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  <cell r="P1684"/>
          <cell r="Q1684"/>
        </row>
        <row r="1685">
          <cell r="C1685"/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  <cell r="P1685"/>
          <cell r="Q1685"/>
        </row>
        <row r="1686">
          <cell r="A1686"/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  <cell r="P1686"/>
          <cell r="Q1686"/>
        </row>
        <row r="1687">
          <cell r="A1687"/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</row>
        <row r="1688">
          <cell r="A1688"/>
          <cell r="B1688"/>
          <cell r="C1688"/>
          <cell r="D1688"/>
          <cell r="E1688" t="str">
            <v>JANUAR</v>
          </cell>
          <cell r="F1688" t="str">
            <v>FEBRUAR</v>
          </cell>
          <cell r="G1688" t="str">
            <v>MAREC</v>
          </cell>
          <cell r="H1688" t="str">
            <v>APRIL</v>
          </cell>
          <cell r="I1688" t="str">
            <v>MAJ</v>
          </cell>
          <cell r="J1688" t="str">
            <v>JUNIJ</v>
          </cell>
          <cell r="K1688" t="str">
            <v>JULIJ</v>
          </cell>
          <cell r="L1688" t="str">
            <v>AVGUST</v>
          </cell>
          <cell r="M1688" t="str">
            <v>SEPTEMBER</v>
          </cell>
          <cell r="N1688" t="str">
            <v>OKTOBER</v>
          </cell>
          <cell r="O1688" t="str">
            <v>NOVEMBER</v>
          </cell>
          <cell r="P1688" t="str">
            <v>DECEMBER</v>
          </cell>
          <cell r="Q1688" t="str">
            <v>SKUPAJ</v>
          </cell>
        </row>
        <row r="1689">
          <cell r="A1689"/>
          <cell r="B1689"/>
          <cell r="C1689"/>
          <cell r="D1689"/>
          <cell r="E1689">
            <v>2020</v>
          </cell>
          <cell r="F1689">
            <v>2020</v>
          </cell>
          <cell r="G1689">
            <v>2020</v>
          </cell>
          <cell r="H1689">
            <v>2020</v>
          </cell>
          <cell r="I1689">
            <v>2020</v>
          </cell>
          <cell r="J1689">
            <v>2020</v>
          </cell>
          <cell r="K1689">
            <v>2020</v>
          </cell>
          <cell r="L1689">
            <v>2020</v>
          </cell>
          <cell r="M1689">
            <v>2020</v>
          </cell>
          <cell r="N1689">
            <v>2020</v>
          </cell>
          <cell r="O1689">
            <v>2020</v>
          </cell>
          <cell r="P1689">
            <v>2020</v>
          </cell>
          <cell r="Q1689">
            <v>2020</v>
          </cell>
        </row>
        <row r="1690">
          <cell r="A1690"/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</row>
        <row r="1691">
          <cell r="A1691" t="str">
            <v>VII.</v>
          </cell>
          <cell r="B1691" t="str">
            <v>VII.</v>
          </cell>
          <cell r="C1691" t="str">
            <v>ZADOLŽEVANJE</v>
          </cell>
          <cell r="D1691" t="str">
            <v xml:space="preserve">BORROWING  </v>
          </cell>
          <cell r="E1691">
            <v>1652000000</v>
          </cell>
          <cell r="F1691">
            <v>110000000</v>
          </cell>
          <cell r="G1691">
            <v>2151500000</v>
          </cell>
          <cell r="H1691">
            <v>2274301435</v>
          </cell>
          <cell r="I1691">
            <v>445300000</v>
          </cell>
          <cell r="J1691">
            <v>263000000</v>
          </cell>
          <cell r="K1691">
            <v>98560000</v>
          </cell>
          <cell r="L1691">
            <v>-36494315.859999999</v>
          </cell>
          <cell r="M1691">
            <v>-88500000</v>
          </cell>
          <cell r="N1691">
            <v>866344000</v>
          </cell>
          <cell r="O1691">
            <v>171700000</v>
          </cell>
          <cell r="P1691">
            <v>-136000000</v>
          </cell>
          <cell r="Q1691">
            <v>7771711119.1400003</v>
          </cell>
        </row>
        <row r="1692">
          <cell r="A1692"/>
          <cell r="B1692"/>
          <cell r="C1692" t="str">
            <v>(500+501)</v>
          </cell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</row>
        <row r="1693">
          <cell r="A1693"/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</row>
        <row r="1694">
          <cell r="A1694">
            <v>500</v>
          </cell>
          <cell r="B1694"/>
          <cell r="C1694" t="str">
            <v>Domače zadolževanje</v>
          </cell>
          <cell r="D1694" t="str">
            <v>DOMESTIC BORROWING</v>
          </cell>
          <cell r="E1694">
            <v>1652000000</v>
          </cell>
          <cell r="F1694">
            <v>110000000</v>
          </cell>
          <cell r="G1694">
            <v>2151500000</v>
          </cell>
          <cell r="H1694">
            <v>2274301435</v>
          </cell>
          <cell r="I1694">
            <v>445300000</v>
          </cell>
          <cell r="J1694">
            <v>263000000</v>
          </cell>
          <cell r="K1694">
            <v>98560000</v>
          </cell>
          <cell r="L1694">
            <v>-36494315.859999999</v>
          </cell>
          <cell r="M1694">
            <v>-88500000</v>
          </cell>
          <cell r="N1694">
            <v>866344000</v>
          </cell>
          <cell r="O1694">
            <v>-28300000</v>
          </cell>
          <cell r="P1694">
            <v>-136000000</v>
          </cell>
          <cell r="Q1694">
            <v>7571711119.1400003</v>
          </cell>
        </row>
        <row r="1695">
          <cell r="A1695"/>
          <cell r="B1695"/>
          <cell r="C1695" t="str">
            <v/>
          </cell>
          <cell r="D1695" t="str">
            <v/>
          </cell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  <cell r="P1695"/>
          <cell r="Q1695"/>
        </row>
        <row r="1696">
          <cell r="A1696">
            <v>5000</v>
          </cell>
          <cell r="B1696"/>
          <cell r="C1696" t="str">
            <v>Najeti krediti pri Banki Slovenije</v>
          </cell>
          <cell r="D1696" t="str">
            <v>Loans from the Bank of Slovenia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A1697">
            <v>500000</v>
          </cell>
          <cell r="B1697"/>
          <cell r="C1697" t="str">
            <v>Najeti krediti pri Banki Slovenije - kratkoročni krediti</v>
          </cell>
          <cell r="D1697" t="str">
            <v>Loans from the Bank of Slovenia - short-term loans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</row>
        <row r="1698">
          <cell r="A1698"/>
          <cell r="B1698"/>
          <cell r="C1698" t="str">
            <v/>
          </cell>
          <cell r="D1698" t="str">
            <v/>
          </cell>
          <cell r="E1698"/>
          <cell r="F1698"/>
          <cell r="G1698"/>
          <cell r="H1698"/>
          <cell r="I1698"/>
          <cell r="J1698"/>
          <cell r="K1698"/>
          <cell r="L1698"/>
          <cell r="M1698"/>
          <cell r="N1698"/>
          <cell r="O1698"/>
          <cell r="P1698"/>
          <cell r="Q1698"/>
        </row>
        <row r="1699">
          <cell r="A1699">
            <v>5001</v>
          </cell>
          <cell r="B1699"/>
          <cell r="C1699" t="str">
            <v>Najeti krediti pri poslovnih bankah</v>
          </cell>
          <cell r="D1699" t="str">
            <v>Loans from commercial banks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</row>
        <row r="1700">
          <cell r="A1700">
            <v>500100</v>
          </cell>
          <cell r="B1700"/>
          <cell r="C1700" t="str">
            <v>Najeti krediti pri poslovnih bankah - kratkoročni krediti</v>
          </cell>
          <cell r="D1700" t="str">
            <v>Loans from commercial banks - short-term loans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</row>
        <row r="1701">
          <cell r="A1701">
            <v>500101</v>
          </cell>
          <cell r="B1701"/>
          <cell r="C1701" t="str">
            <v>Najeti krediti pri poslovnih bankah - dolgoročni krediti</v>
          </cell>
          <cell r="D1701" t="str">
            <v>Loans from commercial banks - long-term loans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</row>
        <row r="1702">
          <cell r="A1702"/>
          <cell r="B1702"/>
          <cell r="C1702" t="str">
            <v/>
          </cell>
          <cell r="D1702" t="str">
            <v/>
          </cell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</row>
        <row r="1703">
          <cell r="A1703">
            <v>5002</v>
          </cell>
          <cell r="B1703"/>
          <cell r="C1703" t="str">
            <v>Najeti krediti pri drugih finančnih institucijah</v>
          </cell>
          <cell r="D1703" t="str">
            <v>Loans from other financial institutions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</row>
        <row r="1704">
          <cell r="A1704">
            <v>500200</v>
          </cell>
          <cell r="B1704"/>
          <cell r="C1704" t="str">
            <v>Najeti krediti pri drugih finančnih institucijah - kratkoročni krediti</v>
          </cell>
          <cell r="D1704" t="str">
            <v>Loans from other financial institutions - short-term loans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</row>
        <row r="1705">
          <cell r="A1705">
            <v>500201</v>
          </cell>
          <cell r="B1705"/>
          <cell r="C1705" t="str">
            <v>Najeti krediti pri drugih finančnih institucijah - dolgoročni krediti</v>
          </cell>
          <cell r="D1705" t="str">
            <v>Loans from other financial institutions - long-term loans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A1706"/>
          <cell r="B1706"/>
          <cell r="C1706" t="str">
            <v/>
          </cell>
          <cell r="D1706" t="str">
            <v/>
          </cell>
          <cell r="E1706"/>
          <cell r="F1706"/>
          <cell r="G1706"/>
          <cell r="H1706"/>
          <cell r="I1706"/>
          <cell r="J1706"/>
          <cell r="K1706"/>
          <cell r="L1706"/>
          <cell r="M1706"/>
          <cell r="N1706"/>
          <cell r="O1706"/>
          <cell r="P1706"/>
          <cell r="Q1706"/>
        </row>
        <row r="1707">
          <cell r="A1707">
            <v>5003</v>
          </cell>
          <cell r="B1707"/>
          <cell r="C1707" t="str">
            <v>Najeti krediti pri drugih domačih kreditodajalcih</v>
          </cell>
          <cell r="D1707" t="str">
            <v>Loans from other domestic creditors</v>
          </cell>
          <cell r="E1707">
            <v>0</v>
          </cell>
          <cell r="F1707">
            <v>0</v>
          </cell>
          <cell r="G1707">
            <v>700000000</v>
          </cell>
          <cell r="H1707">
            <v>-100000000</v>
          </cell>
          <cell r="I1707">
            <v>-300000000</v>
          </cell>
          <cell r="J1707">
            <v>-300000000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</row>
        <row r="1708">
          <cell r="A1708">
            <v>500300</v>
          </cell>
          <cell r="B1708"/>
          <cell r="C1708" t="str">
            <v>Najeti krediti pri občinah - kratkoročni krediti</v>
          </cell>
          <cell r="D1708" t="str">
            <v>Loans from other levels of general government - short-term loans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</row>
        <row r="1709">
          <cell r="A1709">
            <v>500301</v>
          </cell>
          <cell r="B1709"/>
          <cell r="C1709" t="str">
            <v>Najeti krediti pri občinah - dolgoročni krediti</v>
          </cell>
          <cell r="D1709" t="str">
            <v>Loans from other levels of general government - long-term loans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A1710">
            <v>500302</v>
          </cell>
          <cell r="B1710"/>
          <cell r="C1710" t="str">
            <v>Najeti krediti pri skladih socialnega zavarovanja - kratkoročni krediti</v>
          </cell>
          <cell r="D1710" t="str">
            <v>Loans from social security funds - short-term loans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</row>
        <row r="1711">
          <cell r="A1711">
            <v>500303</v>
          </cell>
          <cell r="B1711"/>
          <cell r="C1711" t="str">
            <v>Najeti krediti pri skladih socialnega zavarovanja - dolgoročni krediti</v>
          </cell>
          <cell r="D1711" t="str">
            <v>Loans from social security funds - long-term loans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</row>
        <row r="1712">
          <cell r="A1712">
            <v>500304</v>
          </cell>
          <cell r="B1712"/>
          <cell r="C1712" t="str">
            <v>Najeti krediti pri javnih skladih - kratkoročni krediti</v>
          </cell>
          <cell r="D1712" t="str">
            <v>Loans from other extrabudgetary funds - short-term loans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</row>
        <row r="1713">
          <cell r="A1713">
            <v>500305</v>
          </cell>
          <cell r="B1713"/>
          <cell r="C1713" t="str">
            <v>Najeti krediti pri javnih skladih - dolgoročni krediti</v>
          </cell>
          <cell r="D1713" t="str">
            <v>Loans from other extrabudgetary funds - long-term loans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</row>
        <row r="1714">
          <cell r="A1714">
            <v>500306</v>
          </cell>
          <cell r="B1714"/>
          <cell r="C1714" t="str">
            <v>Najeti krediti pri državnem proračunu - kratkoročni krediti</v>
          </cell>
          <cell r="D1714" t="str">
            <v>Loans from the state budget - short-term loans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</row>
        <row r="1715">
          <cell r="A1715">
            <v>500307</v>
          </cell>
          <cell r="B1715"/>
          <cell r="C1715" t="str">
            <v>Najeti krediti pri državnem proračunu - dolgoročni krediti</v>
          </cell>
          <cell r="D1715" t="str">
            <v>Loans from the state budget - long-term loans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</row>
        <row r="1716">
          <cell r="A1716">
            <v>500308</v>
          </cell>
          <cell r="B1716"/>
          <cell r="C1716" t="str">
            <v>Najeti krediti pri drugih domačih kreditodajalcih - kratkoročni krediti</v>
          </cell>
          <cell r="D1716" t="str">
            <v>Loans from other domestic creditors - short-term loans</v>
          </cell>
          <cell r="E1716">
            <v>0</v>
          </cell>
          <cell r="F1716">
            <v>0</v>
          </cell>
          <cell r="G1716">
            <v>700000000</v>
          </cell>
          <cell r="H1716">
            <v>-100000000</v>
          </cell>
          <cell r="I1716">
            <v>-300000000</v>
          </cell>
          <cell r="J1716">
            <v>-300000000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</row>
        <row r="1717">
          <cell r="A1717">
            <v>500309</v>
          </cell>
          <cell r="B1717"/>
          <cell r="C1717" t="str">
            <v>Najeti krediti pri drugih domačih kreditodajalcih - dolgoročni krediti</v>
          </cell>
          <cell r="D1717" t="str">
            <v>Loans from other domestic creditors - long-term loans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</row>
        <row r="1718">
          <cell r="A1718">
            <v>500310</v>
          </cell>
          <cell r="B1718"/>
          <cell r="C1718" t="str">
            <v>Najeti krediti pri javnih agencijah - kratkoročni krediti</v>
          </cell>
          <cell r="D1718" t="str">
            <v>Loans from public agencies - short-term loans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</row>
        <row r="1719">
          <cell r="A1719">
            <v>500311</v>
          </cell>
          <cell r="B1719"/>
          <cell r="C1719" t="str">
            <v>Najeti krediti pri javnih agencijah - dolgoročni krediti</v>
          </cell>
          <cell r="D1719" t="str">
            <v>Loans from public agencies - long-term loans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</row>
        <row r="1720">
          <cell r="A1720"/>
          <cell r="B1720"/>
          <cell r="C1720" t="str">
            <v/>
          </cell>
          <cell r="D1720" t="str">
            <v/>
          </cell>
          <cell r="E1720"/>
          <cell r="F1720"/>
          <cell r="G1720"/>
          <cell r="H1720"/>
          <cell r="I1720"/>
          <cell r="J1720"/>
          <cell r="K1720"/>
          <cell r="L1720"/>
          <cell r="M1720"/>
          <cell r="N1720"/>
          <cell r="O1720"/>
          <cell r="P1720"/>
          <cell r="Q1720"/>
        </row>
        <row r="1721">
          <cell r="A1721">
            <v>5004</v>
          </cell>
          <cell r="B1721"/>
          <cell r="C1721" t="str">
            <v>Sredstva, pridobljena z izdajo vrednostnih papirjev na domačem trgu</v>
          </cell>
          <cell r="D1721" t="str">
            <v>Funds from domestic issues of securities</v>
          </cell>
          <cell r="E1721">
            <v>1652000000</v>
          </cell>
          <cell r="F1721">
            <v>110000000</v>
          </cell>
          <cell r="G1721">
            <v>1451500000</v>
          </cell>
          <cell r="H1721">
            <v>2374301435</v>
          </cell>
          <cell r="I1721">
            <v>745300000</v>
          </cell>
          <cell r="J1721">
            <v>563000000</v>
          </cell>
          <cell r="K1721">
            <v>98560000</v>
          </cell>
          <cell r="L1721">
            <v>-36494315.859999999</v>
          </cell>
          <cell r="M1721">
            <v>-88500000</v>
          </cell>
          <cell r="N1721">
            <v>866344000</v>
          </cell>
          <cell r="O1721">
            <v>-28300000</v>
          </cell>
          <cell r="P1721">
            <v>-136000000</v>
          </cell>
          <cell r="Q1721">
            <v>7571711119.1400003</v>
          </cell>
        </row>
        <row r="1722">
          <cell r="A1722">
            <v>500400</v>
          </cell>
          <cell r="B1722"/>
          <cell r="C1722" t="str">
            <v>Izdani kratkoročni vrednostni papirji na domačem trgu - zadolžnice</v>
          </cell>
          <cell r="D1722" t="str">
            <v>Short-term securities issued on the domestic market - debentures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</row>
        <row r="1723">
          <cell r="A1723">
            <v>500401</v>
          </cell>
          <cell r="B1723"/>
          <cell r="C1723" t="str">
            <v>Izdani kratkoročni vrednostni papirji na domačem trgu - enomesečne zakladne menice</v>
          </cell>
          <cell r="D1723" t="str">
            <v>Short-term securities issued on the domestic market - 1 month treasory bills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</row>
        <row r="1724">
          <cell r="A1724">
            <v>500402</v>
          </cell>
          <cell r="B1724"/>
          <cell r="C1724" t="str">
            <v>Izdani kratkoročni vrednostni papirji na domačem trgu - trimesečne zakladne menice</v>
          </cell>
          <cell r="D1724" t="str">
            <v>Short-term securities issued on the domestic market- 3-month treasory bills</v>
          </cell>
          <cell r="E1724">
            <v>50000000</v>
          </cell>
          <cell r="F1724">
            <v>48000000</v>
          </cell>
          <cell r="G1724">
            <v>100000000</v>
          </cell>
          <cell r="H1724">
            <v>-35000000</v>
          </cell>
          <cell r="I1724">
            <v>-23000000</v>
          </cell>
          <cell r="J1724">
            <v>-85000000</v>
          </cell>
          <cell r="K1724">
            <v>15000000</v>
          </cell>
          <cell r="L1724">
            <v>-25000000</v>
          </cell>
          <cell r="M1724">
            <v>35000000</v>
          </cell>
          <cell r="N1724">
            <v>35000000</v>
          </cell>
          <cell r="O1724">
            <v>0</v>
          </cell>
          <cell r="P1724">
            <v>-115000000</v>
          </cell>
          <cell r="Q1724">
            <v>0</v>
          </cell>
        </row>
        <row r="1725">
          <cell r="A1725">
            <v>500403</v>
          </cell>
          <cell r="B1725"/>
          <cell r="C1725" t="str">
            <v>Izdani kratkoročni vrednostni papirji na domačem trgu - šestmesečne zakladne menice</v>
          </cell>
          <cell r="D1725" t="str">
            <v>Short-term securities issued on the domestic market - 6 month treasury bills</v>
          </cell>
          <cell r="E1725">
            <v>60000000</v>
          </cell>
          <cell r="F1725">
            <v>62000000</v>
          </cell>
          <cell r="G1725">
            <v>151500000</v>
          </cell>
          <cell r="H1725">
            <v>28000000</v>
          </cell>
          <cell r="I1725">
            <v>28300000</v>
          </cell>
          <cell r="J1725">
            <v>21000000</v>
          </cell>
          <cell r="K1725">
            <v>-10000000</v>
          </cell>
          <cell r="L1725">
            <v>-62000000</v>
          </cell>
          <cell r="M1725">
            <v>-123500000</v>
          </cell>
          <cell r="N1725">
            <v>-28000000</v>
          </cell>
          <cell r="O1725">
            <v>-28300000</v>
          </cell>
          <cell r="P1725">
            <v>-21000000</v>
          </cell>
          <cell r="Q1725">
            <v>78000000</v>
          </cell>
        </row>
        <row r="1726">
          <cell r="A1726">
            <v>500404</v>
          </cell>
          <cell r="B1726"/>
          <cell r="C1726" t="str">
            <v>Izdani kratkoročni vrednostni papirji na domačem trgu - dvanajstmesečne zakladne menice</v>
          </cell>
          <cell r="D1726" t="str">
            <v>Short-term securities issued on the domestic market - 12-month treasory bills</v>
          </cell>
          <cell r="E1726">
            <v>42000000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42000000</v>
          </cell>
        </row>
        <row r="1727">
          <cell r="A1727">
            <v>500409</v>
          </cell>
          <cell r="B1727"/>
          <cell r="C1727" t="str">
            <v>Drugi kratkoročni vrednostni papirji, izdani na domačem trgu</v>
          </cell>
          <cell r="D1727" t="str">
            <v>Other short-term securities issued on the domestic market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A1728">
            <v>500410</v>
          </cell>
          <cell r="B1728"/>
          <cell r="C1728" t="str">
            <v>Dolgoročni vrednostni papirji, izdani na domačem trgu</v>
          </cell>
          <cell r="D1728" t="str">
            <v>Long term securities issued on the domestic market</v>
          </cell>
          <cell r="E1728">
            <v>1500000000</v>
          </cell>
          <cell r="F1728">
            <v>0</v>
          </cell>
          <cell r="G1728">
            <v>1200000000</v>
          </cell>
          <cell r="H1728">
            <v>2381301435</v>
          </cell>
          <cell r="I1728">
            <v>740000000</v>
          </cell>
          <cell r="J1728">
            <v>627000000</v>
          </cell>
          <cell r="K1728">
            <v>93560000</v>
          </cell>
          <cell r="L1728">
            <v>50505684.140000001</v>
          </cell>
          <cell r="M1728">
            <v>0</v>
          </cell>
          <cell r="N1728">
            <v>859344000</v>
          </cell>
          <cell r="O1728">
            <v>0</v>
          </cell>
          <cell r="P1728">
            <v>0</v>
          </cell>
          <cell r="Q1728">
            <v>7451711119.1400003</v>
          </cell>
        </row>
        <row r="1729">
          <cell r="A1729">
            <v>500411</v>
          </cell>
          <cell r="B1729"/>
          <cell r="C1729" t="str">
            <v>Izdani kratkoročni vrednostni papirji na domačem trgu - devetmesečne zakladne menice</v>
          </cell>
          <cell r="D1729" t="str">
            <v>Short-term securities issued on the domestic market - 9 month treasury bills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</row>
        <row r="1730">
          <cell r="A1730"/>
          <cell r="B1730"/>
          <cell r="C1730" t="str">
            <v/>
          </cell>
          <cell r="D1730" t="str">
            <v/>
          </cell>
          <cell r="E1730"/>
          <cell r="F1730"/>
          <cell r="G1730"/>
          <cell r="H1730"/>
          <cell r="I1730"/>
          <cell r="J1730"/>
          <cell r="K1730"/>
          <cell r="L1730"/>
          <cell r="M1730"/>
          <cell r="N1730"/>
          <cell r="O1730"/>
          <cell r="P1730"/>
          <cell r="Q1730"/>
        </row>
        <row r="1731">
          <cell r="A1731">
            <v>501</v>
          </cell>
          <cell r="B1731"/>
          <cell r="C1731" t="str">
            <v>Zadolževanje v tujini</v>
          </cell>
          <cell r="D1731" t="str">
            <v>EXTERNAL BORROWING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200000000</v>
          </cell>
          <cell r="P1731">
            <v>0</v>
          </cell>
          <cell r="Q1731">
            <v>200000000</v>
          </cell>
        </row>
        <row r="1732">
          <cell r="A1732"/>
          <cell r="B1732"/>
          <cell r="C1732" t="str">
            <v/>
          </cell>
          <cell r="D1732" t="str">
            <v/>
          </cell>
          <cell r="E1732"/>
          <cell r="F1732"/>
          <cell r="G1732"/>
          <cell r="H1732"/>
          <cell r="I1732"/>
          <cell r="J1732"/>
          <cell r="K1732"/>
          <cell r="L1732"/>
          <cell r="M1732"/>
          <cell r="N1732"/>
          <cell r="O1732"/>
          <cell r="P1732"/>
          <cell r="Q1732"/>
        </row>
        <row r="1733">
          <cell r="A1733">
            <v>5010</v>
          </cell>
          <cell r="B1733"/>
          <cell r="C1733" t="str">
            <v>Najeti krediti pri mednarodnih finančnih institucijah</v>
          </cell>
          <cell r="D1733" t="str">
            <v>Loans from international financial institutions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200000000</v>
          </cell>
          <cell r="P1733">
            <v>0</v>
          </cell>
          <cell r="Q1733">
            <v>200000000</v>
          </cell>
        </row>
        <row r="1734">
          <cell r="A1734">
            <v>501000</v>
          </cell>
          <cell r="B1734"/>
          <cell r="C1734" t="str">
            <v>Najeti krediti pri mednarodnih finančnih institucijah - kratkoročni krediti</v>
          </cell>
          <cell r="D1734" t="str">
            <v>Loans from international financial institutions - short-term loans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</row>
        <row r="1735">
          <cell r="A1735">
            <v>501001</v>
          </cell>
          <cell r="B1735"/>
          <cell r="C1735" t="str">
            <v>Najeti krediti pri mednarodnih finančnih institucijah - dolgoročni krediti</v>
          </cell>
          <cell r="D1735" t="str">
            <v>Loans from international financial institutions - long-term loans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200000000</v>
          </cell>
          <cell r="P1735">
            <v>0</v>
          </cell>
          <cell r="Q1735">
            <v>200000000</v>
          </cell>
        </row>
        <row r="1736">
          <cell r="A1736"/>
          <cell r="B1736"/>
          <cell r="C1736" t="str">
            <v/>
          </cell>
          <cell r="D1736" t="str">
            <v/>
          </cell>
          <cell r="E1736"/>
          <cell r="F1736"/>
          <cell r="G1736"/>
          <cell r="H1736"/>
          <cell r="I1736"/>
          <cell r="J1736"/>
          <cell r="K1736"/>
          <cell r="L1736"/>
          <cell r="M1736"/>
          <cell r="N1736"/>
          <cell r="O1736"/>
          <cell r="P1736"/>
          <cell r="Q1736"/>
        </row>
        <row r="1737">
          <cell r="A1737">
            <v>5011</v>
          </cell>
          <cell r="B1737"/>
          <cell r="C1737" t="str">
            <v>Najeti krediti pri tujih vladah</v>
          </cell>
          <cell r="D1737" t="str">
            <v>Loans from foreign governments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</row>
        <row r="1738">
          <cell r="A1738">
            <v>501100</v>
          </cell>
          <cell r="B1738"/>
          <cell r="C1738" t="str">
            <v>Najeti krediti pri tujih vladah - kratkoročni krediti</v>
          </cell>
          <cell r="D1738" t="str">
            <v>Loans from foreign governments - short-term loans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A1739">
            <v>501101</v>
          </cell>
          <cell r="B1739"/>
          <cell r="C1739" t="str">
            <v>Najeti krediti pri tujih vladah - dolgoročni krediti</v>
          </cell>
          <cell r="D1739" t="str">
            <v>Loans from foreign governments - long-term loans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</row>
        <row r="1740">
          <cell r="A1740"/>
          <cell r="B1740"/>
          <cell r="C1740" t="str">
            <v/>
          </cell>
          <cell r="D1740" t="str">
            <v/>
          </cell>
          <cell r="E1740"/>
          <cell r="F1740"/>
          <cell r="G1740"/>
          <cell r="H1740"/>
          <cell r="I1740"/>
          <cell r="J1740"/>
          <cell r="K1740"/>
          <cell r="L1740"/>
          <cell r="M1740"/>
          <cell r="N1740"/>
          <cell r="O1740"/>
          <cell r="P1740"/>
          <cell r="Q1740"/>
        </row>
        <row r="1741">
          <cell r="A1741">
            <v>5012</v>
          </cell>
          <cell r="B1741"/>
          <cell r="C1741" t="str">
            <v>Najeti krediti pri tujih poslovnih bankah in finančnih institucijah</v>
          </cell>
          <cell r="D1741" t="str">
            <v>Loans from foreign commercial banks and financial institutions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</row>
        <row r="1742">
          <cell r="A1742">
            <v>501200</v>
          </cell>
          <cell r="B1742"/>
          <cell r="C1742" t="str">
            <v>Najeti krediti pri tujih poslovnih bankah in finančnih institucijah - kratkoročni krediti</v>
          </cell>
          <cell r="D1742" t="str">
            <v>Loans from foreign commercial banks and financial institutions - short-term loans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A1743">
            <v>501201</v>
          </cell>
          <cell r="B1743"/>
          <cell r="C1743" t="str">
            <v>Najeti krediti pri tujih poslovnih bankah in finančnih institucijah - dolgoročni krediti</v>
          </cell>
          <cell r="D1743" t="str">
            <v>Loans from foreign commercial banks and financial institutions - long-term loans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</row>
        <row r="1744">
          <cell r="A1744"/>
          <cell r="B1744"/>
          <cell r="C1744" t="str">
            <v/>
          </cell>
          <cell r="D1744" t="str">
            <v/>
          </cell>
          <cell r="E1744"/>
          <cell r="F1744"/>
          <cell r="G1744"/>
          <cell r="H1744"/>
          <cell r="I1744"/>
          <cell r="J1744"/>
          <cell r="K1744"/>
          <cell r="L1744"/>
          <cell r="M1744"/>
          <cell r="N1744"/>
          <cell r="O1744"/>
          <cell r="P1744"/>
          <cell r="Q1744"/>
        </row>
        <row r="1745">
          <cell r="A1745">
            <v>5013</v>
          </cell>
          <cell r="B1745"/>
          <cell r="C1745" t="str">
            <v>Najeti krediti pri drugih tujih kreditodajalcih</v>
          </cell>
          <cell r="D1745" t="str">
            <v>Loans from other foreign creditors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A1746">
            <v>501300</v>
          </cell>
          <cell r="B1746"/>
          <cell r="C1746" t="str">
            <v>Najeti krediti pri drugih tujih kreditodajalcih - kratkoročni krediti</v>
          </cell>
          <cell r="D1746" t="str">
            <v>Loans from other foreign credit - short-term loans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</row>
        <row r="1747">
          <cell r="A1747">
            <v>501301</v>
          </cell>
          <cell r="B1747"/>
          <cell r="C1747" t="str">
            <v>Najeti krediti pri drugih tujih kreditodajalcih - dolgoročni krediti</v>
          </cell>
          <cell r="D1747" t="str">
            <v>Loans from other foreign creditors - long-term loans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</row>
        <row r="1748">
          <cell r="A1748"/>
          <cell r="B1748"/>
          <cell r="C1748" t="str">
            <v/>
          </cell>
          <cell r="D1748" t="str">
            <v/>
          </cell>
          <cell r="E1748"/>
          <cell r="F1748"/>
          <cell r="G1748"/>
          <cell r="H1748"/>
          <cell r="I1748"/>
          <cell r="J1748"/>
          <cell r="K1748"/>
          <cell r="L1748"/>
          <cell r="M1748"/>
          <cell r="N1748"/>
          <cell r="O1748"/>
          <cell r="P1748"/>
          <cell r="Q1748"/>
        </row>
        <row r="1749">
          <cell r="A1749">
            <v>5014</v>
          </cell>
          <cell r="B1749"/>
          <cell r="C1749" t="str">
            <v>Sredstva, pridobljena z izdajo vrednostnih papirjev</v>
          </cell>
          <cell r="D1749" t="str">
            <v>Funds from issue of securities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A1750">
            <v>501400</v>
          </cell>
          <cell r="B1750"/>
          <cell r="C1750" t="str">
            <v>Kratkoročni vrednostni papirji, izdani na tujih trgih</v>
          </cell>
          <cell r="D1750" t="str">
            <v>Short-term securities issued on foreign markets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</row>
        <row r="1751">
          <cell r="A1751">
            <v>501401</v>
          </cell>
          <cell r="B1751"/>
          <cell r="C1751" t="str">
            <v>Dolgoročni vrednostni papirji, izdani na tujih trgih</v>
          </cell>
          <cell r="D1751" t="str">
            <v>Long-term securities issued on foreign markets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A1752"/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  <cell r="L1752"/>
          <cell r="M1752"/>
          <cell r="N1752"/>
          <cell r="O1752"/>
          <cell r="P1752"/>
          <cell r="Q1752"/>
        </row>
        <row r="1753">
          <cell r="A1753"/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  <cell r="P1753"/>
          <cell r="Q1753"/>
        </row>
        <row r="1754">
          <cell r="A1754" t="str">
            <v>VIII.</v>
          </cell>
          <cell r="B1754" t="str">
            <v>VIII.</v>
          </cell>
          <cell r="C1754" t="str">
            <v>ODPLAČILA DOLGA</v>
          </cell>
          <cell r="D1754" t="str">
            <v xml:space="preserve">AMORTIZATION OF DEBT </v>
          </cell>
          <cell r="E1754">
            <v>1645715000</v>
          </cell>
          <cell r="F1754">
            <v>41000000</v>
          </cell>
          <cell r="G1754">
            <v>50689433.740000002</v>
          </cell>
          <cell r="H1754">
            <v>40000000</v>
          </cell>
          <cell r="I1754">
            <v>50000000</v>
          </cell>
          <cell r="J1754">
            <v>44985200.850000001</v>
          </cell>
          <cell r="K1754">
            <v>0</v>
          </cell>
          <cell r="L1754">
            <v>0</v>
          </cell>
          <cell r="M1754">
            <v>69180094.700000003</v>
          </cell>
          <cell r="N1754">
            <v>63505684.140000001</v>
          </cell>
          <cell r="O1754">
            <v>0</v>
          </cell>
          <cell r="P1754">
            <v>8985200.8499999996</v>
          </cell>
          <cell r="Q1754">
            <v>2014060614.28</v>
          </cell>
        </row>
        <row r="1755">
          <cell r="A1755"/>
          <cell r="B1755"/>
          <cell r="C1755" t="str">
            <v>(550+551)</v>
          </cell>
          <cell r="D1755"/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  <cell r="P1755"/>
          <cell r="Q1755"/>
        </row>
        <row r="1756">
          <cell r="A1756"/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  <cell r="L1756"/>
          <cell r="M1756"/>
          <cell r="N1756"/>
          <cell r="O1756"/>
          <cell r="P1756"/>
          <cell r="Q1756"/>
        </row>
        <row r="1757">
          <cell r="A1757">
            <v>550</v>
          </cell>
          <cell r="B1757"/>
          <cell r="C1757" t="str">
            <v>Odplačila domačega dolga</v>
          </cell>
          <cell r="D1757" t="str">
            <v>AMORTIZATION OF DOMESTIC DEBT</v>
          </cell>
          <cell r="E1757">
            <v>1645715000</v>
          </cell>
          <cell r="F1757">
            <v>41000000</v>
          </cell>
          <cell r="G1757">
            <v>50000000</v>
          </cell>
          <cell r="H1757">
            <v>40000000</v>
          </cell>
          <cell r="I1757">
            <v>50000000</v>
          </cell>
          <cell r="J1757">
            <v>36000000</v>
          </cell>
          <cell r="K1757">
            <v>0</v>
          </cell>
          <cell r="L1757">
            <v>0</v>
          </cell>
          <cell r="M1757">
            <v>68500000</v>
          </cell>
          <cell r="N1757">
            <v>63505684.140000001</v>
          </cell>
          <cell r="O1757">
            <v>0</v>
          </cell>
          <cell r="P1757">
            <v>0</v>
          </cell>
          <cell r="Q1757">
            <v>1994720684.1400001</v>
          </cell>
        </row>
        <row r="1758">
          <cell r="A1758"/>
          <cell r="B1758"/>
          <cell r="C1758" t="str">
            <v/>
          </cell>
          <cell r="D1758" t="str">
            <v/>
          </cell>
          <cell r="E1758"/>
          <cell r="F1758"/>
          <cell r="G1758"/>
          <cell r="H1758"/>
          <cell r="I1758"/>
          <cell r="J1758"/>
          <cell r="K1758"/>
          <cell r="L1758"/>
          <cell r="M1758"/>
          <cell r="N1758"/>
          <cell r="O1758"/>
          <cell r="P1758"/>
          <cell r="Q1758"/>
        </row>
        <row r="1759">
          <cell r="A1759">
            <v>5500</v>
          </cell>
          <cell r="B1759"/>
          <cell r="C1759" t="str">
            <v>Odplačila kreditov Banki Slovenije</v>
          </cell>
          <cell r="D1759" t="str">
            <v>Amortization of loans from the Bank of Slovenia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</row>
        <row r="1760">
          <cell r="A1760">
            <v>550000</v>
          </cell>
          <cell r="B1760"/>
          <cell r="C1760" t="str">
            <v>Odplačila kreditov Banki Slovenije - kratkoročni krediti</v>
          </cell>
          <cell r="D1760" t="str">
            <v>Amortization of loans from the Bank of Slovenia - short-term loans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</row>
        <row r="1761">
          <cell r="A1761"/>
          <cell r="B1761"/>
          <cell r="C1761" t="str">
            <v/>
          </cell>
          <cell r="D1761" t="str">
            <v/>
          </cell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  <cell r="P1761"/>
          <cell r="Q1761"/>
        </row>
        <row r="1762">
          <cell r="A1762">
            <v>5501</v>
          </cell>
          <cell r="B1762"/>
          <cell r="C1762" t="str">
            <v>Odplačila kreditov poslovnim bankam</v>
          </cell>
          <cell r="D1762" t="str">
            <v>Amortization of loans from commercial banks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</row>
        <row r="1763">
          <cell r="A1763">
            <v>550100</v>
          </cell>
          <cell r="B1763"/>
          <cell r="C1763" t="str">
            <v>Odplačila kreditov poslovnim bankam - kratkoročni krediti</v>
          </cell>
          <cell r="D1763" t="str">
            <v>Amortization of loans from commercial banks - short-term loans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A1764">
            <v>550101</v>
          </cell>
          <cell r="B1764"/>
          <cell r="C1764" t="str">
            <v>Odplačila kreditov poslovnim bankam - dolgoročni krediti</v>
          </cell>
          <cell r="D1764" t="str">
            <v>Amortization of loans from commercial banks - long-term loans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A1765"/>
          <cell r="B1765"/>
          <cell r="C1765" t="str">
            <v/>
          </cell>
          <cell r="D1765" t="str">
            <v/>
          </cell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</row>
        <row r="1766">
          <cell r="A1766">
            <v>5502</v>
          </cell>
          <cell r="B1766"/>
          <cell r="C1766" t="str">
            <v>Odplačila kreditov drugim finančnim institucijam</v>
          </cell>
          <cell r="D1766" t="str">
            <v>Amortization of loans from other financial institutions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A1767">
            <v>550200</v>
          </cell>
          <cell r="B1767"/>
          <cell r="C1767" t="str">
            <v>Odplačila kreditov drugim finančnim institucijam - kratkoročni krediti</v>
          </cell>
          <cell r="D1767" t="str">
            <v>Amortization of loans from other financial institutions - short-term loans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A1768">
            <v>550201</v>
          </cell>
          <cell r="B1768"/>
          <cell r="C1768" t="str">
            <v>Odplačila kreditov drugim finančnim institucijam - dolgoročni krediti</v>
          </cell>
          <cell r="D1768" t="str">
            <v>Amortization of loans from other financial institutions - long-term loans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</row>
        <row r="1769">
          <cell r="A1769"/>
          <cell r="B1769"/>
          <cell r="C1769" t="str">
            <v/>
          </cell>
          <cell r="D1769" t="str">
            <v/>
          </cell>
          <cell r="E1769"/>
          <cell r="F1769"/>
          <cell r="G1769"/>
          <cell r="H1769"/>
          <cell r="I1769"/>
          <cell r="J1769"/>
          <cell r="K1769"/>
          <cell r="L1769"/>
          <cell r="M1769"/>
          <cell r="N1769"/>
          <cell r="O1769"/>
          <cell r="P1769"/>
          <cell r="Q1769"/>
        </row>
        <row r="1770">
          <cell r="A1770">
            <v>5503</v>
          </cell>
          <cell r="B1770"/>
          <cell r="C1770" t="str">
            <v>Odplačila kreditov drugim domačim kreditodajalcem</v>
          </cell>
          <cell r="D1770" t="str">
            <v>Amortization of loans from other domestic creditors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A1771">
            <v>550300</v>
          </cell>
          <cell r="B1771"/>
          <cell r="C1771" t="str">
            <v>Odplačila kreditov občinam - kratkoročni krediti</v>
          </cell>
          <cell r="D1771" t="str">
            <v>Amortization of loans from other levels of general government - short-term loans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</row>
        <row r="1772">
          <cell r="A1772">
            <v>550301</v>
          </cell>
          <cell r="B1772"/>
          <cell r="C1772" t="str">
            <v>Odplačila kreditov občinam - dolgoročni krediti</v>
          </cell>
          <cell r="D1772" t="str">
            <v>Amortization of loans from other levels of general government - long-term loans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</row>
        <row r="1773">
          <cell r="A1773">
            <v>550302</v>
          </cell>
          <cell r="B1773"/>
          <cell r="C1773" t="str">
            <v>Odplačila kreditov skladom socialnega zavarovanja - kratkoročni krediti</v>
          </cell>
          <cell r="D1773" t="str">
            <v>Amortization of loans from social security funds - short-term loans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</row>
        <row r="1774">
          <cell r="A1774">
            <v>550303</v>
          </cell>
          <cell r="B1774"/>
          <cell r="C1774" t="str">
            <v>Odplačila kreditov skladom socialnega zavarovanja - dolgoročni krediti</v>
          </cell>
          <cell r="D1774" t="str">
            <v>Amortization of loans from social security funds - long-term loans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</row>
        <row r="1775">
          <cell r="A1775">
            <v>550304</v>
          </cell>
          <cell r="B1775"/>
          <cell r="C1775" t="str">
            <v>Odplačila kreditov javnim skladom - kratkoročni krediti</v>
          </cell>
          <cell r="D1775" t="str">
            <v>Amortization of loans from other extrabudgetary funds - short-term loans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A1776">
            <v>550305</v>
          </cell>
          <cell r="B1776"/>
          <cell r="C1776" t="str">
            <v>Odplačila kreditov javnim skladom - dolgoročni krediti</v>
          </cell>
          <cell r="D1776" t="str">
            <v>Amortization of loans from other extrabudgetary funds - long-term loans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A1777">
            <v>550306</v>
          </cell>
          <cell r="B1777"/>
          <cell r="C1777" t="str">
            <v>Odplačila kreditov državnemu proračunu - kratkoročni krediti</v>
          </cell>
          <cell r="D1777" t="str">
            <v>Amortization of loans from the state budget - short-term loans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</row>
        <row r="1778">
          <cell r="A1778">
            <v>550307</v>
          </cell>
          <cell r="B1778"/>
          <cell r="C1778" t="str">
            <v>Odplačila kreditov državnemu proračunu - dolgoročni krediti</v>
          </cell>
          <cell r="D1778" t="str">
            <v>Amortization of loans from the state budget - long-term loans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</row>
        <row r="1779">
          <cell r="A1779">
            <v>550308</v>
          </cell>
          <cell r="B1779"/>
          <cell r="C1779" t="str">
            <v>Odplačila kreditov drugim domačim kreditodajalcem - kratkoročni krediti</v>
          </cell>
          <cell r="D1779" t="str">
            <v>Amortization of loans from other domestic creditors - short-term loans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A1780">
            <v>550309</v>
          </cell>
          <cell r="B1780"/>
          <cell r="C1780" t="str">
            <v>Odplačila kreditov drugim domačim kreditodajalcem - dolgoročni krediti</v>
          </cell>
          <cell r="D1780" t="str">
            <v>Amortization of loans from other domestic creditors - long-term loans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</row>
        <row r="1781">
          <cell r="A1781">
            <v>550310</v>
          </cell>
          <cell r="B1781"/>
          <cell r="C1781" t="str">
            <v>Odplačila kreditov javnim agencijam - kratkoročni krediti</v>
          </cell>
          <cell r="D1781" t="str">
            <v>Amortization of loans from public agencies - short-term loans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</row>
        <row r="1782">
          <cell r="A1782">
            <v>550311</v>
          </cell>
          <cell r="B1782"/>
          <cell r="C1782" t="str">
            <v>Odplačila kreditov javnim agencijam - dolgoročni krediti</v>
          </cell>
          <cell r="D1782" t="str">
            <v>Amortization of loans from public agencies - long-term loans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</row>
        <row r="1783">
          <cell r="A1783"/>
          <cell r="B1783"/>
          <cell r="C1783" t="str">
            <v/>
          </cell>
          <cell r="D1783" t="str">
            <v/>
          </cell>
          <cell r="E1783"/>
          <cell r="F1783"/>
          <cell r="G1783"/>
          <cell r="H1783"/>
          <cell r="I1783"/>
          <cell r="J1783"/>
          <cell r="K1783"/>
          <cell r="L1783"/>
          <cell r="M1783"/>
          <cell r="N1783"/>
          <cell r="O1783"/>
          <cell r="P1783"/>
          <cell r="Q1783"/>
        </row>
        <row r="1784">
          <cell r="A1784">
            <v>5504</v>
          </cell>
          <cell r="B1784"/>
          <cell r="C1784" t="str">
            <v>Odplačila glavnice vrednostnih papirjev, izdanih na domačem trgu</v>
          </cell>
          <cell r="D1784" t="str">
            <v>Amortization of principal of securities issued on the domestic market</v>
          </cell>
          <cell r="E1784">
            <v>1645715000</v>
          </cell>
          <cell r="F1784">
            <v>41000000</v>
          </cell>
          <cell r="G1784">
            <v>50000000</v>
          </cell>
          <cell r="H1784">
            <v>40000000</v>
          </cell>
          <cell r="I1784">
            <v>50000000</v>
          </cell>
          <cell r="J1784">
            <v>36000000</v>
          </cell>
          <cell r="K1784">
            <v>0</v>
          </cell>
          <cell r="L1784">
            <v>0</v>
          </cell>
          <cell r="M1784">
            <v>68500000</v>
          </cell>
          <cell r="N1784">
            <v>63505684.140000001</v>
          </cell>
          <cell r="O1784">
            <v>0</v>
          </cell>
          <cell r="P1784">
            <v>0</v>
          </cell>
          <cell r="Q1784">
            <v>1994720684.1400001</v>
          </cell>
        </row>
        <row r="1785">
          <cell r="A1785">
            <v>550400</v>
          </cell>
          <cell r="B1785"/>
          <cell r="C1785" t="str">
            <v>Odplačila glavnice kratkoročnih vrednostnih papirjev, izdanih na domačem trgu - zadolžnice</v>
          </cell>
          <cell r="D1785" t="str">
            <v>Amortization of principal of short-term securities issued on the domestic market - debentures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</row>
        <row r="1786">
          <cell r="A1786">
            <v>550401</v>
          </cell>
          <cell r="B1786"/>
          <cell r="C1786" t="str">
            <v>Odplačila glavnice kratkoročnih vrednostnih papirjev, izdanih na domačem trgu - enomesečne zakladne menice</v>
          </cell>
          <cell r="D1786" t="str">
            <v>Amortization of principal short-term securities issued on the domestic market- 1-month treasury bills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</row>
        <row r="1787">
          <cell r="A1787">
            <v>550402</v>
          </cell>
          <cell r="B1787"/>
          <cell r="C1787" t="str">
            <v>Odplačila glavnice kratkoročnih vrednostnih papirjev, izdanih na domačem trgu - trimesečne zakladne menice</v>
          </cell>
          <cell r="D1787" t="str">
            <v>Amortization of principal of short-term securities issued on the domestic market - 3-month treasury bills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A1788">
            <v>550403</v>
          </cell>
          <cell r="B1788"/>
          <cell r="C1788" t="str">
            <v>Odplačila glavnice kratkoročnih vrednostnih papirjev, izdanih na domačem trgu - šestmesečne zakladne menice</v>
          </cell>
          <cell r="D1788" t="str">
            <v>Amortization of principal of short-term securities issued on the domestic market - 6 month treasury bills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</row>
        <row r="1789">
          <cell r="A1789">
            <v>550404</v>
          </cell>
          <cell r="B1789"/>
          <cell r="C1789" t="str">
            <v>Odplačila glavnice vrednostnih papirjev, izdanih na domačem trgu - dvanajstmesečna zakladna menica</v>
          </cell>
          <cell r="D1789" t="str">
            <v>Amortization of  principal of securities issued on the domestic markedt - 12 month treasury bills</v>
          </cell>
          <cell r="E1789">
            <v>0</v>
          </cell>
          <cell r="F1789">
            <v>41000000</v>
          </cell>
          <cell r="G1789">
            <v>50000000</v>
          </cell>
          <cell r="H1789">
            <v>0</v>
          </cell>
          <cell r="I1789">
            <v>50000000</v>
          </cell>
          <cell r="J1789">
            <v>36000000</v>
          </cell>
          <cell r="K1789">
            <v>0</v>
          </cell>
          <cell r="L1789">
            <v>0</v>
          </cell>
          <cell r="M1789">
            <v>68500000</v>
          </cell>
          <cell r="N1789">
            <v>0</v>
          </cell>
          <cell r="O1789">
            <v>0</v>
          </cell>
          <cell r="P1789">
            <v>0</v>
          </cell>
          <cell r="Q1789">
            <v>245500000</v>
          </cell>
        </row>
        <row r="1790">
          <cell r="A1790">
            <v>550409</v>
          </cell>
          <cell r="B1790"/>
          <cell r="C1790" t="str">
            <v>Odplačila glavnice drugih kratkoročnih vrednostnih papirjev, izdanih na domačem trgu</v>
          </cell>
          <cell r="D1790" t="str">
            <v>Amortization of principal of other short-term securities issued on the domestic market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</row>
        <row r="1791">
          <cell r="A1791">
            <v>550410</v>
          </cell>
          <cell r="B1791"/>
          <cell r="C1791" t="str">
            <v>Odplačila glavnice drugih dolgoročnih vrednostnih papirjev, izdanih na domačem trgu</v>
          </cell>
          <cell r="D1791" t="str">
            <v>Amortization of principal of other long-term securities issued on the domestic market</v>
          </cell>
          <cell r="E1791">
            <v>1645715000</v>
          </cell>
          <cell r="F1791">
            <v>0</v>
          </cell>
          <cell r="G1791">
            <v>0</v>
          </cell>
          <cell r="H1791">
            <v>40000000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63505684.140000001</v>
          </cell>
          <cell r="O1791">
            <v>0</v>
          </cell>
          <cell r="P1791">
            <v>0</v>
          </cell>
          <cell r="Q1791">
            <v>1749220684.1400001</v>
          </cell>
        </row>
        <row r="1792">
          <cell r="A1792">
            <v>550411</v>
          </cell>
          <cell r="B1792"/>
          <cell r="C1792" t="str">
            <v>Odplačilo glavnice kratkoročnega vrednostnega papirja izdanega na domačem trgu - devetmesečne zakladne menice</v>
          </cell>
          <cell r="D1792" t="str">
            <v>Amortization of principal of short-term securities issued on the domestic market - 9 month treasury bills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A1793"/>
          <cell r="B1793"/>
          <cell r="C1793" t="str">
            <v/>
          </cell>
          <cell r="D1793" t="str">
            <v/>
          </cell>
          <cell r="E1793"/>
          <cell r="F1793"/>
          <cell r="G1793"/>
          <cell r="H1793"/>
          <cell r="I1793"/>
          <cell r="J1793"/>
          <cell r="K1793"/>
          <cell r="L1793"/>
          <cell r="M1793"/>
          <cell r="N1793"/>
          <cell r="O1793"/>
          <cell r="P1793"/>
          <cell r="Q1793"/>
        </row>
        <row r="1794">
          <cell r="A1794">
            <v>551</v>
          </cell>
          <cell r="B1794"/>
          <cell r="C1794" t="str">
            <v>Odplačila dolga v tujino</v>
          </cell>
          <cell r="D1794" t="str">
            <v>AMORTIZATION OF EXTERNAL DEBT</v>
          </cell>
          <cell r="E1794">
            <v>0</v>
          </cell>
          <cell r="F1794">
            <v>0</v>
          </cell>
          <cell r="G1794">
            <v>689433.74</v>
          </cell>
          <cell r="H1794">
            <v>0</v>
          </cell>
          <cell r="I1794">
            <v>0</v>
          </cell>
          <cell r="J1794">
            <v>8985200.8499999996</v>
          </cell>
          <cell r="K1794">
            <v>0</v>
          </cell>
          <cell r="L1794">
            <v>0</v>
          </cell>
          <cell r="M1794">
            <v>680094.7</v>
          </cell>
          <cell r="N1794">
            <v>0</v>
          </cell>
          <cell r="O1794">
            <v>0</v>
          </cell>
          <cell r="P1794">
            <v>8985200.8499999996</v>
          </cell>
          <cell r="Q1794">
            <v>19339930.140000001</v>
          </cell>
        </row>
        <row r="1795">
          <cell r="A1795"/>
          <cell r="B1795"/>
          <cell r="C1795" t="str">
            <v/>
          </cell>
          <cell r="D1795" t="str">
            <v/>
          </cell>
          <cell r="E1795"/>
          <cell r="F1795"/>
          <cell r="G1795"/>
          <cell r="H1795"/>
          <cell r="I1795"/>
          <cell r="J1795"/>
          <cell r="K1795"/>
          <cell r="L1795"/>
          <cell r="M1795"/>
          <cell r="N1795"/>
          <cell r="O1795"/>
          <cell r="P1795"/>
          <cell r="Q1795"/>
        </row>
        <row r="1796">
          <cell r="A1796">
            <v>5510</v>
          </cell>
          <cell r="B1796"/>
          <cell r="C1796" t="str">
            <v>Odplačila dolga mednarodnim finančnim institucijam</v>
          </cell>
          <cell r="D1796" t="str">
            <v>Amortization of debt to international financial institutions</v>
          </cell>
          <cell r="E1796">
            <v>0</v>
          </cell>
          <cell r="F1796">
            <v>0</v>
          </cell>
          <cell r="G1796">
            <v>689433.74</v>
          </cell>
          <cell r="H1796">
            <v>0</v>
          </cell>
          <cell r="I1796">
            <v>0</v>
          </cell>
          <cell r="J1796">
            <v>8985200.8499999996</v>
          </cell>
          <cell r="K1796">
            <v>0</v>
          </cell>
          <cell r="L1796">
            <v>0</v>
          </cell>
          <cell r="M1796">
            <v>680094.7</v>
          </cell>
          <cell r="N1796">
            <v>0</v>
          </cell>
          <cell r="O1796">
            <v>0</v>
          </cell>
          <cell r="P1796">
            <v>8985200.8499999996</v>
          </cell>
          <cell r="Q1796">
            <v>19339930.140000001</v>
          </cell>
        </row>
        <row r="1797">
          <cell r="A1797">
            <v>551000</v>
          </cell>
          <cell r="B1797"/>
          <cell r="C1797" t="str">
            <v>Odplačila dolga mednarodnim finančnim institucijam - kratkoročni krediti</v>
          </cell>
          <cell r="D1797" t="str">
            <v>Amortization of debt to international financial institutions - short-term loans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</row>
        <row r="1798">
          <cell r="A1798">
            <v>551001</v>
          </cell>
          <cell r="B1798"/>
          <cell r="C1798" t="str">
            <v>Odplačila dolga mednarodnim finančnim institucijam - dolgoročni krediti</v>
          </cell>
          <cell r="D1798" t="str">
            <v>Amortization of debt to international financial institutions - long-term loans</v>
          </cell>
          <cell r="E1798">
            <v>0</v>
          </cell>
          <cell r="F1798">
            <v>0</v>
          </cell>
          <cell r="G1798">
            <v>689433.74</v>
          </cell>
          <cell r="H1798">
            <v>0</v>
          </cell>
          <cell r="I1798">
            <v>0</v>
          </cell>
          <cell r="J1798">
            <v>8985200.8499999996</v>
          </cell>
          <cell r="K1798">
            <v>0</v>
          </cell>
          <cell r="L1798">
            <v>0</v>
          </cell>
          <cell r="M1798">
            <v>680094.7</v>
          </cell>
          <cell r="N1798">
            <v>0</v>
          </cell>
          <cell r="O1798">
            <v>0</v>
          </cell>
          <cell r="P1798">
            <v>8985200.8499999996</v>
          </cell>
          <cell r="Q1798">
            <v>19339930.140000001</v>
          </cell>
        </row>
        <row r="1799">
          <cell r="A1799"/>
          <cell r="B1799"/>
          <cell r="C1799" t="str">
            <v/>
          </cell>
          <cell r="D1799" t="str">
            <v/>
          </cell>
          <cell r="E1799"/>
          <cell r="F1799"/>
          <cell r="G1799"/>
          <cell r="H1799"/>
          <cell r="I1799"/>
          <cell r="J1799"/>
          <cell r="K1799"/>
          <cell r="L1799"/>
          <cell r="M1799"/>
          <cell r="N1799"/>
          <cell r="O1799"/>
          <cell r="P1799"/>
          <cell r="Q1799"/>
        </row>
        <row r="1800">
          <cell r="A1800">
            <v>5511</v>
          </cell>
          <cell r="B1800"/>
          <cell r="C1800" t="str">
            <v>Odplačila dolga tujim vladam</v>
          </cell>
          <cell r="D1800" t="str">
            <v>Amortization of debt to foreign Governments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A1801">
            <v>551100</v>
          </cell>
          <cell r="B1801"/>
          <cell r="C1801" t="str">
            <v>Odplačila dolga tujim vladam - kratkoročni krediti</v>
          </cell>
          <cell r="D1801" t="str">
            <v>Amortization of debt to foreign governments - short-term loans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</row>
        <row r="1802">
          <cell r="A1802">
            <v>551101</v>
          </cell>
          <cell r="B1802"/>
          <cell r="C1802" t="str">
            <v>Odplačila dolga tujim vladam - dolgoročni krediti</v>
          </cell>
          <cell r="D1802" t="str">
            <v>Amortization of debt to foreign governments - long-term loans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A1803"/>
          <cell r="B1803"/>
          <cell r="C1803" t="str">
            <v/>
          </cell>
          <cell r="D1803" t="str">
            <v/>
          </cell>
          <cell r="E1803"/>
          <cell r="F1803"/>
          <cell r="G1803"/>
          <cell r="H1803"/>
          <cell r="I1803"/>
          <cell r="J1803"/>
          <cell r="K1803"/>
          <cell r="L1803"/>
          <cell r="M1803"/>
          <cell r="N1803"/>
          <cell r="O1803"/>
          <cell r="P1803"/>
          <cell r="Q1803"/>
        </row>
        <row r="1804">
          <cell r="A1804">
            <v>5512</v>
          </cell>
          <cell r="B1804"/>
          <cell r="C1804" t="str">
            <v>Odplačila dolga tujim poslovnim bankam in finančnim institucijam</v>
          </cell>
          <cell r="D1804" t="str">
            <v>Amortization of debt to foreign commercial banks and financial institutions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A1805">
            <v>551200</v>
          </cell>
          <cell r="B1805"/>
          <cell r="C1805" t="str">
            <v>Odplačila dolga tujim poslovnim bankam in finančnim institucijam - kratkoročni krediti</v>
          </cell>
          <cell r="D1805" t="str">
            <v>Amortization of debt to commercial banks and financial institutions abroad - short-term loans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</row>
        <row r="1806">
          <cell r="A1806">
            <v>551201</v>
          </cell>
          <cell r="B1806"/>
          <cell r="C1806" t="str">
            <v>Odplačila dolga tujim poslovnim bankam in finančnim institucijam - dolgoročni krediti</v>
          </cell>
          <cell r="D1806" t="str">
            <v>Amortization of debt to  commercial banks and financial institutions abroad - long-term loans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A1807"/>
          <cell r="B1807"/>
          <cell r="C1807" t="str">
            <v/>
          </cell>
          <cell r="D1807" t="str">
            <v/>
          </cell>
          <cell r="E1807"/>
          <cell r="F1807"/>
          <cell r="G1807"/>
          <cell r="H1807"/>
          <cell r="I1807"/>
          <cell r="J1807"/>
          <cell r="K1807"/>
          <cell r="L1807"/>
          <cell r="M1807"/>
          <cell r="N1807"/>
          <cell r="O1807"/>
          <cell r="P1807"/>
          <cell r="Q1807"/>
        </row>
        <row r="1808">
          <cell r="A1808">
            <v>5513</v>
          </cell>
          <cell r="B1808"/>
          <cell r="C1808" t="str">
            <v>Odplačila dolga drugim tujim kreditodajalcem</v>
          </cell>
          <cell r="D1808" t="str">
            <v>Amortization of debt to other foreign creditors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</row>
        <row r="1809">
          <cell r="A1809">
            <v>551300</v>
          </cell>
          <cell r="B1809"/>
          <cell r="C1809" t="str">
            <v>Odplačila dolga drugim tujim kreditodajalcem - kratkoročni krediti</v>
          </cell>
          <cell r="D1809" t="str">
            <v>Amortization of debt to other foreign creditors - short-term loans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</row>
        <row r="1810">
          <cell r="A1810">
            <v>551301</v>
          </cell>
          <cell r="B1810"/>
          <cell r="C1810" t="str">
            <v>Odplačila dolga drugim tujim kreditodajalcem - dolgoročni krediti</v>
          </cell>
          <cell r="D1810" t="str">
            <v>Amortization of debt to other foreign creditors - long-term loans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A1811"/>
          <cell r="B1811"/>
          <cell r="C1811" t="str">
            <v/>
          </cell>
          <cell r="D1811" t="str">
            <v/>
          </cell>
          <cell r="E1811"/>
          <cell r="F1811"/>
          <cell r="G1811"/>
          <cell r="H1811"/>
          <cell r="I1811"/>
          <cell r="J1811"/>
          <cell r="K1811"/>
          <cell r="L1811"/>
          <cell r="M1811"/>
          <cell r="N1811"/>
          <cell r="O1811"/>
          <cell r="P1811"/>
          <cell r="Q1811"/>
        </row>
        <row r="1812">
          <cell r="A1812">
            <v>5514</v>
          </cell>
          <cell r="B1812"/>
          <cell r="C1812" t="str">
            <v>Odplačila glavnice vrednostnih papirjev, izdanih na tujih trgih</v>
          </cell>
          <cell r="D1812" t="str">
            <v>Amortization of principal of securities issued on foreign markets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A1813">
            <v>551400</v>
          </cell>
          <cell r="B1813"/>
          <cell r="C1813" t="str">
            <v>Odplačila glavnice kratkoročnih vrednostnih papirjev, izdanih na tujih trgih</v>
          </cell>
          <cell r="D1813" t="str">
            <v>Amortization of principal of short-term securities issued on foreign markets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</row>
        <row r="1814">
          <cell r="A1814">
            <v>551401</v>
          </cell>
          <cell r="B1814"/>
          <cell r="C1814" t="str">
            <v>Odplačila glavnice dolgoročnih vrednostnih papirjev, izdanih na tujih trgih</v>
          </cell>
          <cell r="D1814" t="str">
            <v>Amortization of principal long-term securities issued on foreign markets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A1815"/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  <cell r="L1815"/>
          <cell r="M1815"/>
          <cell r="N1815"/>
          <cell r="O1815"/>
          <cell r="P1815"/>
          <cell r="Q1815"/>
        </row>
        <row r="1816">
          <cell r="A1816"/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  <cell r="P1816"/>
          <cell r="Q1816"/>
        </row>
        <row r="1817">
          <cell r="A1817" t="str">
            <v>IX.</v>
          </cell>
          <cell r="B1817" t="str">
            <v>IX.</v>
          </cell>
          <cell r="C1817" t="str">
            <v xml:space="preserve">POVEČANJE (ZMANJŠANJE) SREDSTEV NA RAČUNIH </v>
          </cell>
          <cell r="D1817" t="str">
            <v>CHANGES IN CASH AND DEPOSITS</v>
          </cell>
          <cell r="E1817">
            <v>18320335.96999979</v>
          </cell>
          <cell r="F1817">
            <v>483690944.74000019</v>
          </cell>
          <cell r="G1817">
            <v>1805251216.79</v>
          </cell>
          <cell r="H1817">
            <v>1842879419.8200002</v>
          </cell>
          <cell r="I1817">
            <v>-181221342.32999986</v>
          </cell>
          <cell r="J1817">
            <v>-425547015.52999955</v>
          </cell>
          <cell r="K1817">
            <v>-181045101.26000005</v>
          </cell>
          <cell r="L1817">
            <v>-118370918.7499999</v>
          </cell>
          <cell r="M1817">
            <v>-278233339.43000019</v>
          </cell>
          <cell r="N1817">
            <v>748853370.50999987</v>
          </cell>
          <cell r="O1817">
            <v>-30809390.009999894</v>
          </cell>
          <cell r="P1817">
            <v>-1058268188.63</v>
          </cell>
          <cell r="Q1817">
            <v>2625499991.8899994</v>
          </cell>
          <cell r="S1817">
            <v>-4.1723251342773438E-7</v>
          </cell>
        </row>
        <row r="1818">
          <cell r="A1818"/>
          <cell r="B1818"/>
          <cell r="C1818" t="str">
            <v>(I+IV+VII-II-V-VIII)</v>
          </cell>
          <cell r="D1818" t="str">
            <v>(I.+IV.+VII.-II.-V.-VIII.)</v>
          </cell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  <cell r="P1818"/>
          <cell r="Q1818"/>
        </row>
        <row r="1819">
          <cell r="A1819"/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  <cell r="L1819"/>
          <cell r="M1819"/>
          <cell r="N1819"/>
          <cell r="O1819"/>
          <cell r="P1819"/>
          <cell r="Q1819"/>
        </row>
        <row r="1820">
          <cell r="A1820"/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  <cell r="P1820"/>
          <cell r="Q1820"/>
        </row>
        <row r="1821">
          <cell r="A1821" t="str">
            <v>X.</v>
          </cell>
          <cell r="B1821" t="str">
            <v>X.</v>
          </cell>
          <cell r="C1821" t="str">
            <v xml:space="preserve">NETO FINANCRANJE </v>
          </cell>
          <cell r="D1821" t="str">
            <v>NET FINANCING</v>
          </cell>
          <cell r="E1821">
            <v>-11402862.549999714</v>
          </cell>
          <cell r="F1821">
            <v>29906436.139999807</v>
          </cell>
          <cell r="G1821">
            <v>286397153.69000006</v>
          </cell>
          <cell r="H1821">
            <v>391745792.79999971</v>
          </cell>
          <cell r="I1821">
            <v>576567835.27999985</v>
          </cell>
          <cell r="J1821">
            <v>643325317.14999962</v>
          </cell>
          <cell r="K1821">
            <v>279533435.32000005</v>
          </cell>
          <cell r="L1821">
            <v>58015768.949999899</v>
          </cell>
          <cell r="M1821">
            <v>125085188.66000021</v>
          </cell>
          <cell r="N1821">
            <v>50127955.150000095</v>
          </cell>
          <cell r="O1821">
            <v>198862069.61999992</v>
          </cell>
          <cell r="P1821">
            <v>858267808.94000006</v>
          </cell>
          <cell r="Q1821">
            <v>3486431899.1500015</v>
          </cell>
        </row>
        <row r="1822">
          <cell r="A1822"/>
          <cell r="B1822"/>
          <cell r="C1822" t="str">
            <v>(VI+VII-VIII-IX = - III)</v>
          </cell>
          <cell r="D1822" t="str">
            <v>(VI+VII-VIII-IX = - III)</v>
          </cell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  <cell r="P1822"/>
          <cell r="Q1822"/>
        </row>
        <row r="1823">
          <cell r="A1823"/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  <cell r="P1823"/>
          <cell r="Q1823"/>
        </row>
        <row r="1827">
          <cell r="E1827">
            <v>2</v>
          </cell>
          <cell r="F1827">
            <v>3</v>
          </cell>
          <cell r="G1827">
            <v>4</v>
          </cell>
          <cell r="H1827">
            <v>5</v>
          </cell>
          <cell r="I1827">
            <v>6</v>
          </cell>
          <cell r="J1827">
            <v>7</v>
          </cell>
          <cell r="K1827">
            <v>8</v>
          </cell>
          <cell r="L1827">
            <v>9</v>
          </cell>
          <cell r="M1827">
            <v>10</v>
          </cell>
          <cell r="N1827">
            <v>11</v>
          </cell>
          <cell r="O1827">
            <v>12</v>
          </cell>
          <cell r="P1827">
            <v>13</v>
          </cell>
          <cell r="Q1827">
            <v>14</v>
          </cell>
        </row>
        <row r="1829">
          <cell r="A1829">
            <v>1</v>
          </cell>
          <cell r="B1829">
            <v>2</v>
          </cell>
          <cell r="C1829">
            <v>3</v>
          </cell>
          <cell r="D1829">
            <v>4</v>
          </cell>
          <cell r="E1829">
            <v>5</v>
          </cell>
          <cell r="F1829">
            <v>6</v>
          </cell>
          <cell r="G1829">
            <v>7</v>
          </cell>
          <cell r="H1829">
            <v>8</v>
          </cell>
          <cell r="I1829">
            <v>9</v>
          </cell>
          <cell r="J1829">
            <v>10</v>
          </cell>
          <cell r="K1829">
            <v>11</v>
          </cell>
          <cell r="L1829">
            <v>12</v>
          </cell>
          <cell r="M1829">
            <v>13</v>
          </cell>
          <cell r="N1829">
            <v>14</v>
          </cell>
          <cell r="O1829">
            <v>15</v>
          </cell>
          <cell r="P1829">
            <v>16</v>
          </cell>
          <cell r="Q1829">
            <v>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ČUN"/>
      <sheetName val="2021"/>
      <sheetName val="A_DP"/>
      <sheetName val="A_DP_413"/>
      <sheetName val="A_DP_78"/>
      <sheetName val="2011_85"/>
      <sheetName val="Imena Kontov 2017"/>
      <sheetName val="eu flows q surs"/>
    </sheetNames>
    <sheetDataSet>
      <sheetData sheetId="0">
        <row r="1">
          <cell r="A1"/>
          <cell r="B1"/>
          <cell r="C1" t="str">
            <v>MINISTRSTVO ZA FINANCE</v>
          </cell>
          <cell r="D1" t="str">
            <v>MINISTRY OF FINANCE</v>
          </cell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</row>
        <row r="4">
          <cell r="A4"/>
          <cell r="B4"/>
          <cell r="C4" t="str">
            <v xml:space="preserve">PRORAČUN REPUBLIKE SLOVENIJE </v>
          </cell>
          <cell r="D4" t="str">
            <v>REPUBLIC OF SLOVENIA:  S T A T E    B U D G E T</v>
          </cell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</row>
        <row r="5">
          <cell r="A5"/>
          <cell r="B5"/>
          <cell r="C5" t="str">
            <v>ZAKLJUČNI RAČUN 2021: 8_3_2022</v>
          </cell>
          <cell r="D5"/>
          <cell r="E5"/>
          <cell r="F5"/>
          <cell r="G5"/>
          <cell r="H5"/>
          <cell r="N5"/>
          <cell r="Q5"/>
        </row>
        <row r="6">
          <cell r="A6"/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</row>
        <row r="7">
          <cell r="A7"/>
          <cell r="B7" t="str">
            <v xml:space="preserve">A. </v>
          </cell>
          <cell r="C7" t="str">
            <v xml:space="preserve"> BILANCA  PRIHODKOV  IN  ODHODKOV</v>
          </cell>
          <cell r="D7" t="str">
            <v>STATE BUDGET REVENUES AND EXPENDITURE</v>
          </cell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</row>
        <row r="8">
          <cell r="A8"/>
          <cell r="B8"/>
          <cell r="C8" t="str">
            <v>- v evrih -</v>
          </cell>
          <cell r="D8" t="str">
            <v>- euros -</v>
          </cell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</row>
        <row r="11">
          <cell r="A11"/>
          <cell r="B11"/>
          <cell r="C11"/>
          <cell r="D11"/>
          <cell r="E11" t="str">
            <v>JANUAR</v>
          </cell>
          <cell r="F11" t="str">
            <v>FEBRUAR</v>
          </cell>
          <cell r="G11" t="str">
            <v>MAREC</v>
          </cell>
          <cell r="H11" t="str">
            <v>APRIL</v>
          </cell>
          <cell r="I11" t="str">
            <v>MAJ</v>
          </cell>
          <cell r="J11" t="str">
            <v>JUNIJ</v>
          </cell>
          <cell r="K11" t="str">
            <v>JULIJ</v>
          </cell>
          <cell r="L11" t="str">
            <v>AVGUST</v>
          </cell>
          <cell r="M11" t="str">
            <v>SEPTEMBER</v>
          </cell>
          <cell r="N11" t="str">
            <v>OKTOBER</v>
          </cell>
          <cell r="O11" t="str">
            <v>NOVEMBER</v>
          </cell>
          <cell r="P11" t="str">
            <v>DECEMBER</v>
          </cell>
          <cell r="Q11" t="str">
            <v>SKUPAJ</v>
          </cell>
        </row>
        <row r="12">
          <cell r="A12"/>
          <cell r="B12"/>
          <cell r="C12"/>
          <cell r="D12"/>
          <cell r="E12">
            <v>2021</v>
          </cell>
          <cell r="F12">
            <v>2021</v>
          </cell>
          <cell r="G12">
            <v>2021</v>
          </cell>
          <cell r="H12">
            <v>2021</v>
          </cell>
          <cell r="I12">
            <v>2021</v>
          </cell>
          <cell r="J12">
            <v>2021</v>
          </cell>
          <cell r="K12">
            <v>2021</v>
          </cell>
          <cell r="L12">
            <v>2021</v>
          </cell>
          <cell r="M12">
            <v>2021</v>
          </cell>
          <cell r="N12">
            <v>2021</v>
          </cell>
          <cell r="O12">
            <v>2021</v>
          </cell>
          <cell r="P12">
            <v>2021</v>
          </cell>
          <cell r="Q12">
            <v>2021</v>
          </cell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</row>
        <row r="14">
          <cell r="A14"/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</row>
        <row r="16">
          <cell r="A16" t="str">
            <v>I.</v>
          </cell>
          <cell r="B16" t="str">
            <v>I.</v>
          </cell>
          <cell r="C16" t="str">
            <v xml:space="preserve">SKUPAJ PRIHODKI </v>
          </cell>
          <cell r="D16" t="str">
            <v>TOTAL REVENUES</v>
          </cell>
          <cell r="E16">
            <v>889907459.19000006</v>
          </cell>
          <cell r="F16">
            <v>704980722.09000003</v>
          </cell>
          <cell r="G16">
            <v>816677147.45000005</v>
          </cell>
          <cell r="H16">
            <v>1071604230.4399999</v>
          </cell>
          <cell r="I16">
            <v>1033603088.3900001</v>
          </cell>
          <cell r="J16">
            <v>873439914.54000008</v>
          </cell>
          <cell r="K16">
            <v>773271219.13</v>
          </cell>
          <cell r="L16">
            <v>870101312.72000015</v>
          </cell>
          <cell r="M16">
            <v>932641957.62</v>
          </cell>
          <cell r="N16">
            <v>1027295731.49</v>
          </cell>
          <cell r="O16">
            <v>1062244855.8499999</v>
          </cell>
          <cell r="P16">
            <v>1117893555.29</v>
          </cell>
          <cell r="Q16">
            <v>11173661194.200005</v>
          </cell>
          <cell r="R16"/>
          <cell r="S16"/>
        </row>
        <row r="17">
          <cell r="A17"/>
          <cell r="B17"/>
          <cell r="C17" t="str">
            <v>(70+71+72+73+74+78)</v>
          </cell>
          <cell r="D17" t="str">
            <v>(70+71+72+73+74)</v>
          </cell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</row>
        <row r="19">
          <cell r="A19" t="str">
            <v>(70+71)</v>
          </cell>
          <cell r="B19"/>
          <cell r="C19" t="str">
            <v xml:space="preserve">TEKOČI PRIHODKI </v>
          </cell>
          <cell r="D19" t="str">
            <v>CURRENT REVENUES</v>
          </cell>
          <cell r="E19">
            <v>833170155.76999998</v>
          </cell>
          <cell r="F19">
            <v>647592464.71000004</v>
          </cell>
          <cell r="G19">
            <v>667827415.24000013</v>
          </cell>
          <cell r="H19">
            <v>984251496.81999993</v>
          </cell>
          <cell r="I19">
            <v>958576513.6500001</v>
          </cell>
          <cell r="J19">
            <v>818342720.1400001</v>
          </cell>
          <cell r="K19">
            <v>736200864.69000006</v>
          </cell>
          <cell r="L19">
            <v>839374576.80000007</v>
          </cell>
          <cell r="M19">
            <v>793153544.85000002</v>
          </cell>
          <cell r="N19">
            <v>978492964.41999996</v>
          </cell>
          <cell r="O19">
            <v>877963780.85000002</v>
          </cell>
          <cell r="P19">
            <v>928484195.12999988</v>
          </cell>
          <cell r="Q19">
            <v>10063430693.070004</v>
          </cell>
          <cell r="S19"/>
        </row>
        <row r="20">
          <cell r="A20"/>
          <cell r="B20"/>
          <cell r="C20" t="str">
            <v>(70+71)</v>
          </cell>
          <cell r="D20" t="str">
            <v>(70+71)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</row>
        <row r="22">
          <cell r="A22">
            <v>70</v>
          </cell>
          <cell r="B22"/>
          <cell r="C22" t="str">
            <v>DAVČNI PRIHODKI</v>
          </cell>
          <cell r="D22" t="str">
            <v>TAX REVENUES</v>
          </cell>
          <cell r="E22">
            <v>739786082.18999994</v>
          </cell>
          <cell r="F22">
            <v>583633602.10000002</v>
          </cell>
          <cell r="G22">
            <v>638336335.49000013</v>
          </cell>
          <cell r="H22">
            <v>957459198.70999992</v>
          </cell>
          <cell r="I22">
            <v>763144624.85000002</v>
          </cell>
          <cell r="J22">
            <v>780016634.18000007</v>
          </cell>
          <cell r="K22">
            <v>674595706.63000011</v>
          </cell>
          <cell r="L22">
            <v>778792798.07000005</v>
          </cell>
          <cell r="M22">
            <v>719869573.06000006</v>
          </cell>
          <cell r="N22">
            <v>917127382.49000001</v>
          </cell>
          <cell r="O22">
            <v>832123843.36000001</v>
          </cell>
          <cell r="P22">
            <v>861806884.64999986</v>
          </cell>
          <cell r="Q22">
            <v>9246692665.7800026</v>
          </cell>
          <cell r="R22"/>
          <cell r="S22"/>
        </row>
        <row r="23">
          <cell r="A23"/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S23"/>
        </row>
        <row r="24">
          <cell r="A24">
            <v>700</v>
          </cell>
          <cell r="B24"/>
          <cell r="C24" t="str">
            <v>DAVKI NA DOHODEK IN DOBIČEK</v>
          </cell>
          <cell r="D24" t="str">
            <v>TAXES ON INCOME AND PROFIT</v>
          </cell>
          <cell r="E24">
            <v>203424819.47</v>
          </cell>
          <cell r="F24">
            <v>216112652.33000004</v>
          </cell>
          <cell r="G24">
            <v>189473513.78000006</v>
          </cell>
          <cell r="H24">
            <v>310682712.64999992</v>
          </cell>
          <cell r="I24">
            <v>313645854.85000002</v>
          </cell>
          <cell r="J24">
            <v>248345789.22999999</v>
          </cell>
          <cell r="K24">
            <v>40549999.329999998</v>
          </cell>
          <cell r="L24">
            <v>233410583.12</v>
          </cell>
          <cell r="M24">
            <v>178688368.29000005</v>
          </cell>
          <cell r="N24">
            <v>230541529.07999998</v>
          </cell>
          <cell r="O24">
            <v>226447301.39000002</v>
          </cell>
          <cell r="P24">
            <v>258701991.34</v>
          </cell>
          <cell r="Q24">
            <v>2650025114.8599997</v>
          </cell>
          <cell r="S24"/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S25"/>
        </row>
        <row r="26">
          <cell r="A26">
            <v>7000</v>
          </cell>
          <cell r="B26"/>
          <cell r="C26" t="str">
            <v>Dohodnina</v>
          </cell>
          <cell r="D26" t="str">
            <v>Personal income tax</v>
          </cell>
          <cell r="E26">
            <v>143942581.17000002</v>
          </cell>
          <cell r="F26">
            <v>149276098.92000005</v>
          </cell>
          <cell r="G26">
            <v>113944729.55000006</v>
          </cell>
          <cell r="H26">
            <v>172340425.6399999</v>
          </cell>
          <cell r="I26">
            <v>121667804.33000003</v>
          </cell>
          <cell r="J26">
            <v>150903559.19999999</v>
          </cell>
          <cell r="K26">
            <v>-43531404.719999999</v>
          </cell>
          <cell r="L26">
            <v>151291263.67999998</v>
          </cell>
          <cell r="M26">
            <v>100751838.06000003</v>
          </cell>
          <cell r="N26">
            <v>146764398.66</v>
          </cell>
          <cell r="O26">
            <v>146522309.22999999</v>
          </cell>
          <cell r="P26">
            <v>159740322.80000001</v>
          </cell>
          <cell r="Q26">
            <v>1513613926.5200002</v>
          </cell>
          <cell r="S26"/>
        </row>
        <row r="27">
          <cell r="A27">
            <v>700001</v>
          </cell>
          <cell r="B27"/>
          <cell r="C27" t="str">
            <v>Dohodnina - letni poračun</v>
          </cell>
          <cell r="D27" t="str">
            <v>Personal income tax - annual final assesment</v>
          </cell>
          <cell r="E27">
            <v>941285.91</v>
          </cell>
          <cell r="F27">
            <v>-4500413.03</v>
          </cell>
          <cell r="G27">
            <v>1738138.75</v>
          </cell>
          <cell r="H27">
            <v>7750353.0099999998</v>
          </cell>
          <cell r="I27">
            <v>-73767522.129999995</v>
          </cell>
          <cell r="J27">
            <v>7359478.8399999999</v>
          </cell>
          <cell r="K27">
            <v>-226834028.78999999</v>
          </cell>
          <cell r="L27">
            <v>3032137.81</v>
          </cell>
          <cell r="M27">
            <v>-16548748.109999999</v>
          </cell>
          <cell r="N27">
            <v>-2152319.41</v>
          </cell>
          <cell r="O27">
            <v>86496.4</v>
          </cell>
          <cell r="P27">
            <v>1415611.71</v>
          </cell>
          <cell r="Q27">
            <v>-301479529.04000008</v>
          </cell>
          <cell r="S27"/>
        </row>
        <row r="28">
          <cell r="A28">
            <v>700002</v>
          </cell>
          <cell r="B28"/>
          <cell r="C28" t="str">
            <v>Akontacija dohodnine od dohodka iz zaposlitve</v>
          </cell>
          <cell r="D28" t="str">
            <v>Income tax prepayment for employment-related earnings</v>
          </cell>
          <cell r="E28">
            <v>209790587.27000001</v>
          </cell>
          <cell r="F28">
            <v>218783827.43000001</v>
          </cell>
          <cell r="G28">
            <v>211852137.03</v>
          </cell>
          <cell r="H28">
            <v>226986857.52000001</v>
          </cell>
          <cell r="I28">
            <v>224644261.61000001</v>
          </cell>
          <cell r="J28">
            <v>225985056.63999999</v>
          </cell>
          <cell r="K28">
            <v>222548468.13</v>
          </cell>
          <cell r="L28">
            <v>215748712.44</v>
          </cell>
          <cell r="M28">
            <v>210227223.97</v>
          </cell>
          <cell r="N28">
            <v>210567961.50999999</v>
          </cell>
          <cell r="O28">
            <v>211536010.78</v>
          </cell>
          <cell r="P28">
            <v>232149352.84999999</v>
          </cell>
          <cell r="Q28">
            <v>2620820457.1800003</v>
          </cell>
          <cell r="S28"/>
        </row>
        <row r="29">
          <cell r="A29">
            <v>700003</v>
          </cell>
          <cell r="B29"/>
          <cell r="C29" t="str">
            <v>Akontacija dohodnine od pokojnin, nadomestil in drugih dohodkov iz naslova obveznega in prostovoljnega pokojninskega in invalidskega zavarovanja</v>
          </cell>
          <cell r="D29" t="str">
            <v>Income tax prepayment for pensions, compensations and other earnings from compulsory and voluntary pension and disability insurance</v>
          </cell>
          <cell r="E29">
            <v>4224808.3499999996</v>
          </cell>
          <cell r="F29">
            <v>4549753.1100000003</v>
          </cell>
          <cell r="G29">
            <v>600300.23</v>
          </cell>
          <cell r="H29">
            <v>4815435.8899999997</v>
          </cell>
          <cell r="I29">
            <v>5037963.32</v>
          </cell>
          <cell r="J29">
            <v>4818654.9400000004</v>
          </cell>
          <cell r="K29">
            <v>9185613.2699999996</v>
          </cell>
          <cell r="L29">
            <v>662582.30000000005</v>
          </cell>
          <cell r="M29">
            <v>4711939.13</v>
          </cell>
          <cell r="N29">
            <v>8979703.7400000002</v>
          </cell>
          <cell r="O29">
            <v>608542.51</v>
          </cell>
          <cell r="P29">
            <v>9137186.25</v>
          </cell>
          <cell r="Q29">
            <v>57332483.040000007</v>
          </cell>
          <cell r="S29"/>
        </row>
        <row r="30">
          <cell r="A30">
            <v>700004</v>
          </cell>
          <cell r="B30"/>
          <cell r="C30" t="str">
            <v>Akontacija dohodnine od dohodkov iz drugega pogodbenega razmerja</v>
          </cell>
          <cell r="D30" t="str">
            <v>Income tax prepayment for work contract-related earnings</v>
          </cell>
          <cell r="E30">
            <v>3111712.71</v>
          </cell>
          <cell r="F30">
            <v>3136197.93</v>
          </cell>
          <cell r="G30">
            <v>3235742.96</v>
          </cell>
          <cell r="H30">
            <v>3996488.45</v>
          </cell>
          <cell r="I30">
            <v>3765050.68</v>
          </cell>
          <cell r="J30">
            <v>4226804.7699999996</v>
          </cell>
          <cell r="K30">
            <v>4721048.0999999996</v>
          </cell>
          <cell r="L30">
            <v>3634542.39</v>
          </cell>
          <cell r="M30">
            <v>3695226.3</v>
          </cell>
          <cell r="N30">
            <v>4655511.1399999997</v>
          </cell>
          <cell r="O30">
            <v>4121522.35</v>
          </cell>
          <cell r="P30">
            <v>6453932.71</v>
          </cell>
          <cell r="Q30">
            <v>48753780.490000002</v>
          </cell>
          <cell r="S30"/>
        </row>
        <row r="31">
          <cell r="A31">
            <v>700005</v>
          </cell>
          <cell r="B31"/>
          <cell r="C31" t="str">
            <v>Akontacija dohodnine od drugih dohodkov</v>
          </cell>
          <cell r="D31" t="str">
            <v>Income tax prepayment for other earnings</v>
          </cell>
          <cell r="E31">
            <v>1014636.53</v>
          </cell>
          <cell r="F31">
            <v>1378877.34</v>
          </cell>
          <cell r="G31">
            <v>2349195.54</v>
          </cell>
          <cell r="H31">
            <v>1549273.37</v>
          </cell>
          <cell r="I31">
            <v>1225894.3700000001</v>
          </cell>
          <cell r="J31">
            <v>981881.78</v>
          </cell>
          <cell r="K31">
            <v>1086572.3600000001</v>
          </cell>
          <cell r="L31">
            <v>814197.25</v>
          </cell>
          <cell r="M31">
            <v>849483.89</v>
          </cell>
          <cell r="N31">
            <v>1163962.1499999999</v>
          </cell>
          <cell r="O31">
            <v>1078368.73</v>
          </cell>
          <cell r="P31">
            <v>1591411.73</v>
          </cell>
          <cell r="Q31">
            <v>15083755.040000001</v>
          </cell>
          <cell r="S31"/>
        </row>
        <row r="32">
          <cell r="A32">
            <v>700006</v>
          </cell>
          <cell r="B32"/>
          <cell r="C32" t="str">
            <v>Akontacija dohodnine od dohodka iz osnovne kmetijske dejavnosti</v>
          </cell>
          <cell r="D32" t="str">
            <v>Income tax prepayment for income from basic agricultural activity imposed on and paid for cadastral income from agricultural land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/>
        </row>
        <row r="33">
          <cell r="A33">
            <v>700007</v>
          </cell>
          <cell r="B33"/>
          <cell r="C33" t="str">
            <v>Akontacija dohodnine od dohodka iz osnovne gozdarske dejavnosti</v>
          </cell>
          <cell r="D33" t="str">
            <v>Income tax prepayment for income from basic forestry activity imposed on and paid for cadastral income from forests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/>
        </row>
        <row r="34">
          <cell r="A34">
            <v>700008</v>
          </cell>
          <cell r="B34"/>
          <cell r="C34" t="str">
            <v>Akontacija dohodnine od dohodka iz dejavnosti</v>
          </cell>
          <cell r="D34" t="str">
            <v>Income tax prepayment for income derived from economic actitivity</v>
          </cell>
          <cell r="E34">
            <v>7169626.5800000001</v>
          </cell>
          <cell r="F34">
            <v>9955991.4800000004</v>
          </cell>
          <cell r="G34">
            <v>10618992.77</v>
          </cell>
          <cell r="H34">
            <v>13492200.130000001</v>
          </cell>
          <cell r="I34">
            <v>19170664.710000001</v>
          </cell>
          <cell r="J34">
            <v>12744683.23</v>
          </cell>
          <cell r="K34">
            <v>11035374.59</v>
          </cell>
          <cell r="L34">
            <v>10085276.41</v>
          </cell>
          <cell r="M34">
            <v>9915808.3300000001</v>
          </cell>
          <cell r="N34">
            <v>10856194.26</v>
          </cell>
          <cell r="O34">
            <v>10083455.050000001</v>
          </cell>
          <cell r="P34">
            <v>12449014.92</v>
          </cell>
          <cell r="Q34">
            <v>137577282.46000001</v>
          </cell>
          <cell r="S34"/>
        </row>
        <row r="35">
          <cell r="A35">
            <v>700009</v>
          </cell>
          <cell r="B35"/>
          <cell r="C35" t="str">
            <v>Dohodnina od dohodka iz dejavnosti na podlagi normiranih stroškov</v>
          </cell>
          <cell r="D35" t="str">
            <v>Income tax for econimic activity imposed on each individual income</v>
          </cell>
          <cell r="E35">
            <v>5178.24</v>
          </cell>
          <cell r="F35">
            <v>25999.119999999999</v>
          </cell>
          <cell r="G35">
            <v>155110.84</v>
          </cell>
          <cell r="H35">
            <v>29884.14</v>
          </cell>
          <cell r="I35">
            <v>3750.95</v>
          </cell>
          <cell r="J35">
            <v>14833.75</v>
          </cell>
          <cell r="K35">
            <v>20635.84</v>
          </cell>
          <cell r="L35">
            <v>15504.66</v>
          </cell>
          <cell r="M35">
            <v>12391.88</v>
          </cell>
          <cell r="N35">
            <v>20193.66</v>
          </cell>
          <cell r="O35">
            <v>15172.36</v>
          </cell>
          <cell r="P35">
            <v>19897.12</v>
          </cell>
          <cell r="Q35">
            <v>338552.56</v>
          </cell>
          <cell r="S35"/>
        </row>
        <row r="36">
          <cell r="A36">
            <v>700010</v>
          </cell>
          <cell r="B36"/>
          <cell r="C36" t="str">
            <v>Dohodnina od dobička iz kapitala pri odsvojitvi nepremičnin</v>
          </cell>
          <cell r="D36" t="str">
            <v>Income tax from capital gains and real property disposal</v>
          </cell>
          <cell r="E36">
            <v>816776.43</v>
          </cell>
          <cell r="F36">
            <v>1157472.49</v>
          </cell>
          <cell r="G36">
            <v>1778526.62</v>
          </cell>
          <cell r="H36">
            <v>1094746.5900000001</v>
          </cell>
          <cell r="I36">
            <v>1374105.79</v>
          </cell>
          <cell r="J36">
            <v>1382477.82</v>
          </cell>
          <cell r="K36">
            <v>1034166.14</v>
          </cell>
          <cell r="L36">
            <v>1264917.29</v>
          </cell>
          <cell r="M36">
            <v>1590020.82</v>
          </cell>
          <cell r="N36">
            <v>1531795.74</v>
          </cell>
          <cell r="O36">
            <v>1588362.88</v>
          </cell>
          <cell r="P36">
            <v>2209830.92</v>
          </cell>
          <cell r="Q36">
            <v>16823199.530000001</v>
          </cell>
          <cell r="S36"/>
        </row>
        <row r="37">
          <cell r="A37">
            <v>700011</v>
          </cell>
          <cell r="B37"/>
          <cell r="C37" t="str">
            <v>Dohodnina od dobička iz kapitala od odsvojitve vrednostnih papirjev in drugih deležev ter investicijskih kuponov</v>
          </cell>
          <cell r="D37" t="str">
            <v>Income tax on capital gains from securities and other participations</v>
          </cell>
          <cell r="E37">
            <v>3333928.41</v>
          </cell>
          <cell r="F37">
            <v>935434.01</v>
          </cell>
          <cell r="G37">
            <v>-95577.16</v>
          </cell>
          <cell r="H37">
            <v>135791.37</v>
          </cell>
          <cell r="I37">
            <v>5322268.58</v>
          </cell>
          <cell r="J37">
            <v>3639504.32</v>
          </cell>
          <cell r="K37">
            <v>9892191.7599999998</v>
          </cell>
          <cell r="L37">
            <v>2164820.0099999998</v>
          </cell>
          <cell r="M37">
            <v>366875.4</v>
          </cell>
          <cell r="N37">
            <v>1141304.19</v>
          </cell>
          <cell r="O37">
            <v>7159468.1100000003</v>
          </cell>
          <cell r="P37">
            <v>6531237.4699999997</v>
          </cell>
          <cell r="Q37">
            <v>40527246.469999999</v>
          </cell>
          <cell r="S37"/>
        </row>
        <row r="38">
          <cell r="A38">
            <v>700012</v>
          </cell>
          <cell r="B38"/>
          <cell r="C38" t="str">
            <v>Dohodnina od dividend</v>
          </cell>
          <cell r="D38" t="str">
            <v>Income tax prepayment for dividends</v>
          </cell>
          <cell r="E38">
            <v>7089301.9500000002</v>
          </cell>
          <cell r="F38">
            <v>9166754.6999999993</v>
          </cell>
          <cell r="G38">
            <v>8494137.6899999995</v>
          </cell>
          <cell r="H38">
            <v>12988631.779999999</v>
          </cell>
          <cell r="I38">
            <v>17714236.379999999</v>
          </cell>
          <cell r="J38">
            <v>15124559.35</v>
          </cell>
          <cell r="K38">
            <v>24648287.289999999</v>
          </cell>
          <cell r="L38">
            <v>10103973.76</v>
          </cell>
          <cell r="M38">
            <v>12493450.539999999</v>
          </cell>
          <cell r="N38">
            <v>5555665.6500000004</v>
          </cell>
          <cell r="O38">
            <v>6505598.3799999999</v>
          </cell>
          <cell r="P38">
            <v>11383351.01</v>
          </cell>
          <cell r="Q38">
            <v>141267948.47999999</v>
          </cell>
          <cell r="S38"/>
        </row>
        <row r="39">
          <cell r="A39">
            <v>700013</v>
          </cell>
          <cell r="B39"/>
          <cell r="C39" t="str">
            <v>Dohodnina od obresti</v>
          </cell>
          <cell r="D39" t="str">
            <v>Income tax prepayment for interest</v>
          </cell>
          <cell r="E39">
            <v>192593.78</v>
          </cell>
          <cell r="F39">
            <v>425909.36</v>
          </cell>
          <cell r="G39">
            <v>405305</v>
          </cell>
          <cell r="H39">
            <v>726403.21</v>
          </cell>
          <cell r="I39">
            <v>1923123.81</v>
          </cell>
          <cell r="J39">
            <v>526425.13</v>
          </cell>
          <cell r="K39">
            <v>286552.12</v>
          </cell>
          <cell r="L39">
            <v>282733.02</v>
          </cell>
          <cell r="M39">
            <v>431310.77</v>
          </cell>
          <cell r="N39">
            <v>761234.04</v>
          </cell>
          <cell r="O39">
            <v>1592173.39</v>
          </cell>
          <cell r="P39">
            <v>694625.92</v>
          </cell>
          <cell r="Q39">
            <v>8248389.5499999989</v>
          </cell>
          <cell r="S39"/>
        </row>
        <row r="40">
          <cell r="A40">
            <v>700014</v>
          </cell>
          <cell r="B40"/>
          <cell r="C40" t="str">
            <v>Dohodnina od dohodkov iz oddajanja premoženja v najem</v>
          </cell>
          <cell r="D40" t="str">
            <v>Income tax for property rental income</v>
          </cell>
          <cell r="E40">
            <v>2836365.19</v>
          </cell>
          <cell r="F40">
            <v>2764650.71</v>
          </cell>
          <cell r="G40">
            <v>3353216.09</v>
          </cell>
          <cell r="H40">
            <v>5326883.88</v>
          </cell>
          <cell r="I40">
            <v>16203475.43</v>
          </cell>
          <cell r="J40">
            <v>5081654.99</v>
          </cell>
          <cell r="K40">
            <v>4798992.3099999996</v>
          </cell>
          <cell r="L40">
            <v>3908016.52</v>
          </cell>
          <cell r="M40">
            <v>3398445.65</v>
          </cell>
          <cell r="N40">
            <v>4596799.03</v>
          </cell>
          <cell r="O40">
            <v>3528030.97</v>
          </cell>
          <cell r="P40">
            <v>5725300.6900000004</v>
          </cell>
          <cell r="Q40">
            <v>61521831.460000001</v>
          </cell>
          <cell r="S40"/>
        </row>
        <row r="41">
          <cell r="A41">
            <v>700015</v>
          </cell>
          <cell r="B41"/>
          <cell r="C41" t="str">
            <v>Akontacija dohodnine od dohodkov iz prenosa premoženjske pravice</v>
          </cell>
          <cell r="D41" t="str">
            <v>Income tax prepayment for copyright transfer</v>
          </cell>
          <cell r="E41">
            <v>117485.02</v>
          </cell>
          <cell r="F41">
            <v>208529.24</v>
          </cell>
          <cell r="G41">
            <v>145189.21</v>
          </cell>
          <cell r="H41">
            <v>229276.05</v>
          </cell>
          <cell r="I41">
            <v>179371.84</v>
          </cell>
          <cell r="J41">
            <v>151188.13</v>
          </cell>
          <cell r="K41">
            <v>516762.36</v>
          </cell>
          <cell r="L41">
            <v>243956.75</v>
          </cell>
          <cell r="M41">
            <v>177825.99</v>
          </cell>
          <cell r="N41">
            <v>296222.96999999997</v>
          </cell>
          <cell r="O41">
            <v>171228.44</v>
          </cell>
          <cell r="P41">
            <v>227223.03</v>
          </cell>
          <cell r="Q41">
            <v>2664259.0299999998</v>
          </cell>
          <cell r="S41"/>
        </row>
        <row r="42">
          <cell r="A42">
            <v>700017</v>
          </cell>
          <cell r="B42"/>
          <cell r="C42" t="str">
            <v>Zamudne obresti od dohodnine</v>
          </cell>
          <cell r="D42" t="str">
            <v>Penalty interest on personal income tax</v>
          </cell>
          <cell r="E42">
            <v>205975.77</v>
          </cell>
          <cell r="F42">
            <v>76350.81</v>
          </cell>
          <cell r="G42">
            <v>-204978.64</v>
          </cell>
          <cell r="H42">
            <v>-1628092.44</v>
          </cell>
          <cell r="I42">
            <v>40768.639999999999</v>
          </cell>
          <cell r="J42">
            <v>-34937.97</v>
          </cell>
          <cell r="K42">
            <v>-1470086.96</v>
          </cell>
          <cell r="L42">
            <v>93130.72</v>
          </cell>
          <cell r="M42">
            <v>113774.53</v>
          </cell>
          <cell r="N42">
            <v>129280.81</v>
          </cell>
          <cell r="O42">
            <v>11345.65</v>
          </cell>
          <cell r="P42">
            <v>293835.59999999998</v>
          </cell>
          <cell r="Q42">
            <v>-2373633.48</v>
          </cell>
          <cell r="S42"/>
        </row>
        <row r="43">
          <cell r="A43">
            <v>700018</v>
          </cell>
          <cell r="B43"/>
          <cell r="C43" t="str">
            <v>Akontacija dohodnine - od drugih dohodkov iz osnovne kmetijske dejavnosti in osnovne gozdarske dejavnosti</v>
          </cell>
          <cell r="D43" t="str">
            <v>Income tax prepayment for property rights income from basic agricultural and forestry activities</v>
          </cell>
          <cell r="E43">
            <v>3872431.45</v>
          </cell>
          <cell r="F43">
            <v>2647941.48</v>
          </cell>
          <cell r="G43">
            <v>576760.49</v>
          </cell>
          <cell r="H43">
            <v>20652.27</v>
          </cell>
          <cell r="I43">
            <v>532823.31000000006</v>
          </cell>
          <cell r="J43">
            <v>74716.679999999993</v>
          </cell>
          <cell r="K43">
            <v>341288.97</v>
          </cell>
          <cell r="L43">
            <v>626274.37</v>
          </cell>
          <cell r="M43">
            <v>96563.66</v>
          </cell>
          <cell r="N43">
            <v>56350.59</v>
          </cell>
          <cell r="O43">
            <v>124682.01</v>
          </cell>
          <cell r="P43">
            <v>383085.07</v>
          </cell>
          <cell r="Q43">
            <v>9353570.3499999996</v>
          </cell>
          <cell r="S43"/>
        </row>
        <row r="44">
          <cell r="A44">
            <v>700020</v>
          </cell>
          <cell r="B44"/>
          <cell r="C44" t="str">
            <v>Dohodnina - občinski vir</v>
          </cell>
          <cell r="D44" t="str">
            <v>Income tax resources ceded to local government levels</v>
          </cell>
          <cell r="E44">
            <v>-101152796</v>
          </cell>
          <cell r="F44">
            <v>-101152796</v>
          </cell>
          <cell r="G44">
            <v>-126440995</v>
          </cell>
          <cell r="H44">
            <v>-101152796</v>
          </cell>
          <cell r="I44">
            <v>-101152796</v>
          </cell>
          <cell r="J44">
            <v>-126440995</v>
          </cell>
          <cell r="K44">
            <v>-101152796</v>
          </cell>
          <cell r="L44">
            <v>-101152796</v>
          </cell>
          <cell r="M44">
            <v>-126440995</v>
          </cell>
          <cell r="N44">
            <v>-101152796</v>
          </cell>
          <cell r="O44">
            <v>-101152796</v>
          </cell>
          <cell r="P44">
            <v>-126440734</v>
          </cell>
          <cell r="Q44">
            <v>-1314986087</v>
          </cell>
          <cell r="S44"/>
        </row>
        <row r="45">
          <cell r="A45">
            <v>700021</v>
          </cell>
          <cell r="B45"/>
          <cell r="C45" t="str">
            <v>Dohodnina od nenapovedanih dohodkov</v>
          </cell>
          <cell r="D45" t="str">
            <v>Tax on undeclared income</v>
          </cell>
          <cell r="E45">
            <v>368698.39</v>
          </cell>
          <cell r="F45">
            <v>-287101.12</v>
          </cell>
          <cell r="G45">
            <v>-538661.80000000005</v>
          </cell>
          <cell r="H45">
            <v>-4022253.77</v>
          </cell>
          <cell r="I45">
            <v>-614553.5</v>
          </cell>
          <cell r="J45">
            <v>-514712.38</v>
          </cell>
          <cell r="K45">
            <v>-4255568.01</v>
          </cell>
          <cell r="L45">
            <v>-255800.06</v>
          </cell>
          <cell r="M45">
            <v>-280640.59999999998</v>
          </cell>
          <cell r="N45">
            <v>-264633.28000000003</v>
          </cell>
          <cell r="O45">
            <v>-615737.57999999996</v>
          </cell>
          <cell r="P45">
            <v>-417829.2</v>
          </cell>
          <cell r="Q45">
            <v>-11698792.909999998</v>
          </cell>
          <cell r="S45"/>
        </row>
        <row r="46">
          <cell r="A46">
            <v>700022</v>
          </cell>
          <cell r="B46"/>
          <cell r="C46" t="str">
            <v>Dohodnina - glavno mesto</v>
          </cell>
          <cell r="D46" t="str">
            <v>Personal income tax resource - capital city</v>
          </cell>
          <cell r="E46">
            <v>0</v>
          </cell>
          <cell r="F46">
            <v>0</v>
          </cell>
          <cell r="G46">
            <v>-4081650</v>
          </cell>
          <cell r="H46">
            <v>0</v>
          </cell>
          <cell r="I46">
            <v>0</v>
          </cell>
          <cell r="J46">
            <v>-4081650</v>
          </cell>
          <cell r="K46">
            <v>0</v>
          </cell>
          <cell r="L46">
            <v>0</v>
          </cell>
          <cell r="M46">
            <v>-4081650</v>
          </cell>
          <cell r="N46">
            <v>0</v>
          </cell>
          <cell r="O46">
            <v>0</v>
          </cell>
          <cell r="P46">
            <v>-4081650</v>
          </cell>
          <cell r="Q46">
            <v>-16326600</v>
          </cell>
          <cell r="S46"/>
        </row>
        <row r="47">
          <cell r="A47">
            <v>700023</v>
          </cell>
          <cell r="B47"/>
          <cell r="C47" t="str">
            <v>Akontacija dohodnine od katastrskega dohodka in pavšalne ocene dohodka na panj</v>
          </cell>
          <cell r="D47"/>
          <cell r="E47">
            <v>3985.19</v>
          </cell>
          <cell r="F47">
            <v>2719.86</v>
          </cell>
          <cell r="G47">
            <v>3838.93</v>
          </cell>
          <cell r="H47">
            <v>690.19</v>
          </cell>
          <cell r="I47">
            <v>64916.54</v>
          </cell>
          <cell r="J47">
            <v>-136065.82</v>
          </cell>
          <cell r="K47">
            <v>65121.8</v>
          </cell>
          <cell r="L47">
            <v>19084.04</v>
          </cell>
          <cell r="M47">
            <v>23530.91</v>
          </cell>
          <cell r="N47">
            <v>21967.87</v>
          </cell>
          <cell r="O47">
            <v>80384.800000000003</v>
          </cell>
          <cell r="P47">
            <v>15639</v>
          </cell>
          <cell r="Q47">
            <v>165813.31</v>
          </cell>
          <cell r="S47"/>
        </row>
        <row r="48">
          <cell r="A48"/>
          <cell r="B48"/>
          <cell r="C48" t="str">
            <v/>
          </cell>
          <cell r="D48" t="str">
            <v/>
          </cell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S48"/>
        </row>
        <row r="49">
          <cell r="A49">
            <v>7001</v>
          </cell>
          <cell r="B49"/>
          <cell r="C49" t="str">
            <v>Davek od dohodkov pravnih oseb</v>
          </cell>
          <cell r="D49" t="str">
            <v>Corporation tax</v>
          </cell>
          <cell r="E49">
            <v>59489471.140000001</v>
          </cell>
          <cell r="F49">
            <v>66929246.370000005</v>
          </cell>
          <cell r="G49">
            <v>75524178.060000002</v>
          </cell>
          <cell r="H49">
            <v>138350536.05000001</v>
          </cell>
          <cell r="I49">
            <v>191970383.70000002</v>
          </cell>
          <cell r="J49">
            <v>94963896.939999998</v>
          </cell>
          <cell r="K49">
            <v>80701995.640000001</v>
          </cell>
          <cell r="L49">
            <v>78715953.579999998</v>
          </cell>
          <cell r="M49">
            <v>77514110.320000008</v>
          </cell>
          <cell r="N49">
            <v>82758389.11999999</v>
          </cell>
          <cell r="O49">
            <v>79921192.579999998</v>
          </cell>
          <cell r="P49">
            <v>87948971.429999992</v>
          </cell>
          <cell r="Q49">
            <v>1114788324.9299998</v>
          </cell>
          <cell r="S49"/>
        </row>
        <row r="50">
          <cell r="A50">
            <v>700100</v>
          </cell>
          <cell r="B50"/>
          <cell r="C50" t="str">
            <v>Davek od dohodkov pravnih in fizičnih oseb - davčni odtegljaj</v>
          </cell>
          <cell r="D50" t="str">
            <v>Corporation income tax</v>
          </cell>
          <cell r="E50">
            <v>59465273.509999998</v>
          </cell>
          <cell r="F50">
            <v>66880025.560000002</v>
          </cell>
          <cell r="G50">
            <v>75487914.950000003</v>
          </cell>
          <cell r="H50">
            <v>138476302.61000001</v>
          </cell>
          <cell r="I50">
            <v>191773510.90000001</v>
          </cell>
          <cell r="J50">
            <v>95374050.920000002</v>
          </cell>
          <cell r="K50">
            <v>80643779.540000007</v>
          </cell>
          <cell r="L50">
            <v>78761446.469999999</v>
          </cell>
          <cell r="M50">
            <v>77446986.420000002</v>
          </cell>
          <cell r="N50">
            <v>82672748.989999995</v>
          </cell>
          <cell r="O50">
            <v>79890396.010000005</v>
          </cell>
          <cell r="P50">
            <v>87913892.109999999</v>
          </cell>
          <cell r="Q50">
            <v>1114786327.9899998</v>
          </cell>
          <cell r="S50"/>
        </row>
        <row r="51">
          <cell r="A51">
            <v>700101</v>
          </cell>
          <cell r="B51"/>
          <cell r="C51" t="str">
            <v>Zamudne obresti od davka od dohodkov pravnih oseb</v>
          </cell>
          <cell r="D51" t="str">
            <v>Penalty interest on corporation income tax</v>
          </cell>
          <cell r="E51">
            <v>24197.63</v>
          </cell>
          <cell r="F51">
            <v>49220.81</v>
          </cell>
          <cell r="G51">
            <v>36263.11</v>
          </cell>
          <cell r="H51">
            <v>-125766.56</v>
          </cell>
          <cell r="I51">
            <v>196872.8</v>
          </cell>
          <cell r="J51">
            <v>-410153.98</v>
          </cell>
          <cell r="K51">
            <v>58216.1</v>
          </cell>
          <cell r="L51">
            <v>-45492.89</v>
          </cell>
          <cell r="M51">
            <v>67123.899999999994</v>
          </cell>
          <cell r="N51">
            <v>85640.13</v>
          </cell>
          <cell r="O51">
            <v>30796.57</v>
          </cell>
          <cell r="P51">
            <v>35079.32</v>
          </cell>
          <cell r="Q51">
            <v>1996.9400000000169</v>
          </cell>
          <cell r="S51"/>
        </row>
        <row r="52">
          <cell r="A52"/>
          <cell r="B52"/>
          <cell r="C52" t="str">
            <v/>
          </cell>
          <cell r="D52" t="str">
            <v/>
          </cell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S52"/>
        </row>
        <row r="53">
          <cell r="A53">
            <v>7002</v>
          </cell>
          <cell r="B53"/>
          <cell r="C53" t="str">
            <v>Drugi davki na dohodek in dobiček</v>
          </cell>
          <cell r="D53" t="str">
            <v>Other taxes on revenue and profit</v>
          </cell>
          <cell r="E53">
            <v>-7232.84</v>
          </cell>
          <cell r="F53">
            <v>-92692.959999999992</v>
          </cell>
          <cell r="G53">
            <v>4606.17</v>
          </cell>
          <cell r="H53">
            <v>-8249.0399999999991</v>
          </cell>
          <cell r="I53">
            <v>7666.82</v>
          </cell>
          <cell r="J53">
            <v>2478333.09</v>
          </cell>
          <cell r="K53">
            <v>3379408.41</v>
          </cell>
          <cell r="L53">
            <v>3403365.86</v>
          </cell>
          <cell r="M53">
            <v>422419.91000000003</v>
          </cell>
          <cell r="N53">
            <v>1018741.3</v>
          </cell>
          <cell r="O53">
            <v>3799.5800000000004</v>
          </cell>
          <cell r="P53">
            <v>11012697.109999998</v>
          </cell>
          <cell r="Q53">
            <v>21622863.410000004</v>
          </cell>
          <cell r="S53"/>
        </row>
        <row r="54">
          <cell r="A54">
            <v>700200</v>
          </cell>
          <cell r="B54"/>
          <cell r="C54" t="str">
            <v>Dodatni davek od dohodkov članov poslovodstev in nadzornih organov v času finančne in gospodarske krize</v>
          </cell>
          <cell r="D54" t="str">
            <v>Additional tax on income of the management and supervisory bodies in times of financial and economic crisis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2279.89</v>
          </cell>
          <cell r="J54">
            <v>1606.99</v>
          </cell>
          <cell r="K54">
            <v>0</v>
          </cell>
          <cell r="L54">
            <v>112.69</v>
          </cell>
          <cell r="M54">
            <v>0</v>
          </cell>
          <cell r="N54">
            <v>0</v>
          </cell>
          <cell r="O54">
            <v>0</v>
          </cell>
          <cell r="P54">
            <v>1087.8800000000001</v>
          </cell>
          <cell r="Q54">
            <v>5087.4500000000007</v>
          </cell>
          <cell r="S54"/>
        </row>
        <row r="55">
          <cell r="A55">
            <v>700201</v>
          </cell>
          <cell r="B55"/>
          <cell r="C55" t="str">
            <v>Zamudne obresti od dodatnega davka od dohodkov članov poslovodstev in nadzornih organov v času finančne in gospodarske krize</v>
          </cell>
          <cell r="D55" t="str">
            <v>Penalty interest on income of the management and supervisory bodies in times of financial and economic crisis</v>
          </cell>
          <cell r="E55">
            <v>21.41</v>
          </cell>
          <cell r="F55">
            <v>21.41</v>
          </cell>
          <cell r="G55">
            <v>21.41</v>
          </cell>
          <cell r="H55">
            <v>0</v>
          </cell>
          <cell r="I55">
            <v>338.79</v>
          </cell>
          <cell r="J55">
            <v>0</v>
          </cell>
          <cell r="K55">
            <v>0</v>
          </cell>
          <cell r="L55">
            <v>38.31</v>
          </cell>
          <cell r="M55">
            <v>0</v>
          </cell>
          <cell r="N55">
            <v>0</v>
          </cell>
          <cell r="O55">
            <v>0</v>
          </cell>
          <cell r="P55">
            <v>39.450000000000003</v>
          </cell>
          <cell r="Q55">
            <v>480.78000000000003</v>
          </cell>
          <cell r="S55"/>
        </row>
        <row r="56">
          <cell r="A56">
            <v>700202</v>
          </cell>
          <cell r="B56"/>
          <cell r="C56" t="str">
            <v>Davek od dohodka iz finančnih instrumentov, ki ga oseba prejme za tuj račun</v>
          </cell>
          <cell r="D56" t="str">
            <v>Tax on income from financial instruments received by the person on behalf of another person</v>
          </cell>
          <cell r="E56">
            <v>-7254.93</v>
          </cell>
          <cell r="F56">
            <v>-92979.33</v>
          </cell>
          <cell r="G56">
            <v>447.1</v>
          </cell>
          <cell r="H56">
            <v>-12382.8</v>
          </cell>
          <cell r="I56">
            <v>914.38</v>
          </cell>
          <cell r="J56">
            <v>2472440.11</v>
          </cell>
          <cell r="K56">
            <v>3375232.81</v>
          </cell>
          <cell r="L56">
            <v>3398299.97</v>
          </cell>
          <cell r="M56">
            <v>418406.84</v>
          </cell>
          <cell r="N56">
            <v>1014460.3</v>
          </cell>
          <cell r="O56">
            <v>-481.43</v>
          </cell>
          <cell r="P56">
            <v>11026656.109999999</v>
          </cell>
          <cell r="Q56">
            <v>21593759.130000003</v>
          </cell>
          <cell r="S56"/>
        </row>
        <row r="57">
          <cell r="A57">
            <v>700203</v>
          </cell>
          <cell r="B57"/>
          <cell r="C57" t="str">
            <v>Zamudne obresti od davka od dohodka iz finančnih instrumentov, ki ga oseba prejme za tuj račun</v>
          </cell>
          <cell r="D57" t="str">
            <v>Interest on late payment of tax on income from financial instruments received by the person on behalf of another person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77.23</v>
          </cell>
          <cell r="K57">
            <v>250.41</v>
          </cell>
          <cell r="L57">
            <v>108.76</v>
          </cell>
          <cell r="M57">
            <v>-267.92</v>
          </cell>
          <cell r="N57">
            <v>0.01</v>
          </cell>
          <cell r="O57">
            <v>0.02</v>
          </cell>
          <cell r="P57">
            <v>199.7</v>
          </cell>
          <cell r="Q57">
            <v>368.20999999999992</v>
          </cell>
          <cell r="S57"/>
        </row>
        <row r="58">
          <cell r="A58">
            <v>700204</v>
          </cell>
          <cell r="B58"/>
          <cell r="C58" t="str">
            <v>Davek na dobiček zaradi spremembe namembnosti zemljišč</v>
          </cell>
          <cell r="D58" t="str">
            <v>Tax on profit due to changes in land use</v>
          </cell>
          <cell r="E58">
            <v>0.68</v>
          </cell>
          <cell r="F58">
            <v>259.25</v>
          </cell>
          <cell r="G58">
            <v>3621.81</v>
          </cell>
          <cell r="H58">
            <v>4133.76</v>
          </cell>
          <cell r="I58">
            <v>4133.76</v>
          </cell>
          <cell r="J58">
            <v>4167.6099999999997</v>
          </cell>
          <cell r="K58">
            <v>3915.01</v>
          </cell>
          <cell r="L58">
            <v>4792.59</v>
          </cell>
          <cell r="M58">
            <v>4269.51</v>
          </cell>
          <cell r="N58">
            <v>4270.7299999999996</v>
          </cell>
          <cell r="O58">
            <v>4271.5600000000004</v>
          </cell>
          <cell r="P58">
            <v>-12746.48</v>
          </cell>
          <cell r="Q58">
            <v>25089.78999999999</v>
          </cell>
          <cell r="S58"/>
        </row>
        <row r="59">
          <cell r="A59">
            <v>700205</v>
          </cell>
          <cell r="B59"/>
          <cell r="C59" t="str">
            <v>Zamudne obresti od davka na dobiček zaradi spremembe namembnosti zemljišč</v>
          </cell>
          <cell r="D59"/>
          <cell r="E59">
            <v>0</v>
          </cell>
          <cell r="F59">
            <v>5.71</v>
          </cell>
          <cell r="G59">
            <v>515.85</v>
          </cell>
          <cell r="H59">
            <v>0</v>
          </cell>
          <cell r="I59">
            <v>0</v>
          </cell>
          <cell r="J59">
            <v>41.15</v>
          </cell>
          <cell r="K59">
            <v>10.18</v>
          </cell>
          <cell r="L59">
            <v>13.54</v>
          </cell>
          <cell r="M59">
            <v>11.48</v>
          </cell>
          <cell r="N59">
            <v>10.26</v>
          </cell>
          <cell r="O59">
            <v>9.43</v>
          </cell>
          <cell r="P59">
            <v>-2539.5500000000002</v>
          </cell>
          <cell r="Q59">
            <v>-1921.9500000000003</v>
          </cell>
          <cell r="S59"/>
        </row>
        <row r="60">
          <cell r="A60">
            <v>700299</v>
          </cell>
          <cell r="B60"/>
          <cell r="C60" t="str">
            <v>Drugi davki na dohodek in dobiček</v>
          </cell>
          <cell r="D60" t="str">
            <v>Other taxes on income and profit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/>
        </row>
        <row r="61">
          <cell r="A61"/>
          <cell r="B61"/>
          <cell r="C61" t="str">
            <v/>
          </cell>
          <cell r="D61" t="str">
            <v/>
          </cell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S61"/>
        </row>
        <row r="62">
          <cell r="A62">
            <v>701</v>
          </cell>
          <cell r="B62"/>
          <cell r="C62" t="str">
            <v>Prispevki za socialno varnost</v>
          </cell>
          <cell r="D62" t="str">
            <v>SOCIAL SECURITY CONTRIBUTIONS</v>
          </cell>
          <cell r="E62">
            <v>6824857.5699999994</v>
          </cell>
          <cell r="F62">
            <v>7076297.1399999997</v>
          </cell>
          <cell r="G62">
            <v>7054616.7999999989</v>
          </cell>
          <cell r="H62">
            <v>7262435.0899999999</v>
          </cell>
          <cell r="I62">
            <v>7264159.1099999994</v>
          </cell>
          <cell r="J62">
            <v>7308594.3600000003</v>
          </cell>
          <cell r="K62">
            <v>7170691.79</v>
          </cell>
          <cell r="L62">
            <v>7095885.8499999996</v>
          </cell>
          <cell r="M62">
            <v>6946630.9699999997</v>
          </cell>
          <cell r="N62">
            <v>6920570.4900000002</v>
          </cell>
          <cell r="O62">
            <v>7031214.0599999987</v>
          </cell>
          <cell r="P62">
            <v>8308822.5300000003</v>
          </cell>
          <cell r="Q62">
            <v>86264775.760000005</v>
          </cell>
          <cell r="S62"/>
        </row>
        <row r="63">
          <cell r="A63"/>
          <cell r="B63"/>
          <cell r="C63" t="str">
            <v/>
          </cell>
          <cell r="D63" t="str">
            <v/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S63"/>
        </row>
        <row r="64">
          <cell r="A64">
            <v>7010</v>
          </cell>
          <cell r="B64"/>
          <cell r="C64" t="str">
            <v>Prispevki zaposlenih</v>
          </cell>
          <cell r="D64" t="str">
            <v>Employee contributions</v>
          </cell>
          <cell r="E64">
            <v>3693804.31</v>
          </cell>
          <cell r="F64">
            <v>3772097.92</v>
          </cell>
          <cell r="G64">
            <v>3747404.2899999996</v>
          </cell>
          <cell r="H64">
            <v>3874282.56</v>
          </cell>
          <cell r="I64">
            <v>3865166.64</v>
          </cell>
          <cell r="J64">
            <v>3887616.84</v>
          </cell>
          <cell r="K64">
            <v>3808534.0700000003</v>
          </cell>
          <cell r="L64">
            <v>3773637.04</v>
          </cell>
          <cell r="M64">
            <v>3680545.65</v>
          </cell>
          <cell r="N64">
            <v>3670333.06</v>
          </cell>
          <cell r="O64">
            <v>3729322.76</v>
          </cell>
          <cell r="P64">
            <v>4431411.82</v>
          </cell>
          <cell r="Q64">
            <v>45934156.960000001</v>
          </cell>
          <cell r="S64"/>
        </row>
        <row r="65">
          <cell r="A65">
            <v>701000</v>
          </cell>
          <cell r="B65"/>
          <cell r="C65" t="str">
            <v>Prispevek za zaposlovanje - od zaposlenih pri pravnih osebah</v>
          </cell>
          <cell r="D65" t="str">
            <v>Unemployment insurance contribution paid by persons employed by legal entities</v>
          </cell>
          <cell r="E65">
            <v>2089727.72</v>
          </cell>
          <cell r="F65">
            <v>2131526.65</v>
          </cell>
          <cell r="G65">
            <v>2111754.62</v>
          </cell>
          <cell r="H65">
            <v>2185597.73</v>
          </cell>
          <cell r="I65">
            <v>2178305.0099999998</v>
          </cell>
          <cell r="J65">
            <v>2189922.3199999998</v>
          </cell>
          <cell r="K65">
            <v>2144622.85</v>
          </cell>
          <cell r="L65">
            <v>2124230.7799999998</v>
          </cell>
          <cell r="M65">
            <v>2067218.24</v>
          </cell>
          <cell r="N65">
            <v>2062068.57</v>
          </cell>
          <cell r="O65">
            <v>2095533.1</v>
          </cell>
          <cell r="P65">
            <v>2492541.1800000002</v>
          </cell>
          <cell r="Q65">
            <v>25873048.77</v>
          </cell>
          <cell r="S65"/>
        </row>
        <row r="66">
          <cell r="A66">
            <v>701001</v>
          </cell>
          <cell r="B66"/>
          <cell r="C66" t="str">
            <v>Prispevek za zaposlovanje - od zaposlenih pri fizičnih osebah,ki opravljajo dejavnost</v>
          </cell>
          <cell r="D66" t="str">
            <v>Unemployment insurance contribution paid by persons employed by individuals</v>
          </cell>
          <cell r="E66">
            <v>73674.94</v>
          </cell>
          <cell r="F66">
            <v>79361.149999999994</v>
          </cell>
          <cell r="G66">
            <v>85021.09</v>
          </cell>
          <cell r="H66">
            <v>87488.04</v>
          </cell>
          <cell r="I66">
            <v>86985.74</v>
          </cell>
          <cell r="J66">
            <v>87060.64</v>
          </cell>
          <cell r="K66">
            <v>87864.91</v>
          </cell>
          <cell r="L66">
            <v>87906.47</v>
          </cell>
          <cell r="M66">
            <v>89772.02</v>
          </cell>
          <cell r="N66">
            <v>89560.54</v>
          </cell>
          <cell r="O66">
            <v>90432.42</v>
          </cell>
          <cell r="P66">
            <v>107501.75999999999</v>
          </cell>
          <cell r="Q66">
            <v>1052629.72</v>
          </cell>
          <cell r="S66"/>
        </row>
        <row r="67">
          <cell r="A67">
            <v>701002</v>
          </cell>
          <cell r="B67"/>
          <cell r="C67" t="str">
            <v>Prispevek za starševsko varstvo - od zaposlenih pri pravnih osebah</v>
          </cell>
          <cell r="D67" t="str">
            <v>Parental protection contribution paid by persons employed by legal entities</v>
          </cell>
          <cell r="E67">
            <v>1478166.98</v>
          </cell>
          <cell r="F67">
            <v>1504643.63</v>
          </cell>
          <cell r="G67">
            <v>1490076.64</v>
          </cell>
          <cell r="H67">
            <v>1538923.22</v>
          </cell>
          <cell r="I67">
            <v>1538197.85</v>
          </cell>
          <cell r="J67">
            <v>1548896.6</v>
          </cell>
          <cell r="K67">
            <v>1513407.89</v>
          </cell>
          <cell r="L67">
            <v>1498859.55</v>
          </cell>
          <cell r="M67">
            <v>1459618.85</v>
          </cell>
          <cell r="N67">
            <v>1455079.29</v>
          </cell>
          <cell r="O67">
            <v>1478945.32</v>
          </cell>
          <cell r="P67">
            <v>1754432.23</v>
          </cell>
          <cell r="Q67">
            <v>18259248.050000001</v>
          </cell>
          <cell r="S67"/>
        </row>
        <row r="68">
          <cell r="A68">
            <v>701003</v>
          </cell>
          <cell r="B68"/>
          <cell r="C68" t="str">
            <v>Prispevek za starševsko varstvo - od zaposlenih pri fizičnih osebah, ki opravlja dejavnost</v>
          </cell>
          <cell r="D68" t="str">
            <v>Parental protection contribution paid by persons employed by individuals engaging in economic activity</v>
          </cell>
          <cell r="E68">
            <v>52234.67</v>
          </cell>
          <cell r="F68">
            <v>56566.49</v>
          </cell>
          <cell r="G68">
            <v>60551.94</v>
          </cell>
          <cell r="H68">
            <v>62273.57</v>
          </cell>
          <cell r="I68">
            <v>61678.04</v>
          </cell>
          <cell r="J68">
            <v>61737.279999999999</v>
          </cell>
          <cell r="K68">
            <v>62638.42</v>
          </cell>
          <cell r="L68">
            <v>62640.24</v>
          </cell>
          <cell r="M68">
            <v>63936.54</v>
          </cell>
          <cell r="N68">
            <v>63624.66</v>
          </cell>
          <cell r="O68">
            <v>64411.92</v>
          </cell>
          <cell r="P68">
            <v>76936.649999999994</v>
          </cell>
          <cell r="Q68">
            <v>749230.42</v>
          </cell>
          <cell r="S68"/>
        </row>
        <row r="69">
          <cell r="A69">
            <v>701004</v>
          </cell>
          <cell r="B69"/>
          <cell r="C69" t="str">
            <v>Prispevek za pokojninsko in invalidsko zavarovanje - od zaposlenih pri pravnih osebah</v>
          </cell>
          <cell r="D69" t="str">
            <v>Pension and disability insurance contribution  paid by persons employed by legal entities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/>
        </row>
        <row r="70">
          <cell r="A70">
            <v>701005</v>
          </cell>
          <cell r="B70"/>
          <cell r="C70" t="str">
            <v>Prispevek za pokojninsko in invalidsko zavarovanje - od zaposlenih pri fizičnih osebah, ki opravljajo dejavnost</v>
          </cell>
          <cell r="D70" t="str">
            <v>Pension and disability insurance contribution paid by persons employed by individuals engaging in economic activity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/>
        </row>
        <row r="71">
          <cell r="A71">
            <v>701006</v>
          </cell>
          <cell r="B71"/>
          <cell r="C71" t="str">
            <v>Prispevek za zdravstveno zavarovanje - od zaposlenih pri pravnih osebah</v>
          </cell>
          <cell r="D71" t="str">
            <v>Health insurance contribution paid by persons employed by legal entities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/>
        </row>
        <row r="72">
          <cell r="A72">
            <v>701007</v>
          </cell>
          <cell r="B72"/>
          <cell r="C72" t="str">
            <v>Prispevek za zdravstveno zavarovanje - od zaposlenih pri fizičnih osebah, ki opravljajo dejavnost</v>
          </cell>
          <cell r="D72" t="str">
            <v>Health insurance contribution paid by persons employed by individuals engaging in economic activity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/>
        </row>
        <row r="73">
          <cell r="A73">
            <v>701008</v>
          </cell>
          <cell r="B73"/>
          <cell r="C73" t="str">
            <v>Prispevek za zdravstveno zavarovanje - od zaposlenih pri tujem delodajalcu</v>
          </cell>
          <cell r="D73" t="str">
            <v>Health insurance contribution paid by persons employed by non-residents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/>
        </row>
        <row r="74">
          <cell r="A74"/>
          <cell r="B74"/>
          <cell r="C74" t="str">
            <v/>
          </cell>
          <cell r="D74" t="str">
            <v/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S74"/>
        </row>
        <row r="75">
          <cell r="A75">
            <v>7011</v>
          </cell>
          <cell r="B75"/>
          <cell r="C75" t="str">
            <v>Prispevki delodajalcev</v>
          </cell>
          <cell r="D75" t="str">
            <v>Employers' contributions</v>
          </cell>
          <cell r="E75">
            <v>2741421.62</v>
          </cell>
          <cell r="F75">
            <v>2807795.96</v>
          </cell>
          <cell r="G75">
            <v>2798693.7299999995</v>
          </cell>
          <cell r="H75">
            <v>2889933.39</v>
          </cell>
          <cell r="I75">
            <v>2898307.7800000003</v>
          </cell>
          <cell r="J75">
            <v>2926689.12</v>
          </cell>
          <cell r="K75">
            <v>2868036.6199999996</v>
          </cell>
          <cell r="L75">
            <v>2827463.39</v>
          </cell>
          <cell r="M75">
            <v>2760343.57</v>
          </cell>
          <cell r="N75">
            <v>2752516.26</v>
          </cell>
          <cell r="O75">
            <v>2802820.1999999993</v>
          </cell>
          <cell r="P75">
            <v>3321493.67</v>
          </cell>
          <cell r="Q75">
            <v>34395515.309999995</v>
          </cell>
          <cell r="S75"/>
        </row>
        <row r="76">
          <cell r="A76">
            <v>701100</v>
          </cell>
          <cell r="B76"/>
          <cell r="C76" t="str">
            <v>Prispevek za zaposlovanje - za zaposlene pri pravnih osebah</v>
          </cell>
          <cell r="D76" t="str">
            <v>Unemployment insurance  contribution paid by persons employed by legal entities</v>
          </cell>
          <cell r="E76">
            <v>1161555.96</v>
          </cell>
          <cell r="F76">
            <v>1193114.1599999999</v>
          </cell>
          <cell r="G76">
            <v>1188850.8799999999</v>
          </cell>
          <cell r="H76">
            <v>1229617.6399999999</v>
          </cell>
          <cell r="I76">
            <v>1237698.3700000001</v>
          </cell>
          <cell r="J76">
            <v>1256442.76</v>
          </cell>
          <cell r="K76">
            <v>1229923.76</v>
          </cell>
          <cell r="L76">
            <v>1203296.49</v>
          </cell>
          <cell r="M76">
            <v>1171080.33</v>
          </cell>
          <cell r="N76">
            <v>1170820.1399999999</v>
          </cell>
          <cell r="O76">
            <v>1195888.3999999999</v>
          </cell>
          <cell r="P76">
            <v>1409711.06</v>
          </cell>
          <cell r="Q76">
            <v>14647999.950000001</v>
          </cell>
          <cell r="S76"/>
        </row>
        <row r="77">
          <cell r="A77">
            <v>701101</v>
          </cell>
          <cell r="B77"/>
          <cell r="C77" t="str">
            <v>Prispevek za zaposlovanje - za zaposlene pri fizičnih osebah, ki opravljajo dejavnost</v>
          </cell>
          <cell r="D77" t="str">
            <v>Unemployment insurance congtribution paid by persons employed by individuals engaging in economic activity</v>
          </cell>
          <cell r="E77">
            <v>52021.82</v>
          </cell>
          <cell r="F77">
            <v>53208.95</v>
          </cell>
          <cell r="G77">
            <v>58069.55</v>
          </cell>
          <cell r="H77">
            <v>60258.8</v>
          </cell>
          <cell r="I77">
            <v>60643.74</v>
          </cell>
          <cell r="J77">
            <v>61319.11</v>
          </cell>
          <cell r="K77">
            <v>62311.9</v>
          </cell>
          <cell r="L77">
            <v>62832.55</v>
          </cell>
          <cell r="M77">
            <v>63064.6</v>
          </cell>
          <cell r="N77">
            <v>63994.82</v>
          </cell>
          <cell r="O77">
            <v>64266.9</v>
          </cell>
          <cell r="P77">
            <v>71291.820000000007</v>
          </cell>
          <cell r="Q77">
            <v>733284.56</v>
          </cell>
          <cell r="S77"/>
        </row>
        <row r="78">
          <cell r="A78">
            <v>701102</v>
          </cell>
          <cell r="B78"/>
          <cell r="C78" t="str">
            <v>Prispevek za starševsko varstvo - za zaposlene pri pravnih osebah</v>
          </cell>
          <cell r="D78" t="str">
            <v>Parental protection contribution paid by persons employed by legal entities</v>
          </cell>
          <cell r="E78">
            <v>1475824.11</v>
          </cell>
          <cell r="F78">
            <v>1505697.68</v>
          </cell>
          <cell r="G78">
            <v>1491625.13</v>
          </cell>
          <cell r="H78">
            <v>1538154.56</v>
          </cell>
          <cell r="I78">
            <v>1538705.33</v>
          </cell>
          <cell r="J78">
            <v>1547594.54</v>
          </cell>
          <cell r="K78">
            <v>1513588.43</v>
          </cell>
          <cell r="L78">
            <v>1498911</v>
          </cell>
          <cell r="M78">
            <v>1462785.11</v>
          </cell>
          <cell r="N78">
            <v>1454493.76</v>
          </cell>
          <cell r="O78">
            <v>1478781.39</v>
          </cell>
          <cell r="P78">
            <v>1766631.89</v>
          </cell>
          <cell r="Q78">
            <v>18272792.93</v>
          </cell>
          <cell r="S78"/>
        </row>
        <row r="79">
          <cell r="A79">
            <v>701103</v>
          </cell>
          <cell r="B79"/>
          <cell r="C79" t="str">
            <v>Prispevek za starševsko varstvo - za zaposlene pri fizičnih osebah, ki opravljajo dejavnost</v>
          </cell>
          <cell r="D79" t="str">
            <v>Parental protection contribution paid by persons employxed by individuals engaging in economic activity</v>
          </cell>
          <cell r="E79">
            <v>52019.73</v>
          </cell>
          <cell r="F79">
            <v>55775.17</v>
          </cell>
          <cell r="G79">
            <v>60148.17</v>
          </cell>
          <cell r="H79">
            <v>61902.39</v>
          </cell>
          <cell r="I79">
            <v>61260.34</v>
          </cell>
          <cell r="J79">
            <v>61332.71</v>
          </cell>
          <cell r="K79">
            <v>62212.53</v>
          </cell>
          <cell r="L79">
            <v>62423.35</v>
          </cell>
          <cell r="M79">
            <v>63413.53</v>
          </cell>
          <cell r="N79">
            <v>63207.54</v>
          </cell>
          <cell r="O79">
            <v>63883.51</v>
          </cell>
          <cell r="P79">
            <v>73858.899999999994</v>
          </cell>
          <cell r="Q79">
            <v>741437.87000000011</v>
          </cell>
          <cell r="S79"/>
        </row>
        <row r="80">
          <cell r="A80">
            <v>701104</v>
          </cell>
          <cell r="B80"/>
          <cell r="C80" t="str">
            <v>Prispevek za pokojninsko in invalidsko zavarovanje - za zaposlene pri pravnih osebah</v>
          </cell>
          <cell r="D80" t="str">
            <v>Pension and disability insurance contribution paid by persons employed by legal entities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/>
        </row>
        <row r="81">
          <cell r="A81">
            <v>701105</v>
          </cell>
          <cell r="B81"/>
          <cell r="C81" t="str">
            <v>Prispevek za pokojninsko in invalidsko zavarovanje - za zaposlene pri fizičnih osebah, ki opravljajo dejavnost</v>
          </cell>
          <cell r="D81" t="str">
            <v>Pension and disability insurance contribution paid by persons employed by individuals engaging in economic activity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/>
        </row>
        <row r="82">
          <cell r="A82">
            <v>701106</v>
          </cell>
          <cell r="B82"/>
          <cell r="C82" t="str">
            <v>Prispevek za pokojninsko in invalidsko zavarovanje - za člane kmetije</v>
          </cell>
          <cell r="D82" t="str">
            <v>Pension and disability insurance contribution paid by persons employed by owners of agricultural land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/>
        </row>
        <row r="83">
          <cell r="A83">
            <v>701107</v>
          </cell>
          <cell r="B83"/>
          <cell r="C83" t="str">
            <v>Prispevek za pokojninsko in invalidsko zavarovanje - za učence, ki so v učnem razmerju</v>
          </cell>
          <cell r="D83" t="str">
            <v>Pension and disability insurance contribution paid by apprentices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/>
        </row>
        <row r="84">
          <cell r="A84">
            <v>701108</v>
          </cell>
          <cell r="B84"/>
          <cell r="C84" t="str">
            <v>Prispevek za pokojninsko in invalidsko zavarovanje - za zavarovalno dobo s povečanjem za zaposlene pri pravnih osebah</v>
          </cell>
          <cell r="D84" t="str">
            <v>Special contribution for pension and disability insurance - for insurance period with increase paid by persons employed by legal entities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/>
        </row>
        <row r="85">
          <cell r="A85">
            <v>701109</v>
          </cell>
          <cell r="B85"/>
          <cell r="C85" t="str">
            <v>Prispevek za zdravstveno zavarovanje - za zaposlene pri pravnih osebah</v>
          </cell>
          <cell r="D85" t="str">
            <v>Health insurance contribution paid by persons employed by  legal entities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/>
        </row>
        <row r="86">
          <cell r="A86">
            <v>701110</v>
          </cell>
          <cell r="B86"/>
          <cell r="C86" t="str">
            <v>Prispevek za poškodbe pri delu in poklicne bolezni - za zavarovance</v>
          </cell>
          <cell r="D86" t="str">
            <v>Contribution for health insurance against injury at work and occupational diseases paid by insured persons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/>
        </row>
        <row r="87">
          <cell r="A87">
            <v>701111</v>
          </cell>
          <cell r="B87"/>
          <cell r="C87" t="str">
            <v>Prispevek za pokojninsko in invalidsko zavarovanje za posebne primere zavarovanja</v>
          </cell>
          <cell r="D87" t="str">
            <v>Lumpsum contributions for pension and disability insurance for specific cases of insurance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/>
        </row>
        <row r="88">
          <cell r="A88">
            <v>701112</v>
          </cell>
          <cell r="B88"/>
          <cell r="C88" t="str">
            <v>Prispevek za pokojninsko in invalidsko zavarovanje iz drugih pravnih razmerij</v>
          </cell>
          <cell r="D88" t="str">
            <v>Pension and disability insurance for specific case of insurance from other legal relationships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/>
        </row>
        <row r="89">
          <cell r="A89"/>
          <cell r="B89"/>
          <cell r="C89" t="str">
            <v/>
          </cell>
          <cell r="D89" t="str">
            <v/>
          </cell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S89"/>
        </row>
        <row r="90">
          <cell r="A90">
            <v>7012</v>
          </cell>
          <cell r="B90"/>
          <cell r="C90" t="str">
            <v>Prispevki samozaposlenih</v>
          </cell>
          <cell r="D90" t="str">
            <v>Self-employed contributions</v>
          </cell>
          <cell r="E90">
            <v>278551.81</v>
          </cell>
          <cell r="F90">
            <v>346727.35</v>
          </cell>
          <cell r="G90">
            <v>374654.64</v>
          </cell>
          <cell r="H90">
            <v>371198.92000000004</v>
          </cell>
          <cell r="I90">
            <v>370657.67000000004</v>
          </cell>
          <cell r="J90">
            <v>372374.29000000004</v>
          </cell>
          <cell r="K90">
            <v>374237.49</v>
          </cell>
          <cell r="L90">
            <v>371486.16000000003</v>
          </cell>
          <cell r="M90">
            <v>376720.4</v>
          </cell>
          <cell r="N90">
            <v>374016.92000000004</v>
          </cell>
          <cell r="O90">
            <v>379065.88</v>
          </cell>
          <cell r="P90">
            <v>426301.26</v>
          </cell>
          <cell r="Q90">
            <v>4415992.7899999991</v>
          </cell>
          <cell r="S90"/>
        </row>
        <row r="91">
          <cell r="A91">
            <v>701200</v>
          </cell>
          <cell r="B91"/>
          <cell r="C91" t="str">
            <v>Prispevek za zaposlovanje - od fizičnih oseb, ki opravljajo dejavnost - od zavarovalne osnove</v>
          </cell>
          <cell r="D91" t="str">
            <v>Unemployment insurance contribution paid by individuals engaging in economic activity  -  from insurance basis</v>
          </cell>
          <cell r="E91">
            <v>91520.58</v>
          </cell>
          <cell r="F91">
            <v>114431.96</v>
          </cell>
          <cell r="G91">
            <v>123660.04</v>
          </cell>
          <cell r="H91">
            <v>122620.91</v>
          </cell>
          <cell r="I91">
            <v>122569.19</v>
          </cell>
          <cell r="J91">
            <v>123260.44</v>
          </cell>
          <cell r="K91">
            <v>123701.68</v>
          </cell>
          <cell r="L91">
            <v>123095.28</v>
          </cell>
          <cell r="M91">
            <v>124946.37</v>
          </cell>
          <cell r="N91">
            <v>123727.16</v>
          </cell>
          <cell r="O91">
            <v>125106.34</v>
          </cell>
          <cell r="P91">
            <v>141260.26999999999</v>
          </cell>
          <cell r="Q91">
            <v>1459900.2199999997</v>
          </cell>
          <cell r="S91"/>
        </row>
        <row r="92">
          <cell r="A92">
            <v>701201</v>
          </cell>
          <cell r="B92"/>
          <cell r="C92" t="str">
            <v>Prispevek za zaposlovanje - od fizičnih oseb, ki opravljajo dejavnost - iz zavarovalne osnove</v>
          </cell>
          <cell r="D92" t="str">
            <v>Unemployment insurance contribution paid by individuals engaging in economic activity - from insurance basis</v>
          </cell>
          <cell r="E92">
            <v>41272.839999999997</v>
          </cell>
          <cell r="F92">
            <v>49100.92</v>
          </cell>
          <cell r="G92">
            <v>53056.71</v>
          </cell>
          <cell r="H92">
            <v>52822.31</v>
          </cell>
          <cell r="I92">
            <v>52652.480000000003</v>
          </cell>
          <cell r="J92">
            <v>52906.29</v>
          </cell>
          <cell r="K92">
            <v>53114.66</v>
          </cell>
          <cell r="L92">
            <v>53000.76</v>
          </cell>
          <cell r="M92">
            <v>53670.82</v>
          </cell>
          <cell r="N92">
            <v>53145.34</v>
          </cell>
          <cell r="O92">
            <v>53781.33</v>
          </cell>
          <cell r="P92">
            <v>58904.51</v>
          </cell>
          <cell r="Q92">
            <v>627428.97</v>
          </cell>
          <cell r="S92"/>
        </row>
        <row r="93">
          <cell r="A93">
            <v>701202</v>
          </cell>
          <cell r="B93"/>
          <cell r="C93" t="str">
            <v>Prispevek za starševsko varstvo - od fizičnih oseb, ki opravljajo dejavnost</v>
          </cell>
          <cell r="D93" t="str">
            <v>Parental protection contribution paid by individuals engaging in economic activity</v>
          </cell>
          <cell r="E93">
            <v>145758.39000000001</v>
          </cell>
          <cell r="F93">
            <v>183194.47</v>
          </cell>
          <cell r="G93">
            <v>197937.89</v>
          </cell>
          <cell r="H93">
            <v>195755.7</v>
          </cell>
          <cell r="I93">
            <v>195436</v>
          </cell>
          <cell r="J93">
            <v>196207.56</v>
          </cell>
          <cell r="K93">
            <v>197421.15</v>
          </cell>
          <cell r="L93">
            <v>195390.12</v>
          </cell>
          <cell r="M93">
            <v>198103.21</v>
          </cell>
          <cell r="N93">
            <v>197144.42</v>
          </cell>
          <cell r="O93">
            <v>200178.21</v>
          </cell>
          <cell r="P93">
            <v>226136.48</v>
          </cell>
          <cell r="Q93">
            <v>2328663.5999999996</v>
          </cell>
          <cell r="S93"/>
        </row>
        <row r="94">
          <cell r="A94">
            <v>701203</v>
          </cell>
          <cell r="B94"/>
          <cell r="C94" t="str">
            <v>Prispevek za pokojninsko in invalidsko zavarovanje - od fizičnih oseb, ki opravljajo dejavnost - od zavarovalne osnove</v>
          </cell>
          <cell r="D94" t="str">
            <v>Pension and disability insurance contribution paid by individuals engaging in economic activity, from insurance basis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/>
        </row>
        <row r="95">
          <cell r="A95">
            <v>701204</v>
          </cell>
          <cell r="B95"/>
          <cell r="C95" t="str">
            <v>Prispevek za pokojninsko in invalidsko zavarovanje - od fizičnih oseb, ki opravljajo dejavnost - iz zavarovalne osnove</v>
          </cell>
          <cell r="D95" t="str">
            <v>Pension and disability insurance contribution paid by individuals engaging in economic activity, from insurance basis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/>
        </row>
        <row r="96">
          <cell r="A96">
            <v>701205</v>
          </cell>
          <cell r="B96"/>
          <cell r="C96" t="str">
            <v>Prispevek za pokojninsko in invalidsko zavarovanje kmetov - lastnikov kmetijskih zemljišč</v>
          </cell>
          <cell r="D96" t="str">
            <v>Pension and disability insurance contribution paid by farmers-owners of agricultural land, from insurance basis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/>
        </row>
        <row r="97">
          <cell r="A97">
            <v>701206</v>
          </cell>
          <cell r="B97"/>
          <cell r="C97" t="str">
            <v>Posebni prispevek za pokojninsko in invalidsko zavarovanje - za zavarovalno dobo s povečanjem od oseb, ki opravljajo dejavnost in pri njih zaposlenih</v>
          </cell>
          <cell r="D97" t="str">
            <v>Special contribution for pension and disability insurance paid for insurance period with increase by individuals engaging in economic activity and their employees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/>
        </row>
        <row r="98">
          <cell r="A98">
            <v>701207</v>
          </cell>
          <cell r="B98"/>
          <cell r="C98" t="str">
            <v>Prispevek za zdravstveno zavarovanje - kmetov in članov njihovih gospodinjstev in drugih oseb, ki plačujejo prispevek od katastrskega dohodka</v>
          </cell>
          <cell r="D98" t="str">
            <v>Health insurance contribution paid by farmers, family members and others liable to pay contribution from cadastral income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/>
        </row>
        <row r="99">
          <cell r="A99">
            <v>701208</v>
          </cell>
          <cell r="B99"/>
          <cell r="C99" t="str">
            <v>Prispevek za zdravstveno zavarovanje - kmetov, ki plačujejo prispevek od osnove za pokojninsko in invalidsko zavarovanje</v>
          </cell>
          <cell r="D99" t="str">
            <v>Health insurance contribution paid by farmers from the basis of pension and disability insurance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/>
        </row>
        <row r="100">
          <cell r="A100">
            <v>701209</v>
          </cell>
          <cell r="B100"/>
          <cell r="C100" t="str">
            <v>***Prispevek za zdravstveno zavarovanje - oseb, ki plačujejo prispevek v pavšalu</v>
          </cell>
          <cell r="D100" t="str">
            <v>***Health insurance contribution paid by persons liable to pay a lumpsum contribution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/>
        </row>
        <row r="101">
          <cell r="A101">
            <v>701210</v>
          </cell>
          <cell r="B101"/>
          <cell r="C101" t="str">
            <v>***Prispevek za zdravstveno zavarovanje - oseb, ki niso zavarovane iz drugih naslovov</v>
          </cell>
          <cell r="D101" t="str">
            <v>***Health insurance contribution paid by persons having no other type of insurance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/>
        </row>
        <row r="102">
          <cell r="A102">
            <v>701211</v>
          </cell>
          <cell r="B102"/>
          <cell r="C102" t="str">
            <v>Prispevek za poškodbe pri delu in poklicna obolenja kmetov</v>
          </cell>
          <cell r="D102" t="str">
            <v>Contribution for insurance against injury at work and occupational diseases of farmers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/>
        </row>
        <row r="103">
          <cell r="A103">
            <v>701212</v>
          </cell>
          <cell r="B103"/>
          <cell r="C103" t="str">
            <v>***Pavšal za poškodbe pri delu in poklicne bolezni</v>
          </cell>
          <cell r="D103" t="str">
            <v>***Lumpsum contribution for  insurance against injury at work and occupational diseases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/>
        </row>
        <row r="104">
          <cell r="A104">
            <v>701213</v>
          </cell>
          <cell r="B104"/>
          <cell r="C104" t="str">
            <v>Prispevek za zdravstveno zavarovanje oseb, ki samostojno opravljajo gospodarsko ali poklicno dejavnost od zavarovalne osnove</v>
          </cell>
          <cell r="D104" t="str">
            <v>Health insurance contribution paid by self-employed persons from the insurance basis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/>
        </row>
        <row r="105">
          <cell r="A105"/>
          <cell r="B105"/>
          <cell r="C105" t="str">
            <v/>
          </cell>
          <cell r="D105" t="str">
            <v/>
          </cell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S105"/>
        </row>
        <row r="106">
          <cell r="A106">
            <v>7013</v>
          </cell>
          <cell r="B106"/>
          <cell r="C106" t="str">
            <v>Ostali prispevki za socialno varnost</v>
          </cell>
          <cell r="D106" t="str">
            <v>Other social security contributions</v>
          </cell>
          <cell r="E106">
            <v>111079.83000000002</v>
          </cell>
          <cell r="F106">
            <v>149675.91</v>
          </cell>
          <cell r="G106">
            <v>133864.14000000001</v>
          </cell>
          <cell r="H106">
            <v>127020.22</v>
          </cell>
          <cell r="I106">
            <v>130027.02</v>
          </cell>
          <cell r="J106">
            <v>121914.10999999999</v>
          </cell>
          <cell r="K106">
            <v>119883.60999999999</v>
          </cell>
          <cell r="L106">
            <v>123299.26</v>
          </cell>
          <cell r="M106">
            <v>129021.34999999999</v>
          </cell>
          <cell r="N106">
            <v>123704.25</v>
          </cell>
          <cell r="O106">
            <v>120005.22</v>
          </cell>
          <cell r="P106">
            <v>129615.78</v>
          </cell>
          <cell r="Q106">
            <v>1519110.7</v>
          </cell>
          <cell r="S106"/>
        </row>
        <row r="107">
          <cell r="A107">
            <v>701300</v>
          </cell>
          <cell r="B107"/>
          <cell r="C107" t="str">
            <v>Zamudne obresti iz naslova prispevkov za zaposlovanje</v>
          </cell>
          <cell r="D107" t="str">
            <v>Penalty interest on unemployment insurance contributions</v>
          </cell>
          <cell r="E107">
            <v>1750.52</v>
          </cell>
          <cell r="F107">
            <v>1842.78</v>
          </cell>
          <cell r="G107">
            <v>2077.9299999999998</v>
          </cell>
          <cell r="H107">
            <v>2043.55</v>
          </cell>
          <cell r="I107">
            <v>2419.86</v>
          </cell>
          <cell r="J107">
            <v>2091.23</v>
          </cell>
          <cell r="K107">
            <v>2325.35</v>
          </cell>
          <cell r="L107">
            <v>1814.38</v>
          </cell>
          <cell r="M107">
            <v>3995.76</v>
          </cell>
          <cell r="N107">
            <v>2692.68</v>
          </cell>
          <cell r="O107">
            <v>2046.02</v>
          </cell>
          <cell r="P107">
            <v>5431.33</v>
          </cell>
          <cell r="Q107">
            <v>30531.39</v>
          </cell>
          <cell r="S107"/>
        </row>
        <row r="108">
          <cell r="A108">
            <v>701301</v>
          </cell>
          <cell r="B108"/>
          <cell r="C108" t="str">
            <v>Zamudne obresti iz naslova prispevkov za starševsko varstvo</v>
          </cell>
          <cell r="D108" t="str">
            <v>Penalty interest on parental protection contributions</v>
          </cell>
          <cell r="E108">
            <v>1813.18</v>
          </cell>
          <cell r="F108">
            <v>1971.77</v>
          </cell>
          <cell r="G108">
            <v>2248.23</v>
          </cell>
          <cell r="H108">
            <v>2130.9299999999998</v>
          </cell>
          <cell r="I108">
            <v>2481.7199999999998</v>
          </cell>
          <cell r="J108">
            <v>2373.9899999999998</v>
          </cell>
          <cell r="K108">
            <v>2665.37</v>
          </cell>
          <cell r="L108">
            <v>1905.87</v>
          </cell>
          <cell r="M108">
            <v>2256.4</v>
          </cell>
          <cell r="N108">
            <v>2800.11</v>
          </cell>
          <cell r="O108">
            <v>2051.65</v>
          </cell>
          <cell r="P108">
            <v>5375.05</v>
          </cell>
          <cell r="Q108">
            <v>30074.27</v>
          </cell>
          <cell r="S108"/>
        </row>
        <row r="109">
          <cell r="A109">
            <v>701302</v>
          </cell>
          <cell r="B109"/>
          <cell r="C109" t="str">
            <v>Zamudne obresti iz naslova prispevkov za pokojninsko in invalidsko zavarovanje</v>
          </cell>
          <cell r="D109" t="str">
            <v>Penalty interest on pension and disability insurance contributions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/>
        </row>
        <row r="110">
          <cell r="A110">
            <v>701303</v>
          </cell>
          <cell r="B110"/>
          <cell r="C110" t="str">
            <v>Zamudne obresti iz naslova prispevkov za zdravstveno zavarovanje</v>
          </cell>
          <cell r="D110" t="str">
            <v>Penalty interest on health insurance contributions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/>
        </row>
        <row r="111">
          <cell r="A111">
            <v>701304</v>
          </cell>
          <cell r="B111"/>
          <cell r="C111" t="str">
            <v>Pozneje plačani odloženi prispevki za socialno varnost</v>
          </cell>
          <cell r="D111" t="str">
            <v>Deferred  social security contributions paid at a later date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/>
        </row>
        <row r="112">
          <cell r="A112">
            <v>701305</v>
          </cell>
          <cell r="B112"/>
          <cell r="C112" t="str">
            <v>Pozneje vplačani ukinjeni prispevki za socialno varnost</v>
          </cell>
          <cell r="D112" t="str">
            <v>Cancelled social security contributions paid at a later date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/>
        </row>
        <row r="113">
          <cell r="A113">
            <v>701306</v>
          </cell>
          <cell r="B113"/>
          <cell r="C113" t="str">
            <v>Pozneje vplačani prispevki za ZPIZ iz preteklih let</v>
          </cell>
          <cell r="D113" t="str">
            <v>Pension and disability insurance contributionsfrom previous years paid at a later date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/>
        </row>
        <row r="114">
          <cell r="A114">
            <v>701307</v>
          </cell>
          <cell r="B114"/>
          <cell r="C114" t="str">
            <v>Prispevek delojemalca za zaposlovanje od starševskih nadomestil</v>
          </cell>
          <cell r="D114" t="str">
            <v>Employee contribution for employment paid from parental compensations</v>
          </cell>
          <cell r="E114">
            <v>36242.629999999997</v>
          </cell>
          <cell r="F114">
            <v>53965.62</v>
          </cell>
          <cell r="G114">
            <v>46158.85</v>
          </cell>
          <cell r="H114">
            <v>46801.97</v>
          </cell>
          <cell r="I114">
            <v>51179.53</v>
          </cell>
          <cell r="J114">
            <v>48725.85</v>
          </cell>
          <cell r="K114">
            <v>48156.82</v>
          </cell>
          <cell r="L114">
            <v>50535.76</v>
          </cell>
          <cell r="M114">
            <v>51856.17</v>
          </cell>
          <cell r="N114">
            <v>49633.25</v>
          </cell>
          <cell r="O114">
            <v>49217.51</v>
          </cell>
          <cell r="P114">
            <v>49369.599999999999</v>
          </cell>
          <cell r="Q114">
            <v>581843.55999999994</v>
          </cell>
          <cell r="S114"/>
        </row>
        <row r="115">
          <cell r="A115">
            <v>701308</v>
          </cell>
          <cell r="B115"/>
          <cell r="C115" t="str">
            <v>Prispevek delojemalca za starševsko varstvo od starševskih nadomestil</v>
          </cell>
          <cell r="D115" t="str">
            <v>Employee contribution for partental  protection paid from parental compensations</v>
          </cell>
          <cell r="E115">
            <v>25892.36</v>
          </cell>
          <cell r="F115">
            <v>38516.74</v>
          </cell>
          <cell r="G115">
            <v>32928.65</v>
          </cell>
          <cell r="H115">
            <v>33396.199999999997</v>
          </cell>
          <cell r="I115">
            <v>36526.910000000003</v>
          </cell>
          <cell r="J115">
            <v>34798.58</v>
          </cell>
          <cell r="K115">
            <v>34374.199999999997</v>
          </cell>
          <cell r="L115">
            <v>36073.32</v>
          </cell>
          <cell r="M115">
            <v>37016.1</v>
          </cell>
          <cell r="N115">
            <v>35432.49</v>
          </cell>
          <cell r="O115">
            <v>35133.51</v>
          </cell>
          <cell r="P115">
            <v>35248.639999999999</v>
          </cell>
          <cell r="Q115">
            <v>415337.7</v>
          </cell>
          <cell r="S115"/>
        </row>
        <row r="116">
          <cell r="A116">
            <v>701309</v>
          </cell>
          <cell r="B116"/>
          <cell r="C116" t="str">
            <v>Prispevek delojemalca za pokojninsko in invalidsko zavarovanje od starševskih nadomestil</v>
          </cell>
          <cell r="D116" t="str">
            <v>Employee contribution for pension and disability insurance paid from parental compensations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/>
        </row>
        <row r="117">
          <cell r="A117">
            <v>701310</v>
          </cell>
          <cell r="B117"/>
          <cell r="C117" t="str">
            <v>Prispevek delojemalca za zdravstveno zavarovanje od starševskih nadomestil</v>
          </cell>
          <cell r="D117" t="str">
            <v>Employee contribution for health insurance from parental compensations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/>
        </row>
        <row r="118">
          <cell r="A118">
            <v>701311</v>
          </cell>
          <cell r="B118"/>
          <cell r="C118" t="str">
            <v>Prispevek delojemalca za zaposlovanje od nadomestil zaradi bolezenske odsotnosti, ki jih Zavod za zdravstveno zavarovanje Slovenije neposredno izplačuje upravičencem</v>
          </cell>
          <cell r="D118" t="str">
            <v>Employee contribution for employment from sick leave compensations directly paid to beneficiaries directly by the Helath Insurance Institute of Slovenia</v>
          </cell>
          <cell r="E118">
            <v>2969.99</v>
          </cell>
          <cell r="F118">
            <v>2749.17</v>
          </cell>
          <cell r="G118">
            <v>2680.05</v>
          </cell>
          <cell r="H118">
            <v>2988.91</v>
          </cell>
          <cell r="I118">
            <v>2659.59</v>
          </cell>
          <cell r="J118">
            <v>2392.4299999999998</v>
          </cell>
          <cell r="K118">
            <v>2777.54</v>
          </cell>
          <cell r="L118">
            <v>2336.7800000000002</v>
          </cell>
          <cell r="M118">
            <v>2495.39</v>
          </cell>
          <cell r="N118">
            <v>3024.27</v>
          </cell>
          <cell r="O118">
            <v>2734.7</v>
          </cell>
          <cell r="P118">
            <v>3963.13</v>
          </cell>
          <cell r="Q118">
            <v>33771.949999999997</v>
          </cell>
          <cell r="S118"/>
        </row>
        <row r="119">
          <cell r="A119">
            <v>701312</v>
          </cell>
          <cell r="B119"/>
          <cell r="C119" t="str">
            <v>Prispevek delojemalca za starševsko varstvo od nadomestil zaradi bolezenske odsotnosti, ki jih Zavod za zdravstveno zavarovanje Slovenije neposredno izplačuje upravičencem</v>
          </cell>
          <cell r="D119" t="str">
            <v>Employee contribution for parental protection from sickness allowances paid to beneficiaries directly by the Health Insurance Institute of Slovenia</v>
          </cell>
          <cell r="E119">
            <v>2456.46</v>
          </cell>
          <cell r="F119">
            <v>2279.48</v>
          </cell>
          <cell r="G119">
            <v>2195.5100000000002</v>
          </cell>
          <cell r="H119">
            <v>2490.75</v>
          </cell>
          <cell r="I119">
            <v>2250.9899999999998</v>
          </cell>
          <cell r="J119">
            <v>2017.97</v>
          </cell>
          <cell r="K119">
            <v>2320.56</v>
          </cell>
          <cell r="L119">
            <v>1944.59</v>
          </cell>
          <cell r="M119">
            <v>2083.98</v>
          </cell>
          <cell r="N119">
            <v>2476.83</v>
          </cell>
          <cell r="O119">
            <v>2241.0300000000002</v>
          </cell>
          <cell r="P119">
            <v>3203.66</v>
          </cell>
          <cell r="Q119">
            <v>27961.809999999994</v>
          </cell>
          <cell r="S119"/>
        </row>
        <row r="120">
          <cell r="A120">
            <v>701313</v>
          </cell>
          <cell r="B120"/>
          <cell r="C120" t="str">
            <v>Prispevek delojemalca za pokojninsko in invalidsko zavarovanje od nadomestil zaradi bolezenske odsotnosti, ki jih Zavod za zdravstveno zavarovanje Slovenije neposredno izplačuje upravičencem</v>
          </cell>
          <cell r="D120" t="str">
            <v>Employee contribution for pension and disability insurance from sickness allowances paid to beneficiaries directly by the Health Insurance Institute of Slovenia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/>
        </row>
        <row r="121">
          <cell r="A121">
            <v>701314</v>
          </cell>
          <cell r="B121"/>
          <cell r="C121" t="str">
            <v>Prispevek delojemalca za zdravstveno zavarovanje od nadomestil zaradi bolezenske odsotnosti, ki jih Zavod za zdravstveno zavarovanje Slovenije neposredno izplačuje upravičencem</v>
          </cell>
          <cell r="D121" t="str">
            <v>Employee contribution for health insurance from sickness allowances paid to beneficiaries directly by the Health Insurence Institute of Slovenia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/>
        </row>
        <row r="122">
          <cell r="A122">
            <v>701315</v>
          </cell>
          <cell r="B122"/>
          <cell r="C122" t="str">
            <v>Prispevek delojemalca za zaposlovanje od nadomestil za čas brezposelnosti</v>
          </cell>
          <cell r="D122" t="str">
            <v>Employee contribution for employment from unemployment benefits</v>
          </cell>
          <cell r="E122">
            <v>23316.240000000002</v>
          </cell>
          <cell r="F122">
            <v>28217.49</v>
          </cell>
          <cell r="G122">
            <v>26597.86</v>
          </cell>
          <cell r="H122">
            <v>21692.32</v>
          </cell>
          <cell r="I122">
            <v>18973.330000000002</v>
          </cell>
          <cell r="J122">
            <v>17225.259999999998</v>
          </cell>
          <cell r="K122">
            <v>15909.27</v>
          </cell>
          <cell r="L122">
            <v>16741.89</v>
          </cell>
          <cell r="M122">
            <v>17109.189999999999</v>
          </cell>
          <cell r="N122">
            <v>16133.43</v>
          </cell>
          <cell r="O122">
            <v>15511.62</v>
          </cell>
          <cell r="P122">
            <v>15771.28</v>
          </cell>
          <cell r="Q122">
            <v>233199.17999999996</v>
          </cell>
          <cell r="S122"/>
        </row>
        <row r="123">
          <cell r="A123">
            <v>701316</v>
          </cell>
          <cell r="B123"/>
          <cell r="C123" t="str">
            <v>Prispevek delojemalca za starševsko varstvo od nadomestil za čas brezposelnosti</v>
          </cell>
          <cell r="D123" t="str">
            <v>Employee contribution for parental protection from unemployment benefits</v>
          </cell>
          <cell r="E123">
            <v>16638.45</v>
          </cell>
          <cell r="F123">
            <v>20132.86</v>
          </cell>
          <cell r="G123">
            <v>18977.060000000001</v>
          </cell>
          <cell r="H123">
            <v>15475.59</v>
          </cell>
          <cell r="I123">
            <v>13535.09</v>
          </cell>
          <cell r="J123">
            <v>12288.8</v>
          </cell>
          <cell r="K123">
            <v>11354.5</v>
          </cell>
          <cell r="L123">
            <v>11946.67</v>
          </cell>
          <cell r="M123">
            <v>12208.36</v>
          </cell>
          <cell r="N123">
            <v>11511.19</v>
          </cell>
          <cell r="O123">
            <v>11069.18</v>
          </cell>
          <cell r="P123">
            <v>11253.09</v>
          </cell>
          <cell r="Q123">
            <v>166390.84</v>
          </cell>
          <cell r="S123"/>
        </row>
        <row r="124">
          <cell r="A124">
            <v>701317</v>
          </cell>
          <cell r="B124"/>
          <cell r="C124" t="str">
            <v>Prispevek delojemalca za pokojninsko in invalidsko zavarovanje od nadomestil za čas brezposelnosti</v>
          </cell>
          <cell r="D124" t="str">
            <v>Employee contribution for pension and disability insurance from unemployment benefits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/>
        </row>
        <row r="125">
          <cell r="A125">
            <v>701318</v>
          </cell>
          <cell r="B125"/>
          <cell r="C125" t="str">
            <v>Prispevek delojemalca za zdravstveno zavarovanje od nadomestil za čas brezposelnosti</v>
          </cell>
          <cell r="D125" t="str">
            <v>Employee contribution for health insurance from unemployment benefits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/>
        </row>
        <row r="126">
          <cell r="A126">
            <v>701319</v>
          </cell>
          <cell r="B126"/>
          <cell r="C126" t="str">
            <v>Prispevek delojemalca za zaposlovanje od nadomestil iz invalidskega zavarovanja, ki jih Zavod za pokojninsko in invalidsko zavarovanje Slovenije neposredno izplačuje upravičencem</v>
          </cell>
          <cell r="D126" t="str">
            <v>Employee contribution for employment from disability insurance benefits paid to beneficiaries directly by the Pension and Disability Institute of Slovenia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/>
        </row>
        <row r="127">
          <cell r="A127">
            <v>701320</v>
          </cell>
          <cell r="B127"/>
          <cell r="C127" t="str">
            <v>Prispevek delojemalca za zdravstveno zavarovanje od nadomestil iz invalidskega zavarovanja, ki jih Zavod za pokojninsko in invalidsko zavarovanje Slovenije neposredno izplačuje upravičencem</v>
          </cell>
          <cell r="D127" t="str">
            <v>Employee contribution for health insurance from disability insurance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/>
        </row>
        <row r="128">
          <cell r="A128">
            <v>701321</v>
          </cell>
          <cell r="B128"/>
          <cell r="C128" t="str">
            <v>Prispevek delojemalca za starševsko varstvo od nadomestil iz invalidskega zavarovanja, ki ga Zavod za pokojninsko in invalidsko zavarovanje Slovenije neposredno izplačuje upravičencem</v>
          </cell>
          <cell r="D128" t="str">
            <v>Employee contribution for parental protection from disability insurance paid to beneficiaries directly by the Pension and Disability Institute of Slovenia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/>
        </row>
        <row r="129">
          <cell r="A129"/>
          <cell r="B129"/>
          <cell r="C129" t="str">
            <v/>
          </cell>
          <cell r="D129" t="str">
            <v/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S129"/>
        </row>
        <row r="130">
          <cell r="A130">
            <v>702</v>
          </cell>
          <cell r="B130"/>
          <cell r="C130" t="str">
            <v>Davki na plačilno listo in delovno silo</v>
          </cell>
          <cell r="D130" t="str">
            <v>TAXES ON PAYROLL AND WORKFORCE</v>
          </cell>
          <cell r="E130">
            <v>1644287.4</v>
          </cell>
          <cell r="F130">
            <v>1601756.3</v>
          </cell>
          <cell r="G130">
            <v>1705855.1800000002</v>
          </cell>
          <cell r="H130">
            <v>1956720.44</v>
          </cell>
          <cell r="I130">
            <v>1885581.59</v>
          </cell>
          <cell r="J130">
            <v>2061680.94</v>
          </cell>
          <cell r="K130">
            <v>2282037.41</v>
          </cell>
          <cell r="L130">
            <v>1842202.03</v>
          </cell>
          <cell r="M130">
            <v>1896611.99</v>
          </cell>
          <cell r="N130">
            <v>2101403.13</v>
          </cell>
          <cell r="O130">
            <v>2237333.46</v>
          </cell>
          <cell r="P130">
            <v>2675780.89</v>
          </cell>
          <cell r="Q130">
            <v>23891250.760000002</v>
          </cell>
          <cell r="S130"/>
        </row>
        <row r="131">
          <cell r="A131"/>
          <cell r="B131"/>
          <cell r="C131" t="str">
            <v/>
          </cell>
          <cell r="D131" t="str">
            <v/>
          </cell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S131"/>
        </row>
        <row r="132">
          <cell r="A132">
            <v>7021</v>
          </cell>
          <cell r="B132"/>
          <cell r="C132" t="str">
            <v>Posebni davek na določene prejemke</v>
          </cell>
          <cell r="D132" t="str">
            <v>Special tax on specific earnings</v>
          </cell>
          <cell r="E132">
            <v>1644287.4</v>
          </cell>
          <cell r="F132">
            <v>1601756.3</v>
          </cell>
          <cell r="G132">
            <v>1705855.1800000002</v>
          </cell>
          <cell r="H132">
            <v>1956720.44</v>
          </cell>
          <cell r="I132">
            <v>1885581.59</v>
          </cell>
          <cell r="J132">
            <v>2061680.94</v>
          </cell>
          <cell r="K132">
            <v>2282037.41</v>
          </cell>
          <cell r="L132">
            <v>1842202.03</v>
          </cell>
          <cell r="M132">
            <v>1896611.99</v>
          </cell>
          <cell r="N132">
            <v>2101403.13</v>
          </cell>
          <cell r="O132">
            <v>2237333.46</v>
          </cell>
          <cell r="P132">
            <v>2675780.89</v>
          </cell>
          <cell r="Q132">
            <v>23891250.760000002</v>
          </cell>
          <cell r="S132"/>
        </row>
        <row r="133">
          <cell r="A133">
            <v>702100</v>
          </cell>
          <cell r="B133"/>
          <cell r="C133" t="str">
            <v>Posebni davek na določene prejemke (na pogodbeno delo)</v>
          </cell>
          <cell r="D133" t="str">
            <v>Special tax on particular types of earnings (contract work)</v>
          </cell>
          <cell r="E133">
            <v>1643636.16</v>
          </cell>
          <cell r="F133">
            <v>1601154.68</v>
          </cell>
          <cell r="G133">
            <v>1704593.1</v>
          </cell>
          <cell r="H133">
            <v>1956216.19</v>
          </cell>
          <cell r="I133">
            <v>1885265.01</v>
          </cell>
          <cell r="J133">
            <v>2060657.98</v>
          </cell>
          <cell r="K133">
            <v>2281779.41</v>
          </cell>
          <cell r="L133">
            <v>1841769.05</v>
          </cell>
          <cell r="M133">
            <v>1896289.28</v>
          </cell>
          <cell r="N133">
            <v>2100958.62</v>
          </cell>
          <cell r="O133">
            <v>2236673.33</v>
          </cell>
          <cell r="P133">
            <v>2674138.9700000002</v>
          </cell>
          <cell r="Q133">
            <v>23883131.780000001</v>
          </cell>
          <cell r="S133"/>
        </row>
        <row r="134">
          <cell r="A134">
            <v>702101</v>
          </cell>
          <cell r="B134"/>
          <cell r="C134" t="str">
            <v>Zamudne obresti od posebnega davka na določene prejemke</v>
          </cell>
          <cell r="D134" t="str">
            <v>Penalty interest on special tax on particular types of earnings (contract work)</v>
          </cell>
          <cell r="E134">
            <v>651.24</v>
          </cell>
          <cell r="F134">
            <v>601.62</v>
          </cell>
          <cell r="G134">
            <v>1262.08</v>
          </cell>
          <cell r="H134">
            <v>504.25</v>
          </cell>
          <cell r="I134">
            <v>316.58</v>
          </cell>
          <cell r="J134">
            <v>1022.96</v>
          </cell>
          <cell r="K134">
            <v>258</v>
          </cell>
          <cell r="L134">
            <v>432.98</v>
          </cell>
          <cell r="M134">
            <v>322.70999999999998</v>
          </cell>
          <cell r="N134">
            <v>444.51</v>
          </cell>
          <cell r="O134">
            <v>660.13</v>
          </cell>
          <cell r="P134">
            <v>1641.92</v>
          </cell>
          <cell r="Q134">
            <v>8118.98</v>
          </cell>
          <cell r="S134"/>
        </row>
        <row r="135">
          <cell r="A135"/>
          <cell r="B135"/>
          <cell r="C135" t="str">
            <v/>
          </cell>
          <cell r="D135" t="str">
            <v/>
          </cell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S135"/>
        </row>
        <row r="136">
          <cell r="A136">
            <v>703</v>
          </cell>
          <cell r="B136"/>
          <cell r="C136" t="str">
            <v>Davki na premoženje</v>
          </cell>
          <cell r="D136" t="str">
            <v>TAXES ON PROPERTY</v>
          </cell>
          <cell r="E136">
            <v>4961.3900000000003</v>
          </cell>
          <cell r="F136">
            <v>2125.79</v>
          </cell>
          <cell r="G136">
            <v>8907.25</v>
          </cell>
          <cell r="H136">
            <v>186671.33</v>
          </cell>
          <cell r="I136">
            <v>55766.31</v>
          </cell>
          <cell r="J136">
            <v>13600.58</v>
          </cell>
          <cell r="K136">
            <v>2189.5399999999995</v>
          </cell>
          <cell r="L136">
            <v>2049.3900000000003</v>
          </cell>
          <cell r="M136">
            <v>9552.3300000000017</v>
          </cell>
          <cell r="N136">
            <v>2180.61</v>
          </cell>
          <cell r="O136">
            <v>236875.54</v>
          </cell>
          <cell r="P136">
            <v>275390.32999999996</v>
          </cell>
          <cell r="Q136">
            <v>800270.39</v>
          </cell>
          <cell r="S136"/>
        </row>
        <row r="137">
          <cell r="A137"/>
          <cell r="B137"/>
          <cell r="C137" t="str">
            <v/>
          </cell>
          <cell r="D137" t="str">
            <v/>
          </cell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S137"/>
        </row>
        <row r="138">
          <cell r="A138">
            <v>7030</v>
          </cell>
          <cell r="B138"/>
          <cell r="C138" t="str">
            <v>Davki na nepremičnine</v>
          </cell>
          <cell r="D138" t="str">
            <v>Tax on immovable property</v>
          </cell>
          <cell r="E138">
            <v>4513.6900000000005</v>
          </cell>
          <cell r="F138">
            <v>52.93</v>
          </cell>
          <cell r="G138">
            <v>1341.63</v>
          </cell>
          <cell r="H138">
            <v>1422.58</v>
          </cell>
          <cell r="I138">
            <v>97.25</v>
          </cell>
          <cell r="J138">
            <v>44.64</v>
          </cell>
          <cell r="K138">
            <v>56.43</v>
          </cell>
          <cell r="L138">
            <v>42.58</v>
          </cell>
          <cell r="M138">
            <v>2694.21</v>
          </cell>
          <cell r="N138">
            <v>254.64</v>
          </cell>
          <cell r="O138">
            <v>133.32999999999998</v>
          </cell>
          <cell r="P138">
            <v>165.5</v>
          </cell>
          <cell r="Q138">
            <v>10819.41</v>
          </cell>
          <cell r="S138"/>
        </row>
        <row r="139">
          <cell r="A139">
            <v>703000</v>
          </cell>
          <cell r="B139"/>
          <cell r="C139" t="str">
            <v>Davek od premoženja od stavb - od fizičnih oseb</v>
          </cell>
          <cell r="D139" t="str">
            <v>Property tax on buildings - individuals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/>
        </row>
        <row r="140">
          <cell r="A140">
            <v>703001</v>
          </cell>
          <cell r="B140"/>
          <cell r="C140" t="str">
            <v>Davek od premoženja od prostorov za počitek in rekreacijo</v>
          </cell>
          <cell r="D140" t="str">
            <v>Property tax on recreational facilities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/>
        </row>
        <row r="141">
          <cell r="A141">
            <v>703002</v>
          </cell>
          <cell r="B141"/>
          <cell r="C141" t="str">
            <v>Zamudne obresti od davkov na nepremičnine</v>
          </cell>
          <cell r="D141" t="str">
            <v>Penalty interest on real property taxes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/>
        </row>
        <row r="142">
          <cell r="A142">
            <v>703003</v>
          </cell>
          <cell r="B142"/>
          <cell r="C142" t="str">
            <v>Nadomestilo za uporabo stavbnega zemljišča - od pravnih oseb</v>
          </cell>
          <cell r="D142" t="str">
            <v>Land rent for use of building grounds -  legal entities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/>
        </row>
        <row r="143">
          <cell r="A143">
            <v>703004</v>
          </cell>
          <cell r="B143"/>
          <cell r="C143" t="str">
            <v>Nadomestilo za uporabo stavbnega zemljišča - od fizičnih oseb</v>
          </cell>
          <cell r="D143" t="str">
            <v>Land rent for use of building grounds - individuals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/>
        </row>
        <row r="144">
          <cell r="A144">
            <v>703005</v>
          </cell>
          <cell r="B144"/>
          <cell r="C144" t="str">
            <v>Zamudne obresti iz naslova nadomestila za uporabo stavbnega zemljišča</v>
          </cell>
          <cell r="D144" t="str">
            <v>Penalty interest on land rent for use of building grounds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/>
        </row>
        <row r="145">
          <cell r="A145">
            <v>703006</v>
          </cell>
          <cell r="B145"/>
          <cell r="C145" t="str">
            <v>Davek od premoženja od stavb - od pravnih oseb</v>
          </cell>
          <cell r="D145" t="str">
            <v>Property tax on buildings - legal entities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/>
        </row>
        <row r="146">
          <cell r="A146">
            <v>703007</v>
          </cell>
          <cell r="B146"/>
          <cell r="C146" t="str">
            <v>Davek od premoženja od kmetijskih zemljišč in gozdov</v>
          </cell>
          <cell r="D146" t="str">
            <v>Property tax on agricultural land and forests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/>
        </row>
        <row r="147">
          <cell r="A147">
            <v>703008</v>
          </cell>
          <cell r="B147"/>
          <cell r="C147" t="str">
            <v>Davek od premoženja od stavbnih zemljišč</v>
          </cell>
          <cell r="D147" t="str">
            <v>Property tax on building grounds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/>
        </row>
        <row r="148">
          <cell r="A148">
            <v>703009</v>
          </cell>
          <cell r="B148"/>
          <cell r="C148" t="str">
            <v>Drugi davki od premoženja od nepremičnin</v>
          </cell>
          <cell r="D148" t="str">
            <v>Other real property taxes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/>
        </row>
        <row r="149">
          <cell r="A149">
            <v>703010</v>
          </cell>
          <cell r="B149"/>
          <cell r="C149" t="str">
            <v>Davek na nepremično premoženje večje vrednosti</v>
          </cell>
          <cell r="D149" t="str">
            <v>Tax on immovable property of higher value</v>
          </cell>
          <cell r="E149">
            <v>3201.69</v>
          </cell>
          <cell r="F149">
            <v>49.07</v>
          </cell>
          <cell r="G149">
            <v>1024.67</v>
          </cell>
          <cell r="H149">
            <v>786.52</v>
          </cell>
          <cell r="I149">
            <v>91.9</v>
          </cell>
          <cell r="J149">
            <v>12.04</v>
          </cell>
          <cell r="K149">
            <v>26</v>
          </cell>
          <cell r="L149">
            <v>0</v>
          </cell>
          <cell r="M149">
            <v>1546.02</v>
          </cell>
          <cell r="N149">
            <v>79.16</v>
          </cell>
          <cell r="O149">
            <v>86.17</v>
          </cell>
          <cell r="P149">
            <v>0</v>
          </cell>
          <cell r="Q149">
            <v>6903.24</v>
          </cell>
          <cell r="S149"/>
        </row>
        <row r="150">
          <cell r="A150">
            <v>703011</v>
          </cell>
          <cell r="B150"/>
          <cell r="C150" t="str">
            <v>Zamudne obresti od davka na nepremično premoženje večje vrednosti</v>
          </cell>
          <cell r="D150" t="str">
            <v>Interest on late payment of tax on the immovable property of higher value</v>
          </cell>
          <cell r="E150">
            <v>1312</v>
          </cell>
          <cell r="F150">
            <v>3.86</v>
          </cell>
          <cell r="G150">
            <v>316.95999999999998</v>
          </cell>
          <cell r="H150">
            <v>636.05999999999995</v>
          </cell>
          <cell r="I150">
            <v>5.35</v>
          </cell>
          <cell r="J150">
            <v>32.6</v>
          </cell>
          <cell r="K150">
            <v>30.43</v>
          </cell>
          <cell r="L150">
            <v>42.58</v>
          </cell>
          <cell r="M150">
            <v>1148.19</v>
          </cell>
          <cell r="N150">
            <v>175.48</v>
          </cell>
          <cell r="O150">
            <v>47.16</v>
          </cell>
          <cell r="P150">
            <v>165.5</v>
          </cell>
          <cell r="Q150">
            <v>3916.1699999999996</v>
          </cell>
          <cell r="S150"/>
        </row>
        <row r="151">
          <cell r="A151">
            <v>703012</v>
          </cell>
          <cell r="B151"/>
          <cell r="C151" t="str">
            <v>Davek na nepremičnine</v>
          </cell>
          <cell r="D151" t="str">
            <v>Property tax</v>
          </cell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S151"/>
        </row>
        <row r="152">
          <cell r="A152">
            <v>703013</v>
          </cell>
          <cell r="B152"/>
          <cell r="C152" t="str">
            <v>Zamudne obresti od davka na nepremičnine</v>
          </cell>
          <cell r="D152" t="str">
            <v>Penalty interest on property tax</v>
          </cell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S152"/>
        </row>
        <row r="153">
          <cell r="A153"/>
          <cell r="B153"/>
          <cell r="C153" t="str">
            <v/>
          </cell>
          <cell r="D153" t="str">
            <v/>
          </cell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S153"/>
        </row>
        <row r="154">
          <cell r="A154">
            <v>7031</v>
          </cell>
          <cell r="B154"/>
          <cell r="C154" t="str">
            <v>Davki na premičnine</v>
          </cell>
          <cell r="D154" t="str">
            <v>Taxes on movable property</v>
          </cell>
          <cell r="E154">
            <v>435.7</v>
          </cell>
          <cell r="F154">
            <v>1115.95</v>
          </cell>
          <cell r="G154">
            <v>7548.07</v>
          </cell>
          <cell r="H154">
            <v>185248.75</v>
          </cell>
          <cell r="I154">
            <v>55669.06</v>
          </cell>
          <cell r="J154">
            <v>9272.6</v>
          </cell>
          <cell r="K154">
            <v>2071.7999999999997</v>
          </cell>
          <cell r="L154">
            <v>2006.78</v>
          </cell>
          <cell r="M154">
            <v>6651.35</v>
          </cell>
          <cell r="N154">
            <v>1922.93</v>
          </cell>
          <cell r="O154">
            <v>8130.21</v>
          </cell>
          <cell r="P154">
            <v>2218.04</v>
          </cell>
          <cell r="Q154">
            <v>282291.24000000005</v>
          </cell>
          <cell r="S154"/>
        </row>
        <row r="155">
          <cell r="A155">
            <v>703100</v>
          </cell>
          <cell r="B155"/>
          <cell r="C155" t="str">
            <v>Davek na vodna plovila</v>
          </cell>
          <cell r="D155" t="str">
            <v>Property tax on boats and ships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/>
        </row>
        <row r="156">
          <cell r="A156">
            <v>703101</v>
          </cell>
          <cell r="B156"/>
          <cell r="C156" t="str">
            <v>Zamudne obresti od davkov na premičnine</v>
          </cell>
          <cell r="D156" t="str">
            <v>Penalty interest on taxes on movable property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/>
        </row>
        <row r="157">
          <cell r="A157">
            <v>703102</v>
          </cell>
          <cell r="B157"/>
          <cell r="C157" t="str">
            <v>Davek od premoženja - na posest motornih vozil</v>
          </cell>
          <cell r="D157" t="str">
            <v>Property tax - tax on motor vehicles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/>
        </row>
        <row r="158">
          <cell r="A158">
            <v>703103</v>
          </cell>
          <cell r="B158"/>
          <cell r="C158" t="str">
            <v>Drugi davki od premoženja od premičnin</v>
          </cell>
          <cell r="D158" t="str">
            <v>Other taxes on movable property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/>
        </row>
        <row r="159">
          <cell r="A159">
            <v>703104</v>
          </cell>
          <cell r="B159"/>
          <cell r="C159" t="str">
            <v>Dodatni davek od vodnih plovil</v>
          </cell>
          <cell r="D159" t="str">
            <v>Additional tax on water craft</v>
          </cell>
          <cell r="E159">
            <v>416.51</v>
          </cell>
          <cell r="F159">
            <v>1108.69</v>
          </cell>
          <cell r="G159">
            <v>7403.23</v>
          </cell>
          <cell r="H159">
            <v>185217.66</v>
          </cell>
          <cell r="I159">
            <v>55566.86</v>
          </cell>
          <cell r="J159">
            <v>9204.06</v>
          </cell>
          <cell r="K159">
            <v>2054.9699999999998</v>
          </cell>
          <cell r="L159">
            <v>2033.3</v>
          </cell>
          <cell r="M159">
            <v>6573.56</v>
          </cell>
          <cell r="N159">
            <v>1870.53</v>
          </cell>
          <cell r="O159">
            <v>8048.77</v>
          </cell>
          <cell r="P159">
            <v>2223.31</v>
          </cell>
          <cell r="Q159">
            <v>281721.45000000007</v>
          </cell>
          <cell r="S159"/>
        </row>
        <row r="160">
          <cell r="A160">
            <v>703105</v>
          </cell>
          <cell r="B160"/>
          <cell r="C160" t="str">
            <v>Zamudne obresti od dodatnega davka od vodnih plovil</v>
          </cell>
          <cell r="D160" t="str">
            <v>Interest on late payment of an additional tax on water craft</v>
          </cell>
          <cell r="E160">
            <v>19.190000000000001</v>
          </cell>
          <cell r="F160">
            <v>7.26</v>
          </cell>
          <cell r="G160">
            <v>144.84</v>
          </cell>
          <cell r="H160">
            <v>31.09</v>
          </cell>
          <cell r="I160">
            <v>102.2</v>
          </cell>
          <cell r="J160">
            <v>68.540000000000006</v>
          </cell>
          <cell r="K160">
            <v>16.829999999999998</v>
          </cell>
          <cell r="L160">
            <v>-26.52</v>
          </cell>
          <cell r="M160">
            <v>77.790000000000006</v>
          </cell>
          <cell r="N160">
            <v>52.4</v>
          </cell>
          <cell r="O160">
            <v>81.44</v>
          </cell>
          <cell r="P160">
            <v>-5.27</v>
          </cell>
          <cell r="Q160">
            <v>569.79000000000008</v>
          </cell>
          <cell r="S160"/>
        </row>
        <row r="161">
          <cell r="A161"/>
          <cell r="B161"/>
          <cell r="C161" t="str">
            <v/>
          </cell>
          <cell r="D161" t="str">
            <v/>
          </cell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S161"/>
        </row>
        <row r="162">
          <cell r="A162">
            <v>7032</v>
          </cell>
          <cell r="B162"/>
          <cell r="C162" t="str">
            <v>Davki na dediščine in darila</v>
          </cell>
          <cell r="D162" t="str">
            <v>Estate, inheritance and gift taxes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S162"/>
        </row>
        <row r="163">
          <cell r="A163">
            <v>703200</v>
          </cell>
          <cell r="B163"/>
          <cell r="C163" t="str">
            <v>Davek na dediščine in darila</v>
          </cell>
          <cell r="D163" t="str">
            <v>Inheritance and gift tax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/>
        </row>
        <row r="164">
          <cell r="A164">
            <v>703201</v>
          </cell>
          <cell r="B164"/>
          <cell r="C164" t="str">
            <v>Zamudne obresti davkov občanov</v>
          </cell>
          <cell r="D164" t="str">
            <v>Penalty interest on personal income tax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S164"/>
        </row>
        <row r="165">
          <cell r="A165"/>
          <cell r="B165"/>
          <cell r="C165" t="str">
            <v/>
          </cell>
          <cell r="D165" t="str">
            <v/>
          </cell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S165"/>
        </row>
        <row r="166">
          <cell r="A166">
            <v>7033</v>
          </cell>
          <cell r="B166"/>
          <cell r="C166" t="str">
            <v>Davki na promet nepremičnin in na finančno premoženje</v>
          </cell>
          <cell r="D166" t="str">
            <v>Taxes on sale of immovable property and on financial property</v>
          </cell>
          <cell r="E166">
            <v>12</v>
          </cell>
          <cell r="F166">
            <v>956.91</v>
          </cell>
          <cell r="G166">
            <v>17.55</v>
          </cell>
          <cell r="H166">
            <v>0</v>
          </cell>
          <cell r="I166">
            <v>0</v>
          </cell>
          <cell r="J166">
            <v>4283.34</v>
          </cell>
          <cell r="K166">
            <v>61.31</v>
          </cell>
          <cell r="L166">
            <v>0.03</v>
          </cell>
          <cell r="M166">
            <v>206.77</v>
          </cell>
          <cell r="N166">
            <v>3.0399999999999996</v>
          </cell>
          <cell r="O166">
            <v>228612</v>
          </cell>
          <cell r="P166">
            <v>273006.78999999998</v>
          </cell>
          <cell r="Q166">
            <v>507159.74</v>
          </cell>
          <cell r="S166"/>
        </row>
        <row r="167">
          <cell r="A167">
            <v>703300</v>
          </cell>
          <cell r="B167"/>
          <cell r="C167" t="str">
            <v>Davek na promet nepremičnin - od pravnih oseb</v>
          </cell>
          <cell r="D167" t="str">
            <v>Tax on sale of real property - legal entities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/>
        </row>
        <row r="168">
          <cell r="A168">
            <v>703301</v>
          </cell>
          <cell r="B168"/>
          <cell r="C168" t="str">
            <v>Davek na promet nepremičnin - od fizičnih oseb</v>
          </cell>
          <cell r="D168" t="str">
            <v>Tax on sale of real property  - individuals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/>
        </row>
        <row r="169">
          <cell r="A169">
            <v>703302</v>
          </cell>
          <cell r="B169"/>
          <cell r="C169" t="str">
            <v>Davek na promet nepremičnin - od pravnih in fizičnih oseb, ki nimajo sedeža oz. stalnega bivališča v Republiki Sloveniji</v>
          </cell>
          <cell r="D169" t="str">
            <v>Tax on sale of real property  - non-residents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/>
        </row>
        <row r="170">
          <cell r="A170">
            <v>703303</v>
          </cell>
          <cell r="B170"/>
          <cell r="C170" t="str">
            <v>Zamudne obresti od davka na promet nepremičnin</v>
          </cell>
          <cell r="D170" t="str">
            <v>Penalty interest on taxes on sale of real property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/>
        </row>
        <row r="171">
          <cell r="A171">
            <v>703306</v>
          </cell>
          <cell r="B171"/>
          <cell r="C171" t="str">
            <v>Davek od dobička od odsvojitve izvedenih finančnih instrumentov</v>
          </cell>
          <cell r="D171"/>
          <cell r="E171">
            <v>12</v>
          </cell>
          <cell r="F171">
            <v>956.87</v>
          </cell>
          <cell r="G171">
            <v>17.55</v>
          </cell>
          <cell r="H171">
            <v>0</v>
          </cell>
          <cell r="I171">
            <v>0</v>
          </cell>
          <cell r="J171">
            <v>4283.34</v>
          </cell>
          <cell r="K171">
            <v>61.31</v>
          </cell>
          <cell r="L171">
            <v>0.03</v>
          </cell>
          <cell r="M171">
            <v>206.77</v>
          </cell>
          <cell r="N171">
            <v>3.01</v>
          </cell>
          <cell r="O171">
            <v>228612</v>
          </cell>
          <cell r="P171">
            <v>272958.92</v>
          </cell>
          <cell r="Q171">
            <v>507111.8</v>
          </cell>
          <cell r="S171"/>
        </row>
        <row r="172">
          <cell r="A172">
            <v>703307</v>
          </cell>
          <cell r="B172"/>
          <cell r="C172" t="str">
            <v>Zamudne obresti od davka od dobička od odsvojitve izvedenih finančnih instrumentov</v>
          </cell>
          <cell r="D172" t="str">
            <v>Penalty interest on tax on profit from disposal of derivative financial instruments</v>
          </cell>
          <cell r="E172">
            <v>0</v>
          </cell>
          <cell r="F172">
            <v>0.04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0.03</v>
          </cell>
          <cell r="O172">
            <v>0</v>
          </cell>
          <cell r="P172">
            <v>47.87</v>
          </cell>
          <cell r="Q172">
            <v>47.94</v>
          </cell>
          <cell r="S172"/>
        </row>
        <row r="173">
          <cell r="A173">
            <v>703308</v>
          </cell>
          <cell r="B173"/>
          <cell r="C173" t="str">
            <v>Davek na bilančno vsoto bank</v>
          </cell>
          <cell r="D173"/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/>
        </row>
        <row r="174">
          <cell r="A174"/>
          <cell r="B174"/>
          <cell r="C174" t="str">
            <v/>
          </cell>
          <cell r="D174" t="str">
            <v/>
          </cell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S174"/>
        </row>
        <row r="175">
          <cell r="A175">
            <v>704</v>
          </cell>
          <cell r="B175"/>
          <cell r="C175" t="str">
            <v>Domači davki na blago in storitve</v>
          </cell>
          <cell r="D175" t="str">
            <v>DOMESTIC TAXES ON GOODS AND SERVICES</v>
          </cell>
          <cell r="E175">
            <v>501709421.48000002</v>
          </cell>
          <cell r="F175">
            <v>348128374.04999995</v>
          </cell>
          <cell r="G175">
            <v>410627550.67000002</v>
          </cell>
          <cell r="H175">
            <v>617128703.60000002</v>
          </cell>
          <cell r="I175">
            <v>443916171.89000005</v>
          </cell>
          <cell r="J175">
            <v>493986692.08000004</v>
          </cell>
          <cell r="K175">
            <v>638870151.95000005</v>
          </cell>
          <cell r="L175">
            <v>511559213.04000008</v>
          </cell>
          <cell r="M175">
            <v>525300786.44999999</v>
          </cell>
          <cell r="N175">
            <v>655886037.90999997</v>
          </cell>
          <cell r="O175">
            <v>571343433.08999991</v>
          </cell>
          <cell r="P175">
            <v>589896563.98999989</v>
          </cell>
          <cell r="Q175">
            <v>6308353100.2000008</v>
          </cell>
          <cell r="R175"/>
          <cell r="S175"/>
        </row>
        <row r="176">
          <cell r="A176"/>
          <cell r="B176"/>
          <cell r="C176" t="str">
            <v/>
          </cell>
          <cell r="D176" t="str">
            <v/>
          </cell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</row>
        <row r="177">
          <cell r="A177">
            <v>7040</v>
          </cell>
          <cell r="B177"/>
          <cell r="C177" t="str">
            <v>Davek na dodano vrednost</v>
          </cell>
          <cell r="D177" t="str">
            <v>Value added tax</v>
          </cell>
          <cell r="E177">
            <v>340428612.29000002</v>
          </cell>
          <cell r="F177">
            <v>209194903.65000001</v>
          </cell>
          <cell r="G177">
            <v>256714892.44</v>
          </cell>
          <cell r="H177">
            <v>449090769.80000001</v>
          </cell>
          <cell r="I177">
            <v>282077879.68000001</v>
          </cell>
          <cell r="J177">
            <v>331818693.43000001</v>
          </cell>
          <cell r="K177">
            <v>439489852.03000003</v>
          </cell>
          <cell r="L177">
            <v>314776180.34000003</v>
          </cell>
          <cell r="M177">
            <v>337582370.44</v>
          </cell>
          <cell r="N177">
            <v>466615639.94</v>
          </cell>
          <cell r="O177">
            <v>384968412.46999997</v>
          </cell>
          <cell r="P177">
            <v>418224408.67000002</v>
          </cell>
          <cell r="Q177">
            <v>4230982615.1800003</v>
          </cell>
          <cell r="R177"/>
          <cell r="S177"/>
        </row>
        <row r="178">
          <cell r="A178">
            <v>704000</v>
          </cell>
          <cell r="B178"/>
          <cell r="C178" t="str">
            <v>Davek na dodano vrednost po obračunu</v>
          </cell>
          <cell r="D178" t="str">
            <v>Value added tax according to specification</v>
          </cell>
          <cell r="E178">
            <v>330425448.22000003</v>
          </cell>
          <cell r="F178">
            <v>199473093.56</v>
          </cell>
          <cell r="G178">
            <v>245043818.16999999</v>
          </cell>
          <cell r="H178">
            <v>434004553.72000003</v>
          </cell>
          <cell r="I178">
            <v>271336331.47000003</v>
          </cell>
          <cell r="J178">
            <v>317488610.33999997</v>
          </cell>
          <cell r="K178">
            <v>425026013.79000002</v>
          </cell>
          <cell r="L178">
            <v>303111140.92000002</v>
          </cell>
          <cell r="M178">
            <v>321444436.07999998</v>
          </cell>
          <cell r="N178">
            <v>451417781</v>
          </cell>
          <cell r="O178">
            <v>368016224.17000002</v>
          </cell>
          <cell r="P178">
            <v>404453817.27999997</v>
          </cell>
          <cell r="Q178">
            <v>4071241268.7200003</v>
          </cell>
          <cell r="R178"/>
          <cell r="S178"/>
        </row>
        <row r="179">
          <cell r="A179">
            <v>704001</v>
          </cell>
          <cell r="B179"/>
          <cell r="C179" t="str">
            <v>Davek na dodano vrednost od uvoženega blaga</v>
          </cell>
          <cell r="D179" t="str">
            <v>Value added tax on imports of goods and services</v>
          </cell>
          <cell r="E179">
            <v>9876033.0999999996</v>
          </cell>
          <cell r="F179">
            <v>9786938</v>
          </cell>
          <cell r="G179">
            <v>11468394.76</v>
          </cell>
          <cell r="H179">
            <v>14993355.119999999</v>
          </cell>
          <cell r="I179">
            <v>10618431.9</v>
          </cell>
          <cell r="J179">
            <v>14143582.01</v>
          </cell>
          <cell r="K179">
            <v>15154130.529999999</v>
          </cell>
          <cell r="L179">
            <v>13273338.91</v>
          </cell>
          <cell r="M179">
            <v>15911677.25</v>
          </cell>
          <cell r="N179">
            <v>14989222.82</v>
          </cell>
          <cell r="O179">
            <v>16697716.76</v>
          </cell>
          <cell r="P179">
            <v>14072992.6</v>
          </cell>
          <cell r="Q179">
            <v>160985813.75999999</v>
          </cell>
          <cell r="R179"/>
          <cell r="S179"/>
        </row>
        <row r="180">
          <cell r="A180">
            <v>704002</v>
          </cell>
          <cell r="B180"/>
          <cell r="C180" t="str">
            <v>Zamudne obresti od davka na dodano vrednost po obračunu</v>
          </cell>
          <cell r="D180" t="str">
            <v>Penalty interest on value added tax according to specification</v>
          </cell>
          <cell r="E180">
            <v>126349.19</v>
          </cell>
          <cell r="F180">
            <v>-65877.78</v>
          </cell>
          <cell r="G180">
            <v>201856.65</v>
          </cell>
          <cell r="H180">
            <v>100028.93</v>
          </cell>
          <cell r="I180">
            <v>121623.34</v>
          </cell>
          <cell r="J180">
            <v>185646.16</v>
          </cell>
          <cell r="K180">
            <v>-694632.7</v>
          </cell>
          <cell r="L180">
            <v>-1608603.98</v>
          </cell>
          <cell r="M180">
            <v>225936.5</v>
          </cell>
          <cell r="N180">
            <v>208278.56</v>
          </cell>
          <cell r="O180">
            <v>253887.03</v>
          </cell>
          <cell r="P180">
            <v>-303100.2</v>
          </cell>
          <cell r="Q180">
            <v>-1248608.2999999998</v>
          </cell>
          <cell r="S180"/>
        </row>
        <row r="181">
          <cell r="A181">
            <v>704003</v>
          </cell>
          <cell r="B181"/>
          <cell r="C181" t="str">
            <v>Zamudne obresti od davka na dodano vrednost od uvoženega blaga</v>
          </cell>
          <cell r="D181" t="str">
            <v>Penalty interest on value added tax on imports of goods and services</v>
          </cell>
          <cell r="E181">
            <v>781.78</v>
          </cell>
          <cell r="F181">
            <v>749.87</v>
          </cell>
          <cell r="G181">
            <v>822.86</v>
          </cell>
          <cell r="H181">
            <v>-7167.97</v>
          </cell>
          <cell r="I181">
            <v>1492.97</v>
          </cell>
          <cell r="J181">
            <v>854.92</v>
          </cell>
          <cell r="K181">
            <v>4340.41</v>
          </cell>
          <cell r="L181">
            <v>304.49</v>
          </cell>
          <cell r="M181">
            <v>320.61</v>
          </cell>
          <cell r="N181">
            <v>357.56</v>
          </cell>
          <cell r="O181">
            <v>584.51</v>
          </cell>
          <cell r="P181">
            <v>698.99</v>
          </cell>
          <cell r="Q181">
            <v>4141</v>
          </cell>
          <cell r="S181"/>
        </row>
        <row r="182">
          <cell r="A182"/>
          <cell r="B182"/>
          <cell r="C182" t="str">
            <v/>
          </cell>
          <cell r="D182" t="str">
            <v/>
          </cell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S182"/>
        </row>
        <row r="183">
          <cell r="A183">
            <v>7041</v>
          </cell>
          <cell r="B183"/>
          <cell r="C183" t="str">
            <v>Drugi davki na blago in storitve</v>
          </cell>
          <cell r="D183" t="str">
            <v>Other taxes on goods and services</v>
          </cell>
          <cell r="E183">
            <v>9659226.870000001</v>
          </cell>
          <cell r="F183">
            <v>9888282.4100000001</v>
          </cell>
          <cell r="G183">
            <v>9984740.589999998</v>
          </cell>
          <cell r="H183">
            <v>12209171.499999998</v>
          </cell>
          <cell r="I183">
            <v>9631747.4100000001</v>
          </cell>
          <cell r="J183">
            <v>10336575.649999999</v>
          </cell>
          <cell r="K183">
            <v>10986072.170000002</v>
          </cell>
          <cell r="L183">
            <v>11181060.17</v>
          </cell>
          <cell r="M183">
            <v>11360200.140000001</v>
          </cell>
          <cell r="N183">
            <v>11926742.749999998</v>
          </cell>
          <cell r="O183">
            <v>12583250.620000001</v>
          </cell>
          <cell r="P183">
            <v>11620409.459999999</v>
          </cell>
          <cell r="Q183">
            <v>131367479.74000001</v>
          </cell>
          <cell r="S183"/>
        </row>
        <row r="184">
          <cell r="A184">
            <v>704104</v>
          </cell>
          <cell r="B184"/>
          <cell r="C184" t="str">
            <v>Okoljska dajatev za onesnaževanje zraka z emisijo CO2 - od tekočih goriv</v>
          </cell>
          <cell r="D184" t="str">
            <v>Environmental levy on air pollution with CO2 emissions  - on liquid fuels</v>
          </cell>
          <cell r="E184">
            <v>7571694.6900000004</v>
          </cell>
          <cell r="F184">
            <v>7944437.25</v>
          </cell>
          <cell r="G184">
            <v>7869833.29</v>
          </cell>
          <cell r="H184">
            <v>10921271.51</v>
          </cell>
          <cell r="I184">
            <v>7597096.0599999996</v>
          </cell>
          <cell r="J184">
            <v>9432883.3699999992</v>
          </cell>
          <cell r="K184">
            <v>10332177.960000001</v>
          </cell>
          <cell r="L184">
            <v>10556090.77</v>
          </cell>
          <cell r="M184">
            <v>10757805.189999999</v>
          </cell>
          <cell r="N184">
            <v>11143479.93</v>
          </cell>
          <cell r="O184">
            <v>11230711.07</v>
          </cell>
          <cell r="P184">
            <v>9659701.4499999993</v>
          </cell>
          <cell r="Q184">
            <v>115017182.54000001</v>
          </cell>
          <cell r="S184"/>
        </row>
        <row r="185">
          <cell r="A185">
            <v>704105</v>
          </cell>
          <cell r="B185"/>
          <cell r="C185" t="str">
            <v>Okoljska dajatev za onesnaževanje zraka z emisijo CO2 - od plinastih goriv</v>
          </cell>
          <cell r="D185" t="str">
            <v>Environmental levy on air pollution with CO2 emissions  - on gaseous fuels</v>
          </cell>
          <cell r="E185">
            <v>1948809.77</v>
          </cell>
          <cell r="F185">
            <v>1785985.51</v>
          </cell>
          <cell r="G185">
            <v>2015182.91</v>
          </cell>
          <cell r="H185">
            <v>1274114.6100000001</v>
          </cell>
          <cell r="I185">
            <v>1896528.08</v>
          </cell>
          <cell r="J185">
            <v>855506.11</v>
          </cell>
          <cell r="K185">
            <v>625582.72</v>
          </cell>
          <cell r="L185">
            <v>600560.22</v>
          </cell>
          <cell r="M185">
            <v>579913.88</v>
          </cell>
          <cell r="N185">
            <v>752593.35</v>
          </cell>
          <cell r="O185">
            <v>1281640.3400000001</v>
          </cell>
          <cell r="P185">
            <v>1860184.52</v>
          </cell>
          <cell r="Q185">
            <v>15476602.020000001</v>
          </cell>
          <cell r="S185"/>
        </row>
        <row r="186">
          <cell r="A186">
            <v>704106</v>
          </cell>
          <cell r="B186"/>
          <cell r="C186" t="str">
            <v>Okoljska dajatev za onesnaževanje zraka z emisijo CO2 - od trdih goriv</v>
          </cell>
          <cell r="D186" t="str">
            <v>Environmental levy on air pollution with CO2 emissions  - on solid fuels</v>
          </cell>
          <cell r="E186">
            <v>138701.99</v>
          </cell>
          <cell r="F186">
            <v>157840.16</v>
          </cell>
          <cell r="G186">
            <v>99723.86</v>
          </cell>
          <cell r="H186">
            <v>13783.02</v>
          </cell>
          <cell r="I186">
            <v>138025.20000000001</v>
          </cell>
          <cell r="J186">
            <v>48182.91</v>
          </cell>
          <cell r="K186">
            <v>28328.14</v>
          </cell>
          <cell r="L186">
            <v>24380</v>
          </cell>
          <cell r="M186">
            <v>22432.720000000001</v>
          </cell>
          <cell r="N186">
            <v>30668.69</v>
          </cell>
          <cell r="O186">
            <v>70867.399999999994</v>
          </cell>
          <cell r="P186">
            <v>100496.16</v>
          </cell>
          <cell r="Q186">
            <v>873430.25</v>
          </cell>
          <cell r="S186"/>
        </row>
        <row r="187">
          <cell r="A187">
            <v>704107</v>
          </cell>
          <cell r="B187"/>
          <cell r="C187" t="str">
            <v>Zamudne obresti od okoljskih dajatev za onesnaževanje zraka z emisijo CO2</v>
          </cell>
          <cell r="D187" t="str">
            <v>Penalty interest on environmental levies on air pollution with CO2 emissions</v>
          </cell>
          <cell r="E187">
            <v>20.420000000000002</v>
          </cell>
          <cell r="F187">
            <v>19.489999999999998</v>
          </cell>
          <cell r="G187">
            <v>0.53</v>
          </cell>
          <cell r="H187">
            <v>2.36</v>
          </cell>
          <cell r="I187">
            <v>98.07</v>
          </cell>
          <cell r="J187">
            <v>3.26</v>
          </cell>
          <cell r="K187">
            <v>-16.649999999999999</v>
          </cell>
          <cell r="L187">
            <v>29.18</v>
          </cell>
          <cell r="M187">
            <v>48.35</v>
          </cell>
          <cell r="N187">
            <v>0.78</v>
          </cell>
          <cell r="O187">
            <v>31.81</v>
          </cell>
          <cell r="P187">
            <v>27.33</v>
          </cell>
          <cell r="Q187">
            <v>264.93</v>
          </cell>
          <cell r="S187"/>
        </row>
        <row r="188">
          <cell r="A188">
            <v>704108</v>
          </cell>
          <cell r="B188"/>
          <cell r="C188" t="str">
            <v>Okoljska dajatev za onesnaževanje zraka z emisijo CO2 - od gorljivih organskih snovi</v>
          </cell>
          <cell r="D188" t="str">
            <v>Environmental levy on air pollution with CO2 emissions - on combustible organic substances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S188"/>
        </row>
        <row r="189">
          <cell r="A189">
            <v>704109</v>
          </cell>
          <cell r="B189"/>
          <cell r="C189" t="str">
            <v>Okoljska dajatev zaradi uporabe fluoriranih toplogrednih plinov</v>
          </cell>
          <cell r="D189" t="str">
            <v>Environmental tax on the use of fluorinated greenhouse gases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S189"/>
        </row>
        <row r="190">
          <cell r="A190"/>
          <cell r="B190"/>
          <cell r="C190" t="str">
            <v/>
          </cell>
          <cell r="D190" t="str">
            <v/>
          </cell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S190"/>
        </row>
        <row r="191">
          <cell r="A191">
            <v>7042</v>
          </cell>
          <cell r="B191"/>
          <cell r="C191" t="str">
            <v>Trošarine (akcize)</v>
          </cell>
          <cell r="D191" t="str">
            <v>Excise duties</v>
          </cell>
          <cell r="E191">
            <v>110774819.78</v>
          </cell>
          <cell r="F191">
            <v>93336503.959999993</v>
          </cell>
          <cell r="G191">
            <v>103978802.01000002</v>
          </cell>
          <cell r="H191">
            <v>115345575.79000001</v>
          </cell>
          <cell r="I191">
            <v>111248392.84999999</v>
          </cell>
          <cell r="J191">
            <v>110819373.42000002</v>
          </cell>
          <cell r="K191">
            <v>145434317.69</v>
          </cell>
          <cell r="L191">
            <v>146935836.76999998</v>
          </cell>
          <cell r="M191">
            <v>137582514.93000001</v>
          </cell>
          <cell r="N191">
            <v>138420589.79000002</v>
          </cell>
          <cell r="O191">
            <v>135321759.35999998</v>
          </cell>
          <cell r="P191">
            <v>121240027.53999999</v>
          </cell>
          <cell r="Q191">
            <v>1470438513.8900001</v>
          </cell>
          <cell r="S191"/>
        </row>
        <row r="192">
          <cell r="A192">
            <v>704200</v>
          </cell>
          <cell r="B192"/>
          <cell r="C192" t="str">
            <v>Trošarina od energentov in električne energije</v>
          </cell>
          <cell r="D192" t="str">
            <v>Excise duty on energy products and electricity</v>
          </cell>
          <cell r="E192">
            <v>65851111.579999998</v>
          </cell>
          <cell r="F192">
            <v>64223912.049999997</v>
          </cell>
          <cell r="G192">
            <v>64520649.060000002</v>
          </cell>
          <cell r="H192">
            <v>73439423</v>
          </cell>
          <cell r="I192">
            <v>68826762.859999999</v>
          </cell>
          <cell r="J192">
            <v>67594740.469999999</v>
          </cell>
          <cell r="K192">
            <v>87248187.260000005</v>
          </cell>
          <cell r="L192">
            <v>92445129.590000004</v>
          </cell>
          <cell r="M192">
            <v>86775659</v>
          </cell>
          <cell r="N192">
            <v>90347642.400000006</v>
          </cell>
          <cell r="O192">
            <v>87952840.909999996</v>
          </cell>
          <cell r="P192">
            <v>78657436.519999996</v>
          </cell>
          <cell r="Q192">
            <v>927883494.69999993</v>
          </cell>
          <cell r="S192"/>
        </row>
        <row r="193">
          <cell r="A193">
            <v>704201</v>
          </cell>
          <cell r="B193"/>
          <cell r="C193" t="str">
            <v>Trošarina od alkohola in alkoholnih pijač</v>
          </cell>
          <cell r="D193" t="str">
            <v>Excise duty on alcohol and alcoholic beverages</v>
          </cell>
          <cell r="E193">
            <v>9987568.2300000004</v>
          </cell>
          <cell r="F193">
            <v>5773829.3899999997</v>
          </cell>
          <cell r="G193">
            <v>8149327.6200000001</v>
          </cell>
          <cell r="H193">
            <v>10277479.82</v>
          </cell>
          <cell r="I193">
            <v>11325909.960000001</v>
          </cell>
          <cell r="J193">
            <v>9973253.1799999997</v>
          </cell>
          <cell r="K193">
            <v>13378778.27</v>
          </cell>
          <cell r="L193">
            <v>13328598.75</v>
          </cell>
          <cell r="M193">
            <v>10668623.17</v>
          </cell>
          <cell r="N193">
            <v>10081382.880000001</v>
          </cell>
          <cell r="O193">
            <v>8964930.8499999996</v>
          </cell>
          <cell r="P193">
            <v>8829194.6400000006</v>
          </cell>
          <cell r="Q193">
            <v>120738876.75999999</v>
          </cell>
          <cell r="S193"/>
        </row>
        <row r="194">
          <cell r="A194">
            <v>704202</v>
          </cell>
          <cell r="B194"/>
          <cell r="C194" t="str">
            <v>Trošarina od tobačnih izdelkov</v>
          </cell>
          <cell r="D194" t="str">
            <v>Excise duty on tobaco products</v>
          </cell>
          <cell r="E194">
            <v>34934055.700000003</v>
          </cell>
          <cell r="F194">
            <v>23337711.859999999</v>
          </cell>
          <cell r="G194">
            <v>31308221.899999999</v>
          </cell>
          <cell r="H194">
            <v>31594373.460000001</v>
          </cell>
          <cell r="I194">
            <v>31094818.350000001</v>
          </cell>
          <cell r="J194">
            <v>33321224.870000001</v>
          </cell>
          <cell r="K194">
            <v>44789418.030000001</v>
          </cell>
          <cell r="L194">
            <v>41146922.729999997</v>
          </cell>
          <cell r="M194">
            <v>40136124.200000003</v>
          </cell>
          <cell r="N194">
            <v>37991569.770000003</v>
          </cell>
          <cell r="O194">
            <v>38402807.880000003</v>
          </cell>
          <cell r="P194">
            <v>33752844</v>
          </cell>
          <cell r="Q194">
            <v>421810092.75</v>
          </cell>
          <cell r="S194"/>
        </row>
        <row r="195">
          <cell r="A195">
            <v>704203</v>
          </cell>
          <cell r="B195"/>
          <cell r="C195" t="str">
            <v>Zamudne obresti od trošarin</v>
          </cell>
          <cell r="D195" t="str">
            <v>Penalty interest on excise duties</v>
          </cell>
          <cell r="E195">
            <v>2084.27</v>
          </cell>
          <cell r="F195">
            <v>1050.6600000000001</v>
          </cell>
          <cell r="G195">
            <v>603.42999999999995</v>
          </cell>
          <cell r="H195">
            <v>34299.51</v>
          </cell>
          <cell r="I195">
            <v>901.68</v>
          </cell>
          <cell r="J195">
            <v>-69845.100000000006</v>
          </cell>
          <cell r="K195">
            <v>17934.13</v>
          </cell>
          <cell r="L195">
            <v>15185.7</v>
          </cell>
          <cell r="M195">
            <v>2108.56</v>
          </cell>
          <cell r="N195">
            <v>-5.26</v>
          </cell>
          <cell r="O195">
            <v>1179.72</v>
          </cell>
          <cell r="P195">
            <v>552.38</v>
          </cell>
          <cell r="Q195">
            <v>6049.6799999999985</v>
          </cell>
          <cell r="S195"/>
        </row>
        <row r="196">
          <cell r="A196">
            <v>704204</v>
          </cell>
          <cell r="B196"/>
          <cell r="C196" t="str">
            <v>Dajatve na sladkor</v>
          </cell>
          <cell r="D196" t="str">
            <v>Levies on sugar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/>
        </row>
        <row r="197">
          <cell r="A197">
            <v>704205</v>
          </cell>
          <cell r="B197"/>
          <cell r="C197" t="str">
            <v>Zamudne obresti od dajatev na sladkor</v>
          </cell>
          <cell r="D197" t="str">
            <v>Penalty interest on levies on sugar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/>
        </row>
        <row r="198">
          <cell r="A198"/>
          <cell r="B198"/>
          <cell r="C198" t="str">
            <v/>
          </cell>
          <cell r="D198" t="str">
            <v/>
          </cell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S198"/>
        </row>
        <row r="199">
          <cell r="A199">
            <v>7043</v>
          </cell>
          <cell r="B199"/>
          <cell r="C199" t="str">
            <v>Dobički fiskalnih monopolov</v>
          </cell>
          <cell r="D199" t="str">
            <v>Profits of fiscal monopolies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S199"/>
        </row>
        <row r="200">
          <cell r="A200">
            <v>704399</v>
          </cell>
          <cell r="B200"/>
          <cell r="C200" t="str">
            <v>Dobički fiskalnih monopolov</v>
          </cell>
          <cell r="D200" t="str">
            <v>Profits of fiscal monopolies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S200"/>
        </row>
        <row r="201">
          <cell r="A201"/>
          <cell r="B201"/>
          <cell r="C201" t="str">
            <v/>
          </cell>
          <cell r="D201" t="str">
            <v/>
          </cell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S201"/>
        </row>
        <row r="202">
          <cell r="A202">
            <v>7044</v>
          </cell>
          <cell r="B202"/>
          <cell r="C202" t="str">
            <v>Davki na posebne storitve</v>
          </cell>
          <cell r="D202" t="str">
            <v>Taxes on specific services</v>
          </cell>
          <cell r="E202">
            <v>14887861.02</v>
          </cell>
          <cell r="F202">
            <v>18717727.210000001</v>
          </cell>
          <cell r="G202">
            <v>16731460.990000002</v>
          </cell>
          <cell r="H202">
            <v>20047442.100000001</v>
          </cell>
          <cell r="I202">
            <v>17934886.350000001</v>
          </cell>
          <cell r="J202">
            <v>18750901.539999999</v>
          </cell>
          <cell r="K202">
            <v>21617938.780000001</v>
          </cell>
          <cell r="L202">
            <v>20883350.91</v>
          </cell>
          <cell r="M202">
            <v>20128604.469999999</v>
          </cell>
          <cell r="N202">
            <v>19086259.060000002</v>
          </cell>
          <cell r="O202">
            <v>19889406.550000001</v>
          </cell>
          <cell r="P202">
            <v>19975579.809999995</v>
          </cell>
          <cell r="Q202">
            <v>228651418.78999999</v>
          </cell>
          <cell r="S202"/>
        </row>
        <row r="203">
          <cell r="A203">
            <v>704400</v>
          </cell>
          <cell r="B203"/>
          <cell r="C203" t="str">
            <v>Posebni prometni davek od posebnih iger na srečo</v>
          </cell>
          <cell r="D203" t="str">
            <v>Special sales tax on special games of chance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S203"/>
        </row>
        <row r="204">
          <cell r="A204">
            <v>704402</v>
          </cell>
          <cell r="B204"/>
          <cell r="C204" t="str">
            <v>Zamudne obresti od posebnega prometnega davka od posebnih iger na srečo</v>
          </cell>
          <cell r="D204" t="str">
            <v>Penalty interest on special sales tax on special games of chance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S204"/>
        </row>
        <row r="205">
          <cell r="A205">
            <v>704403</v>
          </cell>
          <cell r="B205"/>
          <cell r="C205" t="str">
            <v>Davek na dobitke od iger na srečo</v>
          </cell>
          <cell r="D205" t="str">
            <v>Special tax on winnings from games of chance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S205"/>
        </row>
        <row r="206">
          <cell r="A206">
            <v>704405</v>
          </cell>
          <cell r="B206"/>
          <cell r="C206" t="str">
            <v>Zamudne obresti od davka na dobitke od iger na srečo</v>
          </cell>
          <cell r="D206" t="str">
            <v>Penalty interest on tax on winnings from games of chance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S206"/>
        </row>
        <row r="207">
          <cell r="A207">
            <v>704406</v>
          </cell>
          <cell r="B207"/>
          <cell r="C207" t="str">
            <v>Davek od klasičnih iger na srečo</v>
          </cell>
          <cell r="D207" t="str">
            <v>Tax on conventional games of chance</v>
          </cell>
          <cell r="E207">
            <v>293006.61</v>
          </cell>
          <cell r="F207">
            <v>287644.69</v>
          </cell>
          <cell r="G207">
            <v>278441.7</v>
          </cell>
          <cell r="H207">
            <v>99335.8</v>
          </cell>
          <cell r="I207">
            <v>485191.14</v>
          </cell>
          <cell r="J207">
            <v>282210.26</v>
          </cell>
          <cell r="K207">
            <v>254735.41</v>
          </cell>
          <cell r="L207">
            <v>267785.06</v>
          </cell>
          <cell r="M207">
            <v>235098.93</v>
          </cell>
          <cell r="N207">
            <v>242473.35</v>
          </cell>
          <cell r="O207">
            <v>248578.61</v>
          </cell>
          <cell r="P207">
            <v>269366.15000000002</v>
          </cell>
          <cell r="Q207">
            <v>3243867.71</v>
          </cell>
          <cell r="S207"/>
        </row>
        <row r="208">
          <cell r="A208">
            <v>704407</v>
          </cell>
          <cell r="B208"/>
          <cell r="C208" t="str">
            <v>Zamudne obresti od davka od klasičnih iger na srečo</v>
          </cell>
          <cell r="D208" t="str">
            <v>Penalty interest on tax on conventional games of chance</v>
          </cell>
          <cell r="E208">
            <v>0.22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0.22</v>
          </cell>
          <cell r="S208"/>
        </row>
        <row r="209">
          <cell r="A209">
            <v>704408</v>
          </cell>
          <cell r="B209"/>
          <cell r="C209" t="str">
            <v>Davek od posebnih iger na srečo</v>
          </cell>
          <cell r="D209" t="str">
            <v>Tax on special games of chance</v>
          </cell>
          <cell r="E209">
            <v>78880.41</v>
          </cell>
          <cell r="F209">
            <v>63476.51</v>
          </cell>
          <cell r="G209">
            <v>98575.35</v>
          </cell>
          <cell r="H209">
            <v>81799.960000000006</v>
          </cell>
          <cell r="I209">
            <v>70842.95</v>
          </cell>
          <cell r="J209">
            <v>718187.29</v>
          </cell>
          <cell r="K209">
            <v>2325277.2400000002</v>
          </cell>
          <cell r="L209">
            <v>3554868.06</v>
          </cell>
          <cell r="M209">
            <v>4625522.26</v>
          </cell>
          <cell r="N209">
            <v>3164994.85</v>
          </cell>
          <cell r="O209">
            <v>3960861.84</v>
          </cell>
          <cell r="P209">
            <v>2977578.32</v>
          </cell>
          <cell r="Q209">
            <v>21720865.039999999</v>
          </cell>
          <cell r="S209"/>
        </row>
        <row r="210">
          <cell r="A210">
            <v>704409</v>
          </cell>
          <cell r="B210"/>
          <cell r="C210" t="str">
            <v>Zamudne obresti od davka od posebnih iger na srečo</v>
          </cell>
          <cell r="D210" t="str">
            <v>Penalty interest on tax on special games of chance</v>
          </cell>
          <cell r="E210">
            <v>0</v>
          </cell>
          <cell r="F210">
            <v>0</v>
          </cell>
          <cell r="G210">
            <v>284.33999999999997</v>
          </cell>
          <cell r="H210">
            <v>0</v>
          </cell>
          <cell r="I210">
            <v>0</v>
          </cell>
          <cell r="J210">
            <v>6.78</v>
          </cell>
          <cell r="K210">
            <v>24.61</v>
          </cell>
          <cell r="L210">
            <v>10.56</v>
          </cell>
          <cell r="M210">
            <v>11.63</v>
          </cell>
          <cell r="N210">
            <v>9.86</v>
          </cell>
          <cell r="O210">
            <v>0</v>
          </cell>
          <cell r="P210">
            <v>17.670000000000002</v>
          </cell>
          <cell r="Q210">
            <v>365.45</v>
          </cell>
          <cell r="S210"/>
        </row>
        <row r="211">
          <cell r="A211">
            <v>704410</v>
          </cell>
          <cell r="B211"/>
          <cell r="C211" t="str">
            <v>Davek od prometa zavarovalnih poslov</v>
          </cell>
          <cell r="D211" t="str">
            <v>Sales tax on insurance services</v>
          </cell>
          <cell r="E211">
            <v>7064649.4900000002</v>
          </cell>
          <cell r="F211">
            <v>10819442.460000001</v>
          </cell>
          <cell r="G211">
            <v>9771550.2400000002</v>
          </cell>
          <cell r="H211">
            <v>10660915.68</v>
          </cell>
          <cell r="I211">
            <v>8862142.4700000007</v>
          </cell>
          <cell r="J211">
            <v>10300223.4</v>
          </cell>
          <cell r="K211">
            <v>9706923.9600000009</v>
          </cell>
          <cell r="L211">
            <v>8830609.5600000005</v>
          </cell>
          <cell r="M211">
            <v>7610308</v>
          </cell>
          <cell r="N211">
            <v>8016265.4900000002</v>
          </cell>
          <cell r="O211">
            <v>7820078.29</v>
          </cell>
          <cell r="P211">
            <v>8508873.0999999996</v>
          </cell>
          <cell r="Q211">
            <v>107971982.14</v>
          </cell>
          <cell r="S211"/>
        </row>
        <row r="212">
          <cell r="A212">
            <v>704411</v>
          </cell>
          <cell r="B212"/>
          <cell r="C212" t="str">
            <v>Zamudne obresti od davka od prometa zavarovalnih poslov</v>
          </cell>
          <cell r="D212" t="str">
            <v>Penalty interest on sales tax on insurance services</v>
          </cell>
          <cell r="E212">
            <v>41.56</v>
          </cell>
          <cell r="F212">
            <v>72.13</v>
          </cell>
          <cell r="G212">
            <v>62.15</v>
          </cell>
          <cell r="H212">
            <v>48.57</v>
          </cell>
          <cell r="I212">
            <v>141.16</v>
          </cell>
          <cell r="J212">
            <v>1100.25</v>
          </cell>
          <cell r="K212">
            <v>60.33</v>
          </cell>
          <cell r="L212">
            <v>126.08</v>
          </cell>
          <cell r="M212">
            <v>578.11</v>
          </cell>
          <cell r="N212">
            <v>133.15</v>
          </cell>
          <cell r="O212">
            <v>236.53</v>
          </cell>
          <cell r="P212">
            <v>0.17</v>
          </cell>
          <cell r="Q212">
            <v>2600.19</v>
          </cell>
          <cell r="S212"/>
        </row>
        <row r="213">
          <cell r="A213">
            <v>704412</v>
          </cell>
          <cell r="B213"/>
          <cell r="C213" t="str">
            <v>Davek na finančne storitve</v>
          </cell>
          <cell r="D213" t="str">
            <v>Tax on financial services</v>
          </cell>
          <cell r="E213">
            <v>5782753.04</v>
          </cell>
          <cell r="F213">
            <v>5836705.8799999999</v>
          </cell>
          <cell r="G213">
            <v>5013664.26</v>
          </cell>
          <cell r="H213">
            <v>7402377.7300000004</v>
          </cell>
          <cell r="I213">
            <v>6849229.6600000001</v>
          </cell>
          <cell r="J213">
            <v>5757243.8499999996</v>
          </cell>
          <cell r="K213">
            <v>7871857.5499999998</v>
          </cell>
          <cell r="L213">
            <v>6722128.2000000002</v>
          </cell>
          <cell r="M213">
            <v>6199536.4800000004</v>
          </cell>
          <cell r="N213">
            <v>6156435.9000000004</v>
          </cell>
          <cell r="O213">
            <v>6155888.3700000001</v>
          </cell>
          <cell r="P213">
            <v>6623166.2999999998</v>
          </cell>
          <cell r="Q213">
            <v>76370987.219999999</v>
          </cell>
          <cell r="R213"/>
          <cell r="S213"/>
        </row>
        <row r="214">
          <cell r="A214">
            <v>704413</v>
          </cell>
          <cell r="B214"/>
          <cell r="C214" t="str">
            <v>Zamudne obresti od davka na finančne storitve</v>
          </cell>
          <cell r="D214" t="str">
            <v>Interest on late payment of tax on financial services</v>
          </cell>
          <cell r="E214">
            <v>292.17</v>
          </cell>
          <cell r="F214">
            <v>708.88</v>
          </cell>
          <cell r="G214">
            <v>600.74</v>
          </cell>
          <cell r="H214">
            <v>716.33</v>
          </cell>
          <cell r="I214">
            <v>570.05999999999995</v>
          </cell>
          <cell r="J214">
            <v>423.76</v>
          </cell>
          <cell r="K214">
            <v>1085.8599999999999</v>
          </cell>
          <cell r="L214">
            <v>371.71</v>
          </cell>
          <cell r="M214">
            <v>303.98</v>
          </cell>
          <cell r="N214">
            <v>431.67</v>
          </cell>
          <cell r="O214">
            <v>821.43</v>
          </cell>
          <cell r="P214">
            <v>555.72</v>
          </cell>
          <cell r="Q214">
            <v>6882.31</v>
          </cell>
          <cell r="R214"/>
          <cell r="S214"/>
        </row>
        <row r="215">
          <cell r="A215">
            <v>704414</v>
          </cell>
          <cell r="B215"/>
          <cell r="C215" t="str">
            <v>Davek od srečk</v>
          </cell>
          <cell r="D215" t="str">
            <v>Tax on lottery tickets</v>
          </cell>
          <cell r="E215">
            <v>1668237.52</v>
          </cell>
          <cell r="F215">
            <v>1709676.66</v>
          </cell>
          <cell r="G215">
            <v>1568282.21</v>
          </cell>
          <cell r="H215">
            <v>1802248.03</v>
          </cell>
          <cell r="I215">
            <v>1666768.91</v>
          </cell>
          <cell r="J215">
            <v>1691505.95</v>
          </cell>
          <cell r="K215">
            <v>1457973.82</v>
          </cell>
          <cell r="L215">
            <v>1507451.68</v>
          </cell>
          <cell r="M215">
            <v>1457245.08</v>
          </cell>
          <cell r="N215">
            <v>1505514.79</v>
          </cell>
          <cell r="O215">
            <v>1702941.48</v>
          </cell>
          <cell r="P215">
            <v>1596022.38</v>
          </cell>
          <cell r="Q215">
            <v>19333868.509999998</v>
          </cell>
          <cell r="R215"/>
          <cell r="S215"/>
        </row>
        <row r="216">
          <cell r="A216">
            <v>704415</v>
          </cell>
          <cell r="B216"/>
          <cell r="C216" t="str">
            <v>Zamudne obresti od davka od srečk</v>
          </cell>
          <cell r="D216" t="str">
            <v>Penalty interest on tax on lottery tickets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/>
          <cell r="S216"/>
        </row>
        <row r="217">
          <cell r="A217"/>
          <cell r="B217"/>
          <cell r="C217" t="str">
            <v/>
          </cell>
          <cell r="D217" t="str">
            <v/>
          </cell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</row>
        <row r="218">
          <cell r="A218">
            <v>7045</v>
          </cell>
          <cell r="B218"/>
          <cell r="C218" t="str">
            <v>Dovoljenja za poslovanje in za opravljanje dejavnosti</v>
          </cell>
          <cell r="D218" t="str">
            <v>Business and operating licenses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/>
          <cell r="S218"/>
        </row>
        <row r="219">
          <cell r="A219">
            <v>704599</v>
          </cell>
          <cell r="B219"/>
          <cell r="C219" t="str">
            <v>Dovoljenja za poslovanje in za opravljanje dejavnosti</v>
          </cell>
          <cell r="D219" t="str">
            <v>Operating and business licences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/>
          <cell r="S219"/>
        </row>
        <row r="220">
          <cell r="A220"/>
          <cell r="B220"/>
          <cell r="C220" t="str">
            <v/>
          </cell>
          <cell r="D220" t="str">
            <v/>
          </cell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</row>
        <row r="221">
          <cell r="A221">
            <v>7046</v>
          </cell>
          <cell r="B221"/>
          <cell r="C221" t="str">
            <v>Letna dajatev za uporabo vozil v cestnem prometu</v>
          </cell>
          <cell r="D221" t="str">
            <v>Road usage fee</v>
          </cell>
          <cell r="E221">
            <v>13041894.34</v>
          </cell>
          <cell r="F221">
            <v>13194010.819999998</v>
          </cell>
          <cell r="G221">
            <v>17605715.020000003</v>
          </cell>
          <cell r="H221">
            <v>12600097.169999998</v>
          </cell>
          <cell r="I221">
            <v>16326430.189999999</v>
          </cell>
          <cell r="J221">
            <v>15925039.059999999</v>
          </cell>
          <cell r="K221">
            <v>14104612.010000002</v>
          </cell>
          <cell r="L221">
            <v>11347502.99</v>
          </cell>
          <cell r="M221">
            <v>12825681.680000002</v>
          </cell>
          <cell r="N221">
            <v>12910258.459999999</v>
          </cell>
          <cell r="O221">
            <v>12146749.060000001</v>
          </cell>
          <cell r="P221">
            <v>11306688.74</v>
          </cell>
          <cell r="Q221">
            <v>163334679.54000002</v>
          </cell>
          <cell r="R221"/>
          <cell r="S221"/>
        </row>
        <row r="222">
          <cell r="A222">
            <v>704603</v>
          </cell>
          <cell r="B222"/>
          <cell r="C222" t="str">
            <v>Pristojbine od registracijskih tablic po posebnem naročilu</v>
          </cell>
          <cell r="D222" t="str">
            <v>Fees for number plates made to special order</v>
          </cell>
          <cell r="E222">
            <v>20305.75</v>
          </cell>
          <cell r="F222">
            <v>26547.29</v>
          </cell>
          <cell r="G222">
            <v>41731.199999999997</v>
          </cell>
          <cell r="H222">
            <v>26361.43</v>
          </cell>
          <cell r="I222">
            <v>35690.800000000003</v>
          </cell>
          <cell r="J222">
            <v>30224.05</v>
          </cell>
          <cell r="K222">
            <v>27378.97</v>
          </cell>
          <cell r="L222">
            <v>23981.71</v>
          </cell>
          <cell r="M222">
            <v>29151.5</v>
          </cell>
          <cell r="N222">
            <v>24804.17</v>
          </cell>
          <cell r="O222">
            <v>32566.87</v>
          </cell>
          <cell r="P222">
            <v>36084.410000000003</v>
          </cell>
          <cell r="Q222">
            <v>354828.14999999991</v>
          </cell>
          <cell r="R222"/>
          <cell r="S222"/>
        </row>
        <row r="223">
          <cell r="A223">
            <v>704604</v>
          </cell>
          <cell r="B223"/>
          <cell r="C223" t="str">
            <v>Letna dajatev za uporabo vozil v cestnem prometu od pravnih oseb</v>
          </cell>
          <cell r="D223" t="str">
            <v>Annual road usage fees - legal entities</v>
          </cell>
          <cell r="E223">
            <v>2762550.74</v>
          </cell>
          <cell r="F223">
            <v>2448225.8199999998</v>
          </cell>
          <cell r="G223">
            <v>3191490.24</v>
          </cell>
          <cell r="H223">
            <v>2325574.6800000002</v>
          </cell>
          <cell r="I223">
            <v>3044322.26</v>
          </cell>
          <cell r="J223">
            <v>2852078.09</v>
          </cell>
          <cell r="K223">
            <v>2461792.9900000002</v>
          </cell>
          <cell r="L223">
            <v>2285576.65</v>
          </cell>
          <cell r="M223">
            <v>2795699.3</v>
          </cell>
          <cell r="N223">
            <v>2788158.61</v>
          </cell>
          <cell r="O223">
            <v>2871118.04</v>
          </cell>
          <cell r="P223">
            <v>2844821.34</v>
          </cell>
          <cell r="Q223">
            <v>32671408.759999998</v>
          </cell>
          <cell r="R223"/>
          <cell r="S223"/>
        </row>
        <row r="224">
          <cell r="A224">
            <v>704605</v>
          </cell>
          <cell r="B224"/>
          <cell r="C224" t="str">
            <v>Letna dajatev za uporabo vozil v cestnem prometu od fizičnih oseb in zasebnikov</v>
          </cell>
          <cell r="D224" t="str">
            <v>Annual road usage fees - individuals and sole traders</v>
          </cell>
          <cell r="E224">
            <v>10162582.76</v>
          </cell>
          <cell r="F224">
            <v>10632476.59</v>
          </cell>
          <cell r="G224">
            <v>14256014.41</v>
          </cell>
          <cell r="H224">
            <v>10163373.859999999</v>
          </cell>
          <cell r="I224">
            <v>13113545.460000001</v>
          </cell>
          <cell r="J224">
            <v>12922462.470000001</v>
          </cell>
          <cell r="K224">
            <v>11484311.98</v>
          </cell>
          <cell r="L224">
            <v>8963389.3100000005</v>
          </cell>
          <cell r="M224">
            <v>9931984.5</v>
          </cell>
          <cell r="N224">
            <v>10018581.369999999</v>
          </cell>
          <cell r="O224">
            <v>9177377.9199999999</v>
          </cell>
          <cell r="P224">
            <v>8341119.6200000001</v>
          </cell>
          <cell r="Q224">
            <v>129167220.25000003</v>
          </cell>
          <cell r="R224"/>
          <cell r="S224"/>
        </row>
        <row r="225">
          <cell r="A225">
            <v>704606</v>
          </cell>
          <cell r="B225"/>
          <cell r="C225" t="str">
            <v>Dajatev za odjavljena vozila</v>
          </cell>
          <cell r="D225" t="str">
            <v>Fee for deregistrated vehicles</v>
          </cell>
          <cell r="E225">
            <v>96455.09</v>
          </cell>
          <cell r="F225">
            <v>86761.12</v>
          </cell>
          <cell r="G225">
            <v>116479.17</v>
          </cell>
          <cell r="H225">
            <v>84787.199999999997</v>
          </cell>
          <cell r="I225">
            <v>132871.67000000001</v>
          </cell>
          <cell r="J225">
            <v>120274.45</v>
          </cell>
          <cell r="K225">
            <v>131128.07</v>
          </cell>
          <cell r="L225">
            <v>74555.320000000007</v>
          </cell>
          <cell r="M225">
            <v>68846.38</v>
          </cell>
          <cell r="N225">
            <v>78714.31</v>
          </cell>
          <cell r="O225">
            <v>65686.23</v>
          </cell>
          <cell r="P225">
            <v>84663.37</v>
          </cell>
          <cell r="Q225">
            <v>1141222.3799999999</v>
          </cell>
          <cell r="R225"/>
          <cell r="S225"/>
        </row>
        <row r="226">
          <cell r="A226"/>
          <cell r="B226"/>
          <cell r="C226" t="str">
            <v/>
          </cell>
          <cell r="D226" t="str">
            <v/>
          </cell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</row>
        <row r="227">
          <cell r="A227">
            <v>7047</v>
          </cell>
          <cell r="B227"/>
          <cell r="C227" t="str">
            <v>Drugi davki na uporabo blaga in storitev</v>
          </cell>
          <cell r="D227" t="str">
            <v>Other taxes on the use of goods and services</v>
          </cell>
          <cell r="E227">
            <v>10365120.210000001</v>
          </cell>
          <cell r="F227">
            <v>4835665.93</v>
          </cell>
          <cell r="G227">
            <v>4916353.97</v>
          </cell>
          <cell r="H227">
            <v>6130536.8599999994</v>
          </cell>
          <cell r="I227">
            <v>5230180.9499999993</v>
          </cell>
          <cell r="J227">
            <v>5460926.8699999992</v>
          </cell>
          <cell r="K227">
            <v>6212114.7100000028</v>
          </cell>
          <cell r="L227">
            <v>5347895.42</v>
          </cell>
          <cell r="M227">
            <v>4719857.5100000007</v>
          </cell>
          <cell r="N227">
            <v>5416198.5200000005</v>
          </cell>
          <cell r="O227">
            <v>5032278.84</v>
          </cell>
          <cell r="P227">
            <v>5894242.959999999</v>
          </cell>
          <cell r="Q227">
            <v>69561372.749999985</v>
          </cell>
          <cell r="R227"/>
          <cell r="S227"/>
        </row>
        <row r="228">
          <cell r="A228">
            <v>704700</v>
          </cell>
          <cell r="B228"/>
          <cell r="C228" t="str">
            <v>Okoljska dajatev za onesnaževanje okolja zaradi odvajanja odpadnih voda</v>
          </cell>
          <cell r="D228" t="str">
            <v>Environmental levy on pollution by waste water discharge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/>
          <cell r="S228"/>
        </row>
        <row r="229">
          <cell r="A229">
            <v>704701</v>
          </cell>
          <cell r="B229"/>
          <cell r="C229" t="str">
            <v>Zamudne obresti od okoljske dajatve za onesnaževanje okolja zaradi odvajanja odpadnih voda</v>
          </cell>
          <cell r="D229" t="str">
            <v>Penalty interest on environmental levy on pollution by waste water discharge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/>
          <cell r="S229"/>
        </row>
        <row r="230">
          <cell r="A230">
            <v>704702</v>
          </cell>
          <cell r="B230"/>
          <cell r="C230" t="str">
            <v>Vodna povračila</v>
          </cell>
          <cell r="D230" t="str">
            <v>Charges for use of water</v>
          </cell>
          <cell r="E230">
            <v>7363123.1200000001</v>
          </cell>
          <cell r="F230">
            <v>2191594.92</v>
          </cell>
          <cell r="G230">
            <v>2121706.2599999998</v>
          </cell>
          <cell r="H230">
            <v>2089353.2</v>
          </cell>
          <cell r="I230">
            <v>1941459.12</v>
          </cell>
          <cell r="J230">
            <v>2304342.89</v>
          </cell>
          <cell r="K230">
            <v>2558625.14</v>
          </cell>
          <cell r="L230">
            <v>2069078.44</v>
          </cell>
          <cell r="M230">
            <v>2159620.87</v>
          </cell>
          <cell r="N230">
            <v>2074740.53</v>
          </cell>
          <cell r="O230">
            <v>1994752.52</v>
          </cell>
          <cell r="P230">
            <v>2127275.11</v>
          </cell>
          <cell r="Q230">
            <v>30995672.120000001</v>
          </cell>
          <cell r="R230"/>
          <cell r="S230"/>
        </row>
        <row r="231">
          <cell r="A231">
            <v>704703</v>
          </cell>
          <cell r="B231"/>
          <cell r="C231" t="str">
            <v>Zamudne obresti od vodnih povračil</v>
          </cell>
          <cell r="D231" t="str">
            <v>Penalty interest on charges for usage of water</v>
          </cell>
          <cell r="E231">
            <v>66.569999999999993</v>
          </cell>
          <cell r="F231">
            <v>37.299999999999997</v>
          </cell>
          <cell r="G231">
            <v>350.36</v>
          </cell>
          <cell r="H231">
            <v>78.44</v>
          </cell>
          <cell r="I231">
            <v>-225.02</v>
          </cell>
          <cell r="J231">
            <v>39.79</v>
          </cell>
          <cell r="K231">
            <v>22.24</v>
          </cell>
          <cell r="L231">
            <v>540.38</v>
          </cell>
          <cell r="M231">
            <v>152.78</v>
          </cell>
          <cell r="N231">
            <v>4317.18</v>
          </cell>
          <cell r="O231">
            <v>326.52</v>
          </cell>
          <cell r="P231">
            <v>547.11</v>
          </cell>
          <cell r="Q231">
            <v>6253.6500000000005</v>
          </cell>
          <cell r="R231"/>
          <cell r="S231"/>
        </row>
        <row r="232">
          <cell r="A232">
            <v>704704</v>
          </cell>
          <cell r="B232"/>
          <cell r="C232" t="str">
            <v>Turistična taksa</v>
          </cell>
          <cell r="D232" t="str">
            <v>Tourism tax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/>
          <cell r="S232"/>
        </row>
        <row r="233">
          <cell r="A233">
            <v>704706</v>
          </cell>
          <cell r="B233"/>
          <cell r="C233" t="str">
            <v>Občinske takse od pravnih oseb</v>
          </cell>
          <cell r="D233" t="str">
            <v>Municipal utility tax on taxable items - legal entities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/>
          <cell r="S233"/>
        </row>
        <row r="234">
          <cell r="A234">
            <v>704707</v>
          </cell>
          <cell r="B234"/>
          <cell r="C234" t="str">
            <v>Občinske takse od fizičnih oseb in zasebnikov</v>
          </cell>
          <cell r="D234" t="str">
            <v>Municipal utility tax on taxable items -. Individuals and sole traders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/>
          <cell r="S234"/>
        </row>
        <row r="235">
          <cell r="A235">
            <v>704708</v>
          </cell>
          <cell r="B235"/>
          <cell r="C235" t="str">
            <v>Pristojbina za vzdrževanje gozdnih cest</v>
          </cell>
          <cell r="D235" t="str">
            <v>Forest roads maintanance fees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/>
          <cell r="S235"/>
        </row>
        <row r="236">
          <cell r="A236">
            <v>704709</v>
          </cell>
          <cell r="B236"/>
          <cell r="C236" t="str">
            <v>***Druge občinske takse</v>
          </cell>
          <cell r="D236" t="str">
            <v>***Other municipal utility taxes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/>
          <cell r="S236"/>
        </row>
        <row r="237">
          <cell r="A237">
            <v>704710</v>
          </cell>
          <cell r="B237"/>
          <cell r="C237" t="str">
            <v>Odškodnine za spremembo namembnosti kmetijskega zemljišča in gozda</v>
          </cell>
          <cell r="D237" t="str">
            <v>Compensation for change in zoning designation of agricultural land and forests</v>
          </cell>
          <cell r="E237">
            <v>112837.84</v>
          </cell>
          <cell r="F237">
            <v>199393.43</v>
          </cell>
          <cell r="G237">
            <v>283796.84000000003</v>
          </cell>
          <cell r="H237">
            <v>371318.34</v>
          </cell>
          <cell r="I237">
            <v>322255.71999999997</v>
          </cell>
          <cell r="J237">
            <v>163694.10999999999</v>
          </cell>
          <cell r="K237">
            <v>170559.43</v>
          </cell>
          <cell r="L237">
            <v>528642.76</v>
          </cell>
          <cell r="M237">
            <v>125917.41</v>
          </cell>
          <cell r="N237">
            <v>537545.37</v>
          </cell>
          <cell r="O237">
            <v>188907.81</v>
          </cell>
          <cell r="P237">
            <v>1119313.3600000001</v>
          </cell>
          <cell r="Q237">
            <v>4124182.4200000009</v>
          </cell>
          <cell r="R237"/>
          <cell r="S237"/>
        </row>
        <row r="238">
          <cell r="A238">
            <v>704711</v>
          </cell>
          <cell r="B238"/>
          <cell r="C238" t="str">
            <v>Zamudne obresti iz naslova odškodnine za spremembo namembnosti kmetijskega zemljišča in gozda</v>
          </cell>
          <cell r="D238" t="str">
            <v>Penalty interest on payments for change in zoning designation of agricultural land and forests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/>
          <cell r="S238"/>
        </row>
        <row r="239">
          <cell r="A239">
            <v>704712</v>
          </cell>
          <cell r="B239"/>
          <cell r="C239" t="str">
            <v>Cestnine na avtocestah</v>
          </cell>
          <cell r="D239" t="str">
            <v>Motorway tolls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/>
          <cell r="S239"/>
        </row>
        <row r="240">
          <cell r="A240">
            <v>704713</v>
          </cell>
          <cell r="B240"/>
          <cell r="C240" t="str">
            <v>Požarna taksa</v>
          </cell>
          <cell r="D240" t="str">
            <v>Special fire protection tax</v>
          </cell>
          <cell r="E240">
            <v>790543.12</v>
          </cell>
          <cell r="F240">
            <v>831826.9</v>
          </cell>
          <cell r="G240">
            <v>795454.91</v>
          </cell>
          <cell r="H240">
            <v>1085977.4099999999</v>
          </cell>
          <cell r="I240">
            <v>788856.37</v>
          </cell>
          <cell r="J240">
            <v>871036.72</v>
          </cell>
          <cell r="K240">
            <v>1053932.1100000001</v>
          </cell>
          <cell r="L240">
            <v>859092.07</v>
          </cell>
          <cell r="M240">
            <v>803683.34</v>
          </cell>
          <cell r="N240">
            <v>796731.87</v>
          </cell>
          <cell r="O240">
            <v>822090.68</v>
          </cell>
          <cell r="P240">
            <v>770713.82</v>
          </cell>
          <cell r="Q240">
            <v>10269939.32</v>
          </cell>
          <cell r="R240"/>
          <cell r="S240"/>
        </row>
        <row r="241">
          <cell r="A241">
            <v>704714</v>
          </cell>
          <cell r="B241"/>
          <cell r="C241" t="str">
            <v>Odškodnine od izkopanih rudnin</v>
          </cell>
          <cell r="D241" t="str">
            <v>Compensation for mineral extraction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/>
          <cell r="S241"/>
        </row>
        <row r="242">
          <cell r="A242">
            <v>704715</v>
          </cell>
          <cell r="B242"/>
          <cell r="C242" t="str">
            <v>Priključne takse</v>
          </cell>
          <cell r="D242" t="str">
            <v>Connection tax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/>
          <cell r="S242"/>
        </row>
        <row r="243">
          <cell r="A243">
            <v>704716</v>
          </cell>
          <cell r="B243"/>
          <cell r="C243" t="str">
            <v>Ekološke takse</v>
          </cell>
          <cell r="D243" t="str">
            <v>Environmental tax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/>
          <cell r="S243"/>
        </row>
        <row r="244">
          <cell r="A244">
            <v>704717</v>
          </cell>
          <cell r="B244"/>
          <cell r="C244" t="str">
            <v>Okoljska dajatev za onesnaževanje okolja zaradi uporabe mazalnih olj in tekočin</v>
          </cell>
          <cell r="D244" t="str">
            <v>Environmental tax - use of lubricating oils and liquids</v>
          </cell>
          <cell r="E244">
            <v>235409.89</v>
          </cell>
          <cell r="F244">
            <v>198120.07</v>
          </cell>
          <cell r="G244">
            <v>234229.53</v>
          </cell>
          <cell r="H244">
            <v>247354.37</v>
          </cell>
          <cell r="I244">
            <v>292803.76</v>
          </cell>
          <cell r="J244">
            <v>290967.44</v>
          </cell>
          <cell r="K244">
            <v>306469.2</v>
          </cell>
          <cell r="L244">
            <v>168641.64</v>
          </cell>
          <cell r="M244">
            <v>148763.22</v>
          </cell>
          <cell r="N244">
            <v>159295.89000000001</v>
          </cell>
          <cell r="O244">
            <v>239729.77</v>
          </cell>
          <cell r="P244">
            <v>224644.39</v>
          </cell>
          <cell r="Q244">
            <v>2746429.1700000004</v>
          </cell>
          <cell r="R244"/>
          <cell r="S244"/>
        </row>
        <row r="245">
          <cell r="A245">
            <v>704718</v>
          </cell>
          <cell r="B245"/>
          <cell r="C245" t="str">
            <v>Sredstva za vzdrževanje melioracijskih sistemov</v>
          </cell>
          <cell r="D245" t="str">
            <v>Maintenance of melioration systems</v>
          </cell>
          <cell r="E245">
            <v>840.4</v>
          </cell>
          <cell r="F245">
            <v>406.06</v>
          </cell>
          <cell r="G245">
            <v>1203.32</v>
          </cell>
          <cell r="H245">
            <v>250156.69</v>
          </cell>
          <cell r="I245">
            <v>260787.63</v>
          </cell>
          <cell r="J245">
            <v>42138.45</v>
          </cell>
          <cell r="K245">
            <v>23569.57</v>
          </cell>
          <cell r="L245">
            <v>8809.84</v>
          </cell>
          <cell r="M245">
            <v>10310.58</v>
          </cell>
          <cell r="N245">
            <v>1836.14</v>
          </cell>
          <cell r="O245">
            <v>3059.41</v>
          </cell>
          <cell r="P245">
            <v>-27288.83</v>
          </cell>
          <cell r="Q245">
            <v>575829.25999999989</v>
          </cell>
          <cell r="R245"/>
          <cell r="S245"/>
        </row>
        <row r="246">
          <cell r="A246">
            <v>704719</v>
          </cell>
          <cell r="B246"/>
          <cell r="C246" t="str">
            <v>Okoljska dajatev za onesnaževanje okolja zaradi odlaganja odpadkov</v>
          </cell>
          <cell r="D246" t="str">
            <v>Environmental levy on waste disposal</v>
          </cell>
          <cell r="E246">
            <v>10874.16</v>
          </cell>
          <cell r="F246">
            <v>21428.81</v>
          </cell>
          <cell r="G246">
            <v>8674.9500000000007</v>
          </cell>
          <cell r="H246">
            <v>7029.37</v>
          </cell>
          <cell r="I246">
            <v>26607.4</v>
          </cell>
          <cell r="J246">
            <v>6136.79</v>
          </cell>
          <cell r="K246">
            <v>3827.74</v>
          </cell>
          <cell r="L246">
            <v>7866.06</v>
          </cell>
          <cell r="M246">
            <v>17858.73</v>
          </cell>
          <cell r="N246">
            <v>-735.21</v>
          </cell>
          <cell r="O246">
            <v>6761.69</v>
          </cell>
          <cell r="P246">
            <v>4664.22</v>
          </cell>
          <cell r="Q246">
            <v>120994.70999999999</v>
          </cell>
          <cell r="R246"/>
          <cell r="S246"/>
        </row>
        <row r="247">
          <cell r="A247">
            <v>704720</v>
          </cell>
          <cell r="B247"/>
          <cell r="C247" t="str">
            <v>Okoljska dajatev za onesnaževanje okolja zaradi nastajanja izrabljenih motornih vozil</v>
          </cell>
          <cell r="D247" t="str">
            <v>Environmental levy on disposal of end of life vehicles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-35.200000000000003</v>
          </cell>
          <cell r="O247">
            <v>0</v>
          </cell>
          <cell r="P247">
            <v>0</v>
          </cell>
          <cell r="Q247">
            <v>-35.200000000000003</v>
          </cell>
          <cell r="R247"/>
          <cell r="S247"/>
        </row>
        <row r="248">
          <cell r="A248">
            <v>704721</v>
          </cell>
          <cell r="B248"/>
          <cell r="C248" t="str">
            <v>Zamudne obresti od okoljske dajatve za onesnaževanje okolja zaradi uporabe mazalnih olj in tekočin</v>
          </cell>
          <cell r="D248" t="str">
            <v>Penalty interest on environmental levy on pollution by lubricating oils and liquids</v>
          </cell>
          <cell r="E248">
            <v>8.93</v>
          </cell>
          <cell r="F248">
            <v>3.95</v>
          </cell>
          <cell r="G248">
            <v>35.520000000000003</v>
          </cell>
          <cell r="H248">
            <v>12.87</v>
          </cell>
          <cell r="I248">
            <v>241.17</v>
          </cell>
          <cell r="J248">
            <v>47.85</v>
          </cell>
          <cell r="K248">
            <v>293.81</v>
          </cell>
          <cell r="L248">
            <v>-233.53</v>
          </cell>
          <cell r="M248">
            <v>9.51</v>
          </cell>
          <cell r="N248">
            <v>307.01</v>
          </cell>
          <cell r="O248">
            <v>-281.52</v>
          </cell>
          <cell r="P248">
            <v>9.19</v>
          </cell>
          <cell r="Q248">
            <v>454.76000000000005</v>
          </cell>
          <cell r="R248"/>
          <cell r="S248"/>
        </row>
        <row r="249">
          <cell r="A249">
            <v>704722</v>
          </cell>
          <cell r="B249"/>
          <cell r="C249" t="str">
            <v>Zamudne obresti od okoljske dajatve za onesnaževanje okolja zaradi nastajanja izrabljenih motornih vozil</v>
          </cell>
          <cell r="D249" t="str">
            <v>Penalty interest on environmental levy on disposal of end of life vehicles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/>
          <cell r="S249"/>
        </row>
        <row r="250">
          <cell r="A250">
            <v>704723</v>
          </cell>
          <cell r="B250"/>
          <cell r="C250" t="str">
            <v>Okoljska dajatev za onesnaževanje okolja zaradi nastajanja odpadne električne in elektronske opreme</v>
          </cell>
          <cell r="D250" t="str">
            <v>Environmental tax on environmental pollution caused by waste electrical and electronic equipment</v>
          </cell>
          <cell r="E250">
            <v>215864.05</v>
          </cell>
          <cell r="F250">
            <v>21184.31</v>
          </cell>
          <cell r="G250">
            <v>5491.23</v>
          </cell>
          <cell r="H250">
            <v>1450.98</v>
          </cell>
          <cell r="I250">
            <v>620.94000000000005</v>
          </cell>
          <cell r="J250">
            <v>-1398.96</v>
          </cell>
          <cell r="K250">
            <v>211996.89</v>
          </cell>
          <cell r="L250">
            <v>40534.11</v>
          </cell>
          <cell r="M250">
            <v>916.32</v>
          </cell>
          <cell r="N250">
            <v>13619.24</v>
          </cell>
          <cell r="O250">
            <v>-2821.14</v>
          </cell>
          <cell r="P250">
            <v>1698.92</v>
          </cell>
          <cell r="Q250">
            <v>509156.89</v>
          </cell>
          <cell r="R250"/>
          <cell r="S250"/>
        </row>
        <row r="251">
          <cell r="A251">
            <v>704724</v>
          </cell>
          <cell r="B251"/>
          <cell r="C251" t="str">
            <v>Zamudne obresti od okoljske dajatve za onesnaževanje okolja zaradi nastajanja odpadne električne in elektronske opreme</v>
          </cell>
          <cell r="D251" t="str">
            <v>Penalty interest of environmental tax on environmental pollution due to waste electrical and electronic equipment</v>
          </cell>
          <cell r="E251">
            <v>41.18</v>
          </cell>
          <cell r="F251">
            <v>67.78</v>
          </cell>
          <cell r="G251">
            <v>1259.24</v>
          </cell>
          <cell r="H251">
            <v>-1250.8900000000001</v>
          </cell>
          <cell r="I251">
            <v>59.05</v>
          </cell>
          <cell r="J251">
            <v>9.65</v>
          </cell>
          <cell r="K251">
            <v>18.82</v>
          </cell>
          <cell r="L251">
            <v>57.55</v>
          </cell>
          <cell r="M251">
            <v>4.04</v>
          </cell>
          <cell r="N251">
            <v>6.27</v>
          </cell>
          <cell r="O251">
            <v>0.25</v>
          </cell>
          <cell r="P251">
            <v>0.32</v>
          </cell>
          <cell r="Q251">
            <v>273.25999999999993</v>
          </cell>
          <cell r="R251"/>
          <cell r="S251"/>
        </row>
        <row r="252">
          <cell r="A252">
            <v>704725</v>
          </cell>
          <cell r="B252"/>
          <cell r="C252" t="str">
            <v>Okoljska dajatev za onesnaževanje okolja zaradi nastajanja izrabljenih gum</v>
          </cell>
          <cell r="D252" t="str">
            <v>Environmental levy on disposal of used tires</v>
          </cell>
          <cell r="E252">
            <v>45305.52</v>
          </cell>
          <cell r="F252">
            <v>1493.16</v>
          </cell>
          <cell r="G252">
            <v>-111.55</v>
          </cell>
          <cell r="H252">
            <v>27198.53</v>
          </cell>
          <cell r="I252">
            <v>2846.07</v>
          </cell>
          <cell r="J252">
            <v>-231.89</v>
          </cell>
          <cell r="K252">
            <v>30374.11</v>
          </cell>
          <cell r="L252">
            <v>1785.67</v>
          </cell>
          <cell r="M252">
            <v>143.61000000000001</v>
          </cell>
          <cell r="N252">
            <v>33650.04</v>
          </cell>
          <cell r="O252">
            <v>3216.82</v>
          </cell>
          <cell r="P252">
            <v>-29.32</v>
          </cell>
          <cell r="Q252">
            <v>145640.77000000002</v>
          </cell>
          <cell r="R252"/>
          <cell r="S252"/>
        </row>
        <row r="253">
          <cell r="A253">
            <v>704726</v>
          </cell>
          <cell r="B253"/>
          <cell r="C253" t="str">
            <v>Zamudne obresti od okoljske dajatve za onesnaževanje okolja zaradi nastajanja izrabljenih gum</v>
          </cell>
          <cell r="D253" t="str">
            <v>Penalty interest of environmental tax on environmental pollution due to waste tyres</v>
          </cell>
          <cell r="E253">
            <v>4.12</v>
          </cell>
          <cell r="F253">
            <v>7.57</v>
          </cell>
          <cell r="G253">
            <v>2.04</v>
          </cell>
          <cell r="H253">
            <v>6.55</v>
          </cell>
          <cell r="I253">
            <v>4.7</v>
          </cell>
          <cell r="J253">
            <v>0.66</v>
          </cell>
          <cell r="K253">
            <v>2.54</v>
          </cell>
          <cell r="L253">
            <v>4.17</v>
          </cell>
          <cell r="M253">
            <v>1.2</v>
          </cell>
          <cell r="N253">
            <v>1.29</v>
          </cell>
          <cell r="O253">
            <v>0.93</v>
          </cell>
          <cell r="P253">
            <v>1.05</v>
          </cell>
          <cell r="Q253">
            <v>36.82</v>
          </cell>
          <cell r="R253"/>
          <cell r="S253"/>
        </row>
        <row r="254">
          <cell r="A254">
            <v>704727</v>
          </cell>
          <cell r="B254"/>
          <cell r="C254" t="str">
            <v>Okoljska dajatev za onesnaževanje okolja zaradi nastajanja odpadne embalaže</v>
          </cell>
          <cell r="D254" t="str">
            <v>Environmental levy on waste packaging disposal</v>
          </cell>
          <cell r="E254">
            <v>139576.17000000001</v>
          </cell>
          <cell r="F254">
            <v>16722.41</v>
          </cell>
          <cell r="G254">
            <v>2570.13</v>
          </cell>
          <cell r="H254">
            <v>130266.15</v>
          </cell>
          <cell r="I254">
            <v>9620.39</v>
          </cell>
          <cell r="J254">
            <v>1543.88</v>
          </cell>
          <cell r="K254">
            <v>144668.20000000001</v>
          </cell>
          <cell r="L254">
            <v>14185.91</v>
          </cell>
          <cell r="M254">
            <v>671.66</v>
          </cell>
          <cell r="N254">
            <v>148124.91</v>
          </cell>
          <cell r="O254">
            <v>25186.32</v>
          </cell>
          <cell r="P254">
            <v>2365.85</v>
          </cell>
          <cell r="Q254">
            <v>635501.97999999986</v>
          </cell>
          <cell r="R254"/>
          <cell r="S254"/>
        </row>
        <row r="255">
          <cell r="A255">
            <v>704728</v>
          </cell>
          <cell r="B255"/>
          <cell r="C255" t="str">
            <v>Zamudne obresti od okoljske dajatve za onesnaževanje okolja zaradi nastajanja odpadne embalaže</v>
          </cell>
          <cell r="D255" t="str">
            <v>Penalty interest on enviromental levy on waste packaging disposal</v>
          </cell>
          <cell r="E255">
            <v>14.17</v>
          </cell>
          <cell r="F255">
            <v>58.67</v>
          </cell>
          <cell r="G255">
            <v>230.05</v>
          </cell>
          <cell r="H255">
            <v>-0.92</v>
          </cell>
          <cell r="I255">
            <v>34.799999999999997</v>
          </cell>
          <cell r="J255">
            <v>-98.08</v>
          </cell>
          <cell r="K255">
            <v>4.3600000000000003</v>
          </cell>
          <cell r="L255">
            <v>7.96</v>
          </cell>
          <cell r="M255">
            <v>0.28000000000000003</v>
          </cell>
          <cell r="N255">
            <v>3.83</v>
          </cell>
          <cell r="O255">
            <v>8.75</v>
          </cell>
          <cell r="P255">
            <v>1.08</v>
          </cell>
          <cell r="Q255">
            <v>264.95</v>
          </cell>
          <cell r="R255"/>
          <cell r="S255"/>
        </row>
        <row r="256">
          <cell r="A256">
            <v>704729</v>
          </cell>
          <cell r="B256"/>
          <cell r="C256" t="str">
            <v>Okoljska dajatev za onesnaževanje okolja zaradi uporabe hlapnih organskih spojin</v>
          </cell>
          <cell r="D256" t="str">
            <v>Environmental tax for environmental pollution due to the use of volatile organic compounds</v>
          </cell>
          <cell r="E256">
            <v>36505.129999999997</v>
          </cell>
          <cell r="F256">
            <v>3809.06</v>
          </cell>
          <cell r="G256">
            <v>623.28</v>
          </cell>
          <cell r="H256">
            <v>0.06</v>
          </cell>
          <cell r="I256">
            <v>29.69</v>
          </cell>
          <cell r="J256">
            <v>254.59</v>
          </cell>
          <cell r="K256">
            <v>35908.32</v>
          </cell>
          <cell r="L256">
            <v>1997.27</v>
          </cell>
          <cell r="M256">
            <v>845.48</v>
          </cell>
          <cell r="N256">
            <v>398.61</v>
          </cell>
          <cell r="O256">
            <v>0.16</v>
          </cell>
          <cell r="P256">
            <v>16.149999999999999</v>
          </cell>
          <cell r="Q256">
            <v>80387.799999999988</v>
          </cell>
          <cell r="R256"/>
          <cell r="S256"/>
        </row>
        <row r="257">
          <cell r="A257">
            <v>704730</v>
          </cell>
          <cell r="B257"/>
          <cell r="C257" t="str">
            <v>Zamudne obresti od okoljske dajatve za onesnaževanje okolja zaradi uporabe hlapnih organskih spojin</v>
          </cell>
          <cell r="D257" t="str">
            <v>Penalty interest of environmental tax on environmental pollution due to the use of lubricating oils and fluids</v>
          </cell>
          <cell r="E257">
            <v>2.08</v>
          </cell>
          <cell r="F257">
            <v>-1.23</v>
          </cell>
          <cell r="G257">
            <v>6.19</v>
          </cell>
          <cell r="H257">
            <v>0</v>
          </cell>
          <cell r="I257">
            <v>0</v>
          </cell>
          <cell r="J257">
            <v>0.78</v>
          </cell>
          <cell r="K257">
            <v>1.1100000000000001</v>
          </cell>
          <cell r="L257">
            <v>1.29</v>
          </cell>
          <cell r="M257">
            <v>4.75</v>
          </cell>
          <cell r="N257">
            <v>3.78</v>
          </cell>
          <cell r="O257">
            <v>0</v>
          </cell>
          <cell r="P257">
            <v>0</v>
          </cell>
          <cell r="Q257">
            <v>18.750000000000004</v>
          </cell>
          <cell r="R257"/>
          <cell r="S257"/>
        </row>
        <row r="258">
          <cell r="A258">
            <v>704731</v>
          </cell>
          <cell r="B258"/>
          <cell r="C258" t="str">
            <v>Zamudne obresti od požarnih taks</v>
          </cell>
          <cell r="D258" t="str">
            <v xml:space="preserve">Penalty interest on fire fees </v>
          </cell>
          <cell r="E258">
            <v>13.34</v>
          </cell>
          <cell r="F258">
            <v>9.94</v>
          </cell>
          <cell r="G258">
            <v>5.89</v>
          </cell>
          <cell r="H258">
            <v>7.78</v>
          </cell>
          <cell r="I258">
            <v>428.56</v>
          </cell>
          <cell r="J258">
            <v>606.82000000000005</v>
          </cell>
          <cell r="K258">
            <v>72.87</v>
          </cell>
          <cell r="L258">
            <v>110.53</v>
          </cell>
          <cell r="M258">
            <v>25.43</v>
          </cell>
          <cell r="N258">
            <v>52.54</v>
          </cell>
          <cell r="O258">
            <v>-21.14</v>
          </cell>
          <cell r="P258">
            <v>7.59</v>
          </cell>
          <cell r="Q258">
            <v>1320.1499999999996</v>
          </cell>
          <cell r="R258"/>
          <cell r="S258"/>
        </row>
        <row r="259">
          <cell r="A259">
            <v>704732</v>
          </cell>
          <cell r="B259"/>
          <cell r="C259" t="str">
            <v>Plačilo prispevka za pridelavo gensko spremenjenih rastlin (GSR)</v>
          </cell>
          <cell r="D259" t="str">
            <v>Payment of contribution for the production of genetically modified plants (GMP)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/>
          <cell r="S259"/>
        </row>
        <row r="260">
          <cell r="A260">
            <v>704733</v>
          </cell>
          <cell r="B260"/>
          <cell r="C260" t="str">
            <v>Zamudne obresti od okoljske dajatve za onesnaževanje okolja zaradi odlaganja odpadkov</v>
          </cell>
          <cell r="D260" t="str">
            <v>Interest on late payment of charges for environmental pollution caused by waste disposal</v>
          </cell>
          <cell r="E260">
            <v>22.13</v>
          </cell>
          <cell r="F260">
            <v>0.03</v>
          </cell>
          <cell r="G260">
            <v>0.57999999999999996</v>
          </cell>
          <cell r="H260">
            <v>0.02</v>
          </cell>
          <cell r="I260">
            <v>0.03</v>
          </cell>
          <cell r="J260">
            <v>0</v>
          </cell>
          <cell r="K260">
            <v>0</v>
          </cell>
          <cell r="L260">
            <v>8.6999999999999993</v>
          </cell>
          <cell r="M260">
            <v>6.97</v>
          </cell>
          <cell r="N260">
            <v>-15.67</v>
          </cell>
          <cell r="O260">
            <v>0</v>
          </cell>
          <cell r="P260">
            <v>0</v>
          </cell>
          <cell r="Q260">
            <v>22.79</v>
          </cell>
          <cell r="R260"/>
          <cell r="S260"/>
        </row>
        <row r="261">
          <cell r="A261">
            <v>704734</v>
          </cell>
          <cell r="B261"/>
          <cell r="C261" t="str">
            <v>Pribitek k cestnini</v>
          </cell>
          <cell r="D261" t="str">
            <v>Markup on toll</v>
          </cell>
          <cell r="E261">
            <v>935410.17</v>
          </cell>
          <cell r="F261">
            <v>940138.04</v>
          </cell>
          <cell r="G261">
            <v>1031376.29</v>
          </cell>
          <cell r="H261">
            <v>1246684.1299999999</v>
          </cell>
          <cell r="I261">
            <v>1116756.8400000001</v>
          </cell>
          <cell r="J261">
            <v>1139636.33</v>
          </cell>
          <cell r="K261">
            <v>1124489</v>
          </cell>
          <cell r="L261">
            <v>1100415.83</v>
          </cell>
          <cell r="M261">
            <v>913740.51</v>
          </cell>
          <cell r="N261">
            <v>1135015.1100000001</v>
          </cell>
          <cell r="O261">
            <v>1120952</v>
          </cell>
          <cell r="P261">
            <v>1134400.1399999999</v>
          </cell>
          <cell r="Q261">
            <v>12939014.389999999</v>
          </cell>
          <cell r="R261"/>
          <cell r="S261"/>
        </row>
        <row r="262">
          <cell r="A262">
            <v>704736</v>
          </cell>
          <cell r="B262"/>
          <cell r="C262" t="str">
            <v>Taksa na pretovor v koprskem tovornem pristanišču</v>
          </cell>
          <cell r="D262" t="str">
            <v>Transhipment fee in cargo  port of Koper</v>
          </cell>
          <cell r="E262">
            <v>478658.12</v>
          </cell>
          <cell r="F262">
            <v>409364.75</v>
          </cell>
          <cell r="G262">
            <v>429448.91</v>
          </cell>
          <cell r="H262">
            <v>674893.78</v>
          </cell>
          <cell r="I262">
            <v>466993.73</v>
          </cell>
          <cell r="J262">
            <v>642199.05000000005</v>
          </cell>
          <cell r="K262">
            <v>547279.25</v>
          </cell>
          <cell r="L262">
            <v>546348.77</v>
          </cell>
          <cell r="M262">
            <v>537180.81999999995</v>
          </cell>
          <cell r="N262">
            <v>511334.99</v>
          </cell>
          <cell r="O262">
            <v>630409.01</v>
          </cell>
          <cell r="P262">
            <v>535902.81000000006</v>
          </cell>
          <cell r="Q262">
            <v>6410013.9900000002</v>
          </cell>
          <cell r="R262"/>
          <cell r="S262"/>
        </row>
        <row r="263">
          <cell r="A263">
            <v>704737</v>
          </cell>
          <cell r="B263"/>
          <cell r="C263" t="str">
            <v>Zamudne obresti od takse na pretovor v koprskem tovornem pristanišču</v>
          </cell>
          <cell r="D263" t="str">
            <v>Penalty interest on transhipment fee in cargo port of Koper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/>
          <cell r="S263"/>
        </row>
        <row r="264">
          <cell r="A264"/>
          <cell r="B264"/>
          <cell r="C264" t="str">
            <v/>
          </cell>
          <cell r="D264" t="str">
            <v/>
          </cell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</row>
        <row r="265">
          <cell r="A265">
            <v>7048</v>
          </cell>
          <cell r="B265"/>
          <cell r="C265" t="str">
            <v>Davki od prometa motornih vozil</v>
          </cell>
          <cell r="D265" t="str">
            <v>Motor vehicle tax</v>
          </cell>
          <cell r="E265">
            <v>2551886.9699999997</v>
          </cell>
          <cell r="F265">
            <v>-1038719.93</v>
          </cell>
          <cell r="G265">
            <v>695585.65</v>
          </cell>
          <cell r="H265">
            <v>1705110.38</v>
          </cell>
          <cell r="I265">
            <v>1466654.46</v>
          </cell>
          <cell r="J265">
            <v>875182.11</v>
          </cell>
          <cell r="K265">
            <v>1025244.56</v>
          </cell>
          <cell r="L265">
            <v>1087386.44</v>
          </cell>
          <cell r="M265">
            <v>1101557.28</v>
          </cell>
          <cell r="N265">
            <v>1510349.39</v>
          </cell>
          <cell r="O265">
            <v>1401576.19</v>
          </cell>
          <cell r="P265">
            <v>1635206.81</v>
          </cell>
          <cell r="Q265">
            <v>14017020.309999997</v>
          </cell>
          <cell r="R265"/>
          <cell r="S265"/>
        </row>
        <row r="266">
          <cell r="A266">
            <v>704800</v>
          </cell>
          <cell r="B266"/>
          <cell r="C266" t="str">
            <v>Davek od prometa novih motornih vozil</v>
          </cell>
          <cell r="D266" t="str">
            <v>Tax on new motor vehicles</v>
          </cell>
          <cell r="E266">
            <v>2507677.02</v>
          </cell>
          <cell r="F266">
            <v>-1068073.6000000001</v>
          </cell>
          <cell r="G266">
            <v>674546.76</v>
          </cell>
          <cell r="H266">
            <v>1685865.63</v>
          </cell>
          <cell r="I266">
            <v>1452350.03</v>
          </cell>
          <cell r="J266">
            <v>876314.51</v>
          </cell>
          <cell r="K266">
            <v>1002262.7</v>
          </cell>
          <cell r="L266">
            <v>1085603.17</v>
          </cell>
          <cell r="M266">
            <v>1079801.82</v>
          </cell>
          <cell r="N266">
            <v>1504197.44</v>
          </cell>
          <cell r="O266">
            <v>1399494.28</v>
          </cell>
          <cell r="P266">
            <v>1593670.61</v>
          </cell>
          <cell r="Q266">
            <v>13793710.369999997</v>
          </cell>
          <cell r="S266"/>
        </row>
        <row r="267">
          <cell r="A267">
            <v>704801</v>
          </cell>
          <cell r="B267"/>
          <cell r="C267" t="str">
            <v>Zamudne obresti od davka od prometa novih motornih vozil</v>
          </cell>
          <cell r="D267" t="str">
            <v>Penalty interest on  tax on new motor vehicles</v>
          </cell>
          <cell r="E267">
            <v>698.36</v>
          </cell>
          <cell r="F267">
            <v>1024.69</v>
          </cell>
          <cell r="G267">
            <v>1204.08</v>
          </cell>
          <cell r="H267">
            <v>6638.71</v>
          </cell>
          <cell r="I267">
            <v>2644.95</v>
          </cell>
          <cell r="J267">
            <v>-3682.85</v>
          </cell>
          <cell r="K267">
            <v>4373.18</v>
          </cell>
          <cell r="L267">
            <v>679.87</v>
          </cell>
          <cell r="M267">
            <v>1964.57</v>
          </cell>
          <cell r="N267">
            <v>1728.43</v>
          </cell>
          <cell r="O267">
            <v>1601.91</v>
          </cell>
          <cell r="P267">
            <v>22311.5</v>
          </cell>
          <cell r="Q267">
            <v>41187.4</v>
          </cell>
          <cell r="S267"/>
        </row>
        <row r="268">
          <cell r="A268">
            <v>704802</v>
          </cell>
          <cell r="B268"/>
          <cell r="C268" t="str">
            <v>Davek od prometa rabljenih motornih vozil</v>
          </cell>
          <cell r="D268" t="str">
            <v>Tax on end of life motor vehicles</v>
          </cell>
          <cell r="E268">
            <v>0</v>
          </cell>
          <cell r="F268">
            <v>4041.86</v>
          </cell>
          <cell r="G268">
            <v>7966.63</v>
          </cell>
          <cell r="H268">
            <v>4041.86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16050.35</v>
          </cell>
          <cell r="S268"/>
        </row>
        <row r="269">
          <cell r="A269">
            <v>704803</v>
          </cell>
          <cell r="B269"/>
          <cell r="C269" t="str">
            <v>Zamudne obresti od davka od prometa rabljenih motornih vozil</v>
          </cell>
          <cell r="D269" t="str">
            <v>Penalty interest on tax on end of life motor vehicles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S269"/>
        </row>
        <row r="270">
          <cell r="A270">
            <v>704804</v>
          </cell>
          <cell r="B270"/>
          <cell r="C270" t="str">
            <v>Dodatni davek na motorna vozila</v>
          </cell>
          <cell r="D270"/>
          <cell r="E270">
            <v>43511.59</v>
          </cell>
          <cell r="F270">
            <v>24287.119999999999</v>
          </cell>
          <cell r="G270">
            <v>11868.18</v>
          </cell>
          <cell r="H270">
            <v>8564.18</v>
          </cell>
          <cell r="I270">
            <v>11659.48</v>
          </cell>
          <cell r="J270">
            <v>2550.4499999999998</v>
          </cell>
          <cell r="K270">
            <v>18608.68</v>
          </cell>
          <cell r="L270">
            <v>1103.4000000000001</v>
          </cell>
          <cell r="M270">
            <v>19790.89</v>
          </cell>
          <cell r="N270">
            <v>4423.5200000000004</v>
          </cell>
          <cell r="O270">
            <v>480</v>
          </cell>
          <cell r="P270">
            <v>19224.7</v>
          </cell>
          <cell r="Q270">
            <v>166072.18999999997</v>
          </cell>
          <cell r="S270"/>
        </row>
        <row r="271">
          <cell r="A271"/>
          <cell r="B271"/>
          <cell r="C271" t="str">
            <v/>
          </cell>
          <cell r="D271" t="str">
            <v/>
          </cell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S271"/>
        </row>
        <row r="272">
          <cell r="A272">
            <v>705</v>
          </cell>
          <cell r="B272"/>
          <cell r="C272" t="str">
            <v>Davki na mednarodno trgovino in transakcije</v>
          </cell>
          <cell r="D272" t="str">
            <v>TAXES ON INTERNATIONAL TRADE AND TRANSACTIONS</v>
          </cell>
          <cell r="E272">
            <v>7558722.0299999993</v>
          </cell>
          <cell r="F272">
            <v>8987744.9800000004</v>
          </cell>
          <cell r="G272">
            <v>11545525.360000001</v>
          </cell>
          <cell r="H272">
            <v>11560372.129999999</v>
          </cell>
          <cell r="I272">
            <v>10494339.25</v>
          </cell>
          <cell r="J272">
            <v>12506993.74</v>
          </cell>
          <cell r="K272">
            <v>11430598.890000001</v>
          </cell>
          <cell r="L272">
            <v>10133950.560000001</v>
          </cell>
          <cell r="M272">
            <v>15176290.41</v>
          </cell>
          <cell r="N272">
            <v>29110748.359999999</v>
          </cell>
          <cell r="O272">
            <v>15504159.950000001</v>
          </cell>
          <cell r="P272">
            <v>33347139.379999999</v>
          </cell>
          <cell r="Q272">
            <v>177356585.03999999</v>
          </cell>
          <cell r="S272"/>
        </row>
        <row r="273">
          <cell r="A273"/>
          <cell r="B273"/>
          <cell r="C273" t="str">
            <v/>
          </cell>
          <cell r="D273" t="str">
            <v/>
          </cell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S273"/>
        </row>
        <row r="274">
          <cell r="A274">
            <v>7050</v>
          </cell>
          <cell r="B274"/>
          <cell r="C274" t="str">
            <v>Carine</v>
          </cell>
          <cell r="D274" t="str">
            <v>Customs duties</v>
          </cell>
          <cell r="E274">
            <v>7558722.0299999993</v>
          </cell>
          <cell r="F274">
            <v>8987744.9800000004</v>
          </cell>
          <cell r="G274">
            <v>11545525.360000001</v>
          </cell>
          <cell r="H274">
            <v>11560372.129999999</v>
          </cell>
          <cell r="I274">
            <v>10494339.25</v>
          </cell>
          <cell r="J274">
            <v>12506993.74</v>
          </cell>
          <cell r="K274">
            <v>11430598.890000001</v>
          </cell>
          <cell r="L274">
            <v>10133950.560000001</v>
          </cell>
          <cell r="M274">
            <v>15176290.41</v>
          </cell>
          <cell r="N274">
            <v>29110748.359999999</v>
          </cell>
          <cell r="O274">
            <v>15504159.950000001</v>
          </cell>
          <cell r="P274">
            <v>33347139.379999999</v>
          </cell>
          <cell r="Q274">
            <v>177356585.03999999</v>
          </cell>
          <cell r="S274"/>
        </row>
        <row r="275">
          <cell r="A275">
            <v>705002</v>
          </cell>
          <cell r="B275"/>
          <cell r="C275" t="str">
            <v>Zamudne obresti od uvoznih dajatev z učinkom carin</v>
          </cell>
          <cell r="D275" t="str">
            <v>Penalty interest on import duties having the effect of customs duties</v>
          </cell>
          <cell r="E275">
            <v>1169.29</v>
          </cell>
          <cell r="F275">
            <v>238.3</v>
          </cell>
          <cell r="G275">
            <v>5189.88</v>
          </cell>
          <cell r="H275">
            <v>-7310.05</v>
          </cell>
          <cell r="I275">
            <v>5522.74</v>
          </cell>
          <cell r="J275">
            <v>1252.99</v>
          </cell>
          <cell r="K275">
            <v>-28652.35</v>
          </cell>
          <cell r="L275">
            <v>1252.21</v>
          </cell>
          <cell r="M275">
            <v>711.34</v>
          </cell>
          <cell r="N275">
            <v>1177.6500000000001</v>
          </cell>
          <cell r="O275">
            <v>5096.59</v>
          </cell>
          <cell r="P275">
            <v>1076.04</v>
          </cell>
          <cell r="Q275">
            <v>-13275.369999999995</v>
          </cell>
          <cell r="S275"/>
        </row>
        <row r="276">
          <cell r="A276">
            <v>705003</v>
          </cell>
          <cell r="B276"/>
          <cell r="C276" t="str">
            <v>Uvozne dajatve z učinkom carin</v>
          </cell>
          <cell r="D276" t="str">
            <v>Import duties having the effect of customs duties</v>
          </cell>
          <cell r="E276">
            <v>7258320.1399999997</v>
          </cell>
          <cell r="F276">
            <v>8758844.8399999999</v>
          </cell>
          <cell r="G276">
            <v>11162210.890000001</v>
          </cell>
          <cell r="H276">
            <v>11265299.279999999</v>
          </cell>
          <cell r="I276">
            <v>10083035.060000001</v>
          </cell>
          <cell r="J276">
            <v>11844364.99</v>
          </cell>
          <cell r="K276">
            <v>10733875.84</v>
          </cell>
          <cell r="L276">
            <v>9825881.3499999996</v>
          </cell>
          <cell r="M276">
            <v>14494129.779999999</v>
          </cell>
          <cell r="N276">
            <v>28091989.859999999</v>
          </cell>
          <cell r="O276">
            <v>15102459.560000001</v>
          </cell>
          <cell r="P276">
            <v>32513975.07</v>
          </cell>
          <cell r="Q276">
            <v>171134386.66</v>
          </cell>
          <cell r="S276"/>
        </row>
        <row r="277">
          <cell r="A277">
            <v>705004</v>
          </cell>
          <cell r="B277"/>
          <cell r="C277" t="str">
            <v>Izravnalne in protidampinške dajatve</v>
          </cell>
          <cell r="D277" t="str">
            <v>Countervailing and anti-dumping claims</v>
          </cell>
          <cell r="E277">
            <v>299232.59999999998</v>
          </cell>
          <cell r="F277">
            <v>228661.84</v>
          </cell>
          <cell r="G277">
            <v>378124.59</v>
          </cell>
          <cell r="H277">
            <v>302382.90000000002</v>
          </cell>
          <cell r="I277">
            <v>405781.45</v>
          </cell>
          <cell r="J277">
            <v>661375.76</v>
          </cell>
          <cell r="K277">
            <v>725375.4</v>
          </cell>
          <cell r="L277">
            <v>306817</v>
          </cell>
          <cell r="M277">
            <v>681449.29</v>
          </cell>
          <cell r="N277">
            <v>1017580.85</v>
          </cell>
          <cell r="O277">
            <v>396603.8</v>
          </cell>
          <cell r="P277">
            <v>832088.27</v>
          </cell>
          <cell r="Q277">
            <v>6235473.75</v>
          </cell>
          <cell r="S277"/>
        </row>
        <row r="278">
          <cell r="A278"/>
          <cell r="B278"/>
          <cell r="C278" t="str">
            <v/>
          </cell>
          <cell r="D278" t="str">
            <v/>
          </cell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S278"/>
        </row>
        <row r="279">
          <cell r="A279">
            <v>7051</v>
          </cell>
          <cell r="B279"/>
          <cell r="C279" t="str">
            <v>Druge uvozne dajatve</v>
          </cell>
          <cell r="D279" t="str">
            <v>Other import duties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/>
        </row>
        <row r="280">
          <cell r="A280">
            <v>705199</v>
          </cell>
          <cell r="B280"/>
          <cell r="C280" t="str">
            <v>Druge uvozne dajatve</v>
          </cell>
          <cell r="D280" t="str">
            <v>Other import duties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/>
        </row>
        <row r="281">
          <cell r="A281"/>
          <cell r="B281"/>
          <cell r="C281" t="str">
            <v/>
          </cell>
          <cell r="D281" t="str">
            <v/>
          </cell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S281"/>
        </row>
        <row r="282">
          <cell r="A282">
            <v>7052</v>
          </cell>
          <cell r="B282"/>
          <cell r="C282" t="str">
            <v>Izvozne dajatve</v>
          </cell>
          <cell r="D282" t="str">
            <v>Export duties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/>
        </row>
        <row r="283">
          <cell r="A283">
            <v>705299</v>
          </cell>
          <cell r="B283"/>
          <cell r="C283" t="str">
            <v>Izvozne dajatve</v>
          </cell>
          <cell r="D283" t="str">
            <v>Export duties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/>
        </row>
        <row r="284">
          <cell r="A284"/>
          <cell r="B284"/>
          <cell r="C284" t="str">
            <v/>
          </cell>
          <cell r="D284" t="str">
            <v/>
          </cell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S284"/>
        </row>
        <row r="285">
          <cell r="A285">
            <v>7053</v>
          </cell>
          <cell r="B285"/>
          <cell r="C285" t="str">
            <v>Dobički izvoznih in uvoznih monopolov</v>
          </cell>
          <cell r="D285" t="str">
            <v>Profits of export and import monopolies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/>
        </row>
        <row r="286">
          <cell r="A286">
            <v>705399</v>
          </cell>
          <cell r="B286"/>
          <cell r="C286" t="str">
            <v>Dobički izvoznih in uvoznih monopolov</v>
          </cell>
          <cell r="D286" t="str">
            <v>Profits of export and import monopolies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/>
        </row>
        <row r="287">
          <cell r="A287"/>
          <cell r="B287"/>
          <cell r="C287" t="str">
            <v/>
          </cell>
          <cell r="D287" t="str">
            <v/>
          </cell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S287"/>
        </row>
        <row r="288">
          <cell r="A288">
            <v>7054</v>
          </cell>
          <cell r="B288"/>
          <cell r="C288" t="str">
            <v>Dobički od menjave tujih valut</v>
          </cell>
          <cell r="D288" t="str">
            <v>Currency exchange gains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/>
        </row>
        <row r="289">
          <cell r="A289">
            <v>705499</v>
          </cell>
          <cell r="B289"/>
          <cell r="C289" t="str">
            <v>Dobički od menjave tujih valut</v>
          </cell>
          <cell r="D289" t="str">
            <v>Currency exchange profits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/>
        </row>
        <row r="290">
          <cell r="A290"/>
          <cell r="B290"/>
          <cell r="C290" t="str">
            <v/>
          </cell>
          <cell r="D290" t="str">
            <v/>
          </cell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S290"/>
        </row>
        <row r="291">
          <cell r="A291">
            <v>7055</v>
          </cell>
          <cell r="B291"/>
          <cell r="C291" t="str">
            <v>Davki na menjavo tujih valut</v>
          </cell>
          <cell r="D291" t="str">
            <v>Currency exchange taxes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S291"/>
        </row>
        <row r="292">
          <cell r="A292">
            <v>705599</v>
          </cell>
          <cell r="B292"/>
          <cell r="C292" t="str">
            <v>Davki na menjavo tujih valut</v>
          </cell>
          <cell r="D292" t="str">
            <v>Taxes on currency exchange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/>
        </row>
        <row r="293">
          <cell r="A293"/>
          <cell r="B293"/>
          <cell r="C293" t="str">
            <v/>
          </cell>
          <cell r="D293" t="str">
            <v/>
          </cell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S293"/>
        </row>
        <row r="294">
          <cell r="A294">
            <v>7056</v>
          </cell>
          <cell r="B294"/>
          <cell r="C294" t="str">
            <v>Drugi davki na mednarodno trgovino in transakcije</v>
          </cell>
          <cell r="D294" t="str">
            <v>Other taxes on international trade and transactions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/>
        </row>
        <row r="295">
          <cell r="A295">
            <v>705699</v>
          </cell>
          <cell r="B295"/>
          <cell r="C295" t="str">
            <v>Drugi davki na mednarodno trgovino in transakcije</v>
          </cell>
          <cell r="D295" t="str">
            <v>Other taxes on internaional trade and transactions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/>
        </row>
        <row r="296">
          <cell r="A296"/>
          <cell r="B296"/>
          <cell r="C296" t="str">
            <v/>
          </cell>
          <cell r="D296" t="str">
            <v/>
          </cell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S296"/>
        </row>
        <row r="297">
          <cell r="A297">
            <v>706</v>
          </cell>
          <cell r="B297"/>
          <cell r="C297" t="str">
            <v>Drugi davki in prispevki</v>
          </cell>
          <cell r="D297" t="str">
            <v>OTHER  TAXES</v>
          </cell>
          <cell r="E297">
            <v>18619012.850000001</v>
          </cell>
          <cell r="F297">
            <v>1724651.51</v>
          </cell>
          <cell r="G297">
            <v>17920366.449999999</v>
          </cell>
          <cell r="H297">
            <v>8681583.4700000007</v>
          </cell>
          <cell r="I297">
            <v>-14117248.15</v>
          </cell>
          <cell r="J297">
            <v>15793283.25</v>
          </cell>
          <cell r="K297">
            <v>-25709962.280000001</v>
          </cell>
          <cell r="L297">
            <v>14748914.08</v>
          </cell>
          <cell r="M297">
            <v>-8148667.3799999999</v>
          </cell>
          <cell r="N297">
            <v>-7435087.0899999999</v>
          </cell>
          <cell r="O297">
            <v>9323525.8699999992</v>
          </cell>
          <cell r="P297">
            <v>-31398803.810000002</v>
          </cell>
          <cell r="Q297">
            <v>1568.7700000000002</v>
          </cell>
          <cell r="S297"/>
        </row>
        <row r="298">
          <cell r="A298"/>
          <cell r="B298"/>
          <cell r="C298" t="str">
            <v/>
          </cell>
          <cell r="D298" t="str">
            <v/>
          </cell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S298"/>
        </row>
        <row r="299">
          <cell r="A299">
            <v>7060</v>
          </cell>
          <cell r="B299"/>
          <cell r="C299" t="str">
            <v>Drugi davki in prispevki</v>
          </cell>
          <cell r="D299" t="str">
            <v>Other taxes</v>
          </cell>
          <cell r="E299">
            <v>18619012.850000001</v>
          </cell>
          <cell r="F299">
            <v>1724651.51</v>
          </cell>
          <cell r="G299">
            <v>17920366.449999999</v>
          </cell>
          <cell r="H299">
            <v>8681583.4700000007</v>
          </cell>
          <cell r="I299">
            <v>-14117248.15</v>
          </cell>
          <cell r="J299">
            <v>15793283.25</v>
          </cell>
          <cell r="K299">
            <v>-25709962.280000001</v>
          </cell>
          <cell r="L299">
            <v>14748914.08</v>
          </cell>
          <cell r="M299">
            <v>-8148667.3799999999</v>
          </cell>
          <cell r="N299">
            <v>-7435087.0899999999</v>
          </cell>
          <cell r="O299">
            <v>9323525.8699999992</v>
          </cell>
          <cell r="P299">
            <v>-31398803.810000002</v>
          </cell>
          <cell r="Q299">
            <v>1568.7700000000002</v>
          </cell>
          <cell r="R299"/>
          <cell r="S299"/>
          <cell r="U299"/>
        </row>
        <row r="300">
          <cell r="A300">
            <v>706000</v>
          </cell>
          <cell r="B300"/>
          <cell r="C300" t="str">
            <v>Pozneje plačani odloženi davki in prispevki, ki jih ni možno razvrstiti v posamezno kategorijo davkov</v>
          </cell>
          <cell r="D300" t="str">
            <v>Deferred taxes collected at a later date unclassifiable into individual tax categories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</row>
        <row r="301">
          <cell r="A301">
            <v>706001</v>
          </cell>
          <cell r="B301"/>
          <cell r="C301" t="str">
            <v>Pozneje vplačani ukinjeni davki in prispevki</v>
          </cell>
          <cell r="D301" t="str">
            <v>Abolished taxes and contributions collected at a later date</v>
          </cell>
          <cell r="E301">
            <v>71.459999999999994</v>
          </cell>
          <cell r="F301">
            <v>-20.97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1967.25</v>
          </cell>
          <cell r="L301">
            <v>0</v>
          </cell>
          <cell r="M301">
            <v>0</v>
          </cell>
          <cell r="N301">
            <v>0</v>
          </cell>
          <cell r="O301">
            <v>-457.13</v>
          </cell>
          <cell r="P301">
            <v>-23.79</v>
          </cell>
          <cell r="Q301">
            <v>1536.8200000000002</v>
          </cell>
        </row>
        <row r="302">
          <cell r="A302">
            <v>706002</v>
          </cell>
          <cell r="B302"/>
          <cell r="C302" t="str">
            <v>Prisilne izterjave davkov in prispevkov</v>
          </cell>
          <cell r="D302" t="str">
            <v>Mandatory collection of taxes and contributions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</row>
        <row r="303">
          <cell r="A303">
            <v>706003</v>
          </cell>
          <cell r="B303"/>
          <cell r="C303" t="str">
            <v>Zamudne obresti od pozneje vplačanih ukinjenih davkov in prispevkov</v>
          </cell>
          <cell r="D303" t="str">
            <v>Penalty interest on abolished taxes and contributions collected at a later date</v>
          </cell>
          <cell r="E303">
            <v>85.7</v>
          </cell>
          <cell r="F303">
            <v>-40.83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-12.92</v>
          </cell>
          <cell r="Q303">
            <v>31.950000000000003</v>
          </cell>
        </row>
        <row r="304">
          <cell r="A304">
            <v>706099</v>
          </cell>
          <cell r="B304"/>
          <cell r="C304" t="str">
            <v>Nerazporejeni davki in prispevki</v>
          </cell>
          <cell r="D304" t="str">
            <v>Other taxes</v>
          </cell>
          <cell r="E304">
            <v>18618855.690000001</v>
          </cell>
          <cell r="F304">
            <v>1724713.31</v>
          </cell>
          <cell r="G304">
            <v>17920366.449999999</v>
          </cell>
          <cell r="H304">
            <v>8681583.4700000007</v>
          </cell>
          <cell r="I304">
            <v>-14117248.15</v>
          </cell>
          <cell r="J304">
            <v>15793283.25</v>
          </cell>
          <cell r="K304">
            <v>-25711929.530000001</v>
          </cell>
          <cell r="L304">
            <v>14748914.08</v>
          </cell>
          <cell r="M304">
            <v>-8148667.3799999999</v>
          </cell>
          <cell r="N304">
            <v>-7435087.0899999999</v>
          </cell>
          <cell r="O304">
            <v>9323983</v>
          </cell>
          <cell r="P304">
            <v>-31398767.100000001</v>
          </cell>
          <cell r="Q304">
            <v>0</v>
          </cell>
        </row>
        <row r="305">
          <cell r="A305"/>
          <cell r="B305"/>
          <cell r="C305" t="str">
            <v/>
          </cell>
          <cell r="D305" t="str">
            <v/>
          </cell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A306">
            <v>71</v>
          </cell>
          <cell r="B306"/>
          <cell r="C306" t="str">
            <v>NEDAVČNI PRIHODKI</v>
          </cell>
          <cell r="D306" t="str">
            <v>NON - TAX REVENUES</v>
          </cell>
          <cell r="E306">
            <v>93384073.580000013</v>
          </cell>
          <cell r="F306">
            <v>63958862.609999999</v>
          </cell>
          <cell r="G306">
            <v>29491079.75</v>
          </cell>
          <cell r="H306">
            <v>26792298.109999999</v>
          </cell>
          <cell r="I306">
            <v>195431888.80000001</v>
          </cell>
          <cell r="J306">
            <v>38326085.960000001</v>
          </cell>
          <cell r="K306">
            <v>61605158.060000002</v>
          </cell>
          <cell r="L306">
            <v>60581778.730000004</v>
          </cell>
          <cell r="M306">
            <v>73283971.789999992</v>
          </cell>
          <cell r="N306">
            <v>61365581.929999992</v>
          </cell>
          <cell r="O306">
            <v>45839937.489999995</v>
          </cell>
          <cell r="P306">
            <v>66677310.480000004</v>
          </cell>
          <cell r="Q306">
            <v>816738027.28999996</v>
          </cell>
          <cell r="R306"/>
        </row>
        <row r="307">
          <cell r="A307"/>
          <cell r="B307"/>
          <cell r="C307" t="str">
            <v/>
          </cell>
          <cell r="D307" t="str">
            <v/>
          </cell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A308">
            <v>710</v>
          </cell>
          <cell r="B308"/>
          <cell r="C308" t="str">
            <v>Udeležba na dobičku in dohodki od premoženja</v>
          </cell>
          <cell r="D308" t="str">
            <v>PARTICIPATION IN PROFITS AND PROPERTY INCOME</v>
          </cell>
          <cell r="E308">
            <v>12101509.34</v>
          </cell>
          <cell r="F308">
            <v>4946781.8599999994</v>
          </cell>
          <cell r="G308">
            <v>5673210.5899999999</v>
          </cell>
          <cell r="H308">
            <v>8146993.1099999994</v>
          </cell>
          <cell r="I308">
            <v>169933985.56</v>
          </cell>
          <cell r="J308">
            <v>13144533.359999999</v>
          </cell>
          <cell r="K308">
            <v>22606939.240000002</v>
          </cell>
          <cell r="L308">
            <v>41080187.25</v>
          </cell>
          <cell r="M308">
            <v>43067866.380000003</v>
          </cell>
          <cell r="N308">
            <v>34590557.530000001</v>
          </cell>
          <cell r="O308">
            <v>12146959.790000001</v>
          </cell>
          <cell r="P308">
            <v>27265060.409999996</v>
          </cell>
          <cell r="Q308">
            <v>394704584.42000002</v>
          </cell>
        </row>
        <row r="309">
          <cell r="A309"/>
          <cell r="B309"/>
          <cell r="C309" t="str">
            <v/>
          </cell>
          <cell r="D309" t="str">
            <v/>
          </cell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A310">
            <v>7100</v>
          </cell>
          <cell r="B310"/>
          <cell r="C310" t="str">
            <v>Prihodki od udeležbe na dobičku in dividend ter presežkov prihodkov nad odhodki</v>
          </cell>
          <cell r="D310" t="str">
            <v>Revenues from participation in profits and dividends and excess of revenues over expenses</v>
          </cell>
          <cell r="E310">
            <v>0</v>
          </cell>
          <cell r="F310">
            <v>0</v>
          </cell>
          <cell r="G310">
            <v>0</v>
          </cell>
          <cell r="H310">
            <v>166504</v>
          </cell>
          <cell r="I310">
            <v>167820.74</v>
          </cell>
          <cell r="J310">
            <v>7533408.4500000002</v>
          </cell>
          <cell r="K310">
            <v>15615558.84</v>
          </cell>
          <cell r="L310">
            <v>32890924.010000002</v>
          </cell>
          <cell r="M310">
            <v>30073267.34</v>
          </cell>
          <cell r="N310">
            <v>25636234.440000001</v>
          </cell>
          <cell r="O310">
            <v>3623104.95</v>
          </cell>
          <cell r="P310">
            <v>17302030.48</v>
          </cell>
          <cell r="Q310">
            <v>133008853.25000003</v>
          </cell>
        </row>
        <row r="311">
          <cell r="A311">
            <v>710002</v>
          </cell>
          <cell r="B311"/>
          <cell r="C311" t="str">
            <v>Prihodki iz naslova presežka prihodkov nad odhodki Banke Slovenije</v>
          </cell>
          <cell r="D311" t="str">
            <v>Excess of revenues over expenses of the Bank of Slovenia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20243114.27</v>
          </cell>
          <cell r="N311">
            <v>0</v>
          </cell>
          <cell r="O311">
            <v>0</v>
          </cell>
          <cell r="P311">
            <v>0</v>
          </cell>
          <cell r="Q311">
            <v>20243114.27</v>
          </cell>
        </row>
        <row r="312">
          <cell r="A312">
            <v>710003</v>
          </cell>
          <cell r="B312"/>
          <cell r="C312" t="str">
            <v>Prihodki iz naslova presežka prihodkov nad odhodki posrednih uporabnikov proračunov</v>
          </cell>
          <cell r="D312" t="str">
            <v>Excess of revenues over expenses of the Bank of indirect budget spending units</v>
          </cell>
          <cell r="E312">
            <v>0</v>
          </cell>
          <cell r="F312">
            <v>0</v>
          </cell>
          <cell r="G312">
            <v>0</v>
          </cell>
          <cell r="H312">
            <v>166504</v>
          </cell>
          <cell r="I312">
            <v>167820.74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17678.11</v>
          </cell>
          <cell r="Q312">
            <v>352002.85</v>
          </cell>
        </row>
        <row r="313">
          <cell r="A313">
            <v>710004</v>
          </cell>
          <cell r="B313"/>
          <cell r="C313" t="str">
            <v>Prihodki od udeležbe na dobičku in dividend nefinančnih družb</v>
          </cell>
          <cell r="D313" t="str">
            <v>Participation in profits and dividends of non-finance companies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2494416.5499999998</v>
          </cell>
          <cell r="K313">
            <v>14115558.84</v>
          </cell>
          <cell r="L313">
            <v>32890924.010000002</v>
          </cell>
          <cell r="M313">
            <v>9830153.0700000003</v>
          </cell>
          <cell r="N313">
            <v>22436233.800000001</v>
          </cell>
          <cell r="O313">
            <v>3623104.95</v>
          </cell>
          <cell r="P313">
            <v>434349</v>
          </cell>
          <cell r="Q313">
            <v>85824740.220000014</v>
          </cell>
        </row>
        <row r="314">
          <cell r="A314">
            <v>710005</v>
          </cell>
          <cell r="B314"/>
          <cell r="C314" t="str">
            <v>Prihodki od udeležbe na dobičku in dividend finančnih družb</v>
          </cell>
          <cell r="D314" t="str">
            <v>Participation in profits and dividends of finance companies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5038991.9000000004</v>
          </cell>
          <cell r="K314">
            <v>1500000</v>
          </cell>
          <cell r="L314">
            <v>0</v>
          </cell>
          <cell r="M314">
            <v>0</v>
          </cell>
          <cell r="N314">
            <v>3200000.64</v>
          </cell>
          <cell r="O314">
            <v>0</v>
          </cell>
          <cell r="P314">
            <v>16850003.370000001</v>
          </cell>
          <cell r="Q314">
            <v>26588995.910000004</v>
          </cell>
        </row>
        <row r="315">
          <cell r="A315"/>
          <cell r="B315"/>
          <cell r="C315" t="str">
            <v/>
          </cell>
          <cell r="D315" t="str">
            <v/>
          </cell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A316">
            <v>7102</v>
          </cell>
          <cell r="B316"/>
          <cell r="C316" t="str">
            <v>Prihodki od obresti</v>
          </cell>
          <cell r="D316" t="str">
            <v>Interest income</v>
          </cell>
          <cell r="E316">
            <v>2332794.6500000004</v>
          </cell>
          <cell r="F316">
            <v>255527.46</v>
          </cell>
          <cell r="G316">
            <v>6601.02</v>
          </cell>
          <cell r="H316">
            <v>7738.85</v>
          </cell>
          <cell r="I316">
            <v>44878.69</v>
          </cell>
          <cell r="J316">
            <v>97030.07</v>
          </cell>
          <cell r="K316">
            <v>23192.97</v>
          </cell>
          <cell r="L316">
            <v>7832.8</v>
          </cell>
          <cell r="M316">
            <v>14349.46</v>
          </cell>
          <cell r="N316">
            <v>12158.150000000001</v>
          </cell>
          <cell r="O316">
            <v>20396.8</v>
          </cell>
          <cell r="P316">
            <v>1131461.0699999998</v>
          </cell>
          <cell r="Q316">
            <v>3953961.9900000007</v>
          </cell>
        </row>
        <row r="317">
          <cell r="A317">
            <v>710200</v>
          </cell>
          <cell r="B317"/>
          <cell r="C317" t="str">
            <v>Prihodki od obresti od sredstev na vpogled</v>
          </cell>
          <cell r="D317" t="str">
            <v>Interest income from sight deposits</v>
          </cell>
          <cell r="E317">
            <v>0</v>
          </cell>
          <cell r="F317">
            <v>0.68</v>
          </cell>
          <cell r="G317">
            <v>0.41</v>
          </cell>
          <cell r="H317">
            <v>0.77</v>
          </cell>
          <cell r="I317">
            <v>0.75</v>
          </cell>
          <cell r="J317">
            <v>0.64</v>
          </cell>
          <cell r="K317">
            <v>0.75</v>
          </cell>
          <cell r="L317">
            <v>0</v>
          </cell>
          <cell r="M317">
            <v>0.47</v>
          </cell>
          <cell r="N317">
            <v>0.6</v>
          </cell>
          <cell r="O317">
            <v>0.57999999999999996</v>
          </cell>
          <cell r="P317">
            <v>3258.3</v>
          </cell>
          <cell r="Q317">
            <v>3263.9500000000003</v>
          </cell>
        </row>
        <row r="318">
          <cell r="A318">
            <v>710201</v>
          </cell>
          <cell r="B318"/>
          <cell r="C318" t="str">
            <v>Prihodki od obresti od vezanih depozitov iz nenamenskih sredstev</v>
          </cell>
          <cell r="D318" t="str">
            <v>Interest income from fixed-term tolar deposits from non-earmarked funds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</row>
        <row r="319">
          <cell r="A319">
            <v>710202</v>
          </cell>
          <cell r="B319"/>
          <cell r="C319" t="str">
            <v>Prihodki od obresti od vezanih depozitov iz stalne rezerve - redna sredstva</v>
          </cell>
          <cell r="D319" t="str">
            <v>Interest income from fixed-term tolar deposits and regular reserves - regular assets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</row>
        <row r="320">
          <cell r="A320">
            <v>710203</v>
          </cell>
          <cell r="B320"/>
          <cell r="C320" t="str">
            <v>Prihodki od obresti od vezanih depozitov iz stalne rezerve - druga sredstva</v>
          </cell>
          <cell r="D320" t="str">
            <v>Interest income from fixed-term tolar deposits and regular reserve - other assets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A321">
            <v>710204</v>
          </cell>
          <cell r="B321"/>
          <cell r="C321" t="str">
            <v>Prihodki od obresti od vezanih depozitov iz sredstev DARS</v>
          </cell>
          <cell r="D321" t="str">
            <v>Interest income from fixed-term tolardeposits - DARS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</row>
        <row r="322">
          <cell r="A322">
            <v>710205</v>
          </cell>
          <cell r="B322"/>
          <cell r="C322" t="str">
            <v>Prihodki od obresti od vezanih depozitov iz ostalih namenskih sredstev</v>
          </cell>
          <cell r="D322" t="str">
            <v>Interest income from fixed-term tolar deposits - other earmarked funds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A323">
            <v>710206</v>
          </cell>
          <cell r="B323"/>
          <cell r="C323" t="str">
            <v>Prihodki od obresti od deviznih depozitov iz nenamenskih sredstev</v>
          </cell>
          <cell r="D323" t="str">
            <v>Interest income from foreign-currency deposits - non-earmarked funds</v>
          </cell>
          <cell r="E323">
            <v>3844.74</v>
          </cell>
          <cell r="F323">
            <v>3671.48</v>
          </cell>
          <cell r="G323">
            <v>4505.47</v>
          </cell>
          <cell r="H323">
            <v>3964.85</v>
          </cell>
          <cell r="I323">
            <v>3311.64</v>
          </cell>
          <cell r="J323">
            <v>3114.83</v>
          </cell>
          <cell r="K323">
            <v>3240.28</v>
          </cell>
          <cell r="L323">
            <v>3042.71</v>
          </cell>
          <cell r="M323">
            <v>2888.52</v>
          </cell>
          <cell r="N323">
            <v>2806.93</v>
          </cell>
          <cell r="O323">
            <v>3184.37</v>
          </cell>
          <cell r="P323">
            <v>3069.08</v>
          </cell>
          <cell r="Q323">
            <v>40644.9</v>
          </cell>
        </row>
        <row r="324">
          <cell r="A324">
            <v>710207</v>
          </cell>
          <cell r="B324"/>
          <cell r="C324" t="str">
            <v>Prihodki od obresti od deviznih depozitov iz ostalih namenskih sredstev</v>
          </cell>
          <cell r="D324" t="str">
            <v>Interest income from foreign-currency deposits - other earmarked funds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</row>
        <row r="325">
          <cell r="A325">
            <v>710208</v>
          </cell>
          <cell r="B325"/>
          <cell r="C325" t="str">
            <v>Prihodki od obresti od danih posojil - javnim podjetjem</v>
          </cell>
          <cell r="D325" t="str">
            <v>Interest income from loans granted to public enterprises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</row>
        <row r="326">
          <cell r="A326">
            <v>710209</v>
          </cell>
          <cell r="B326"/>
          <cell r="C326" t="str">
            <v>Prihodki od obresti od danih posojil - finančnim institucijam</v>
          </cell>
          <cell r="D326" t="str">
            <v>Interest income from loans granted to financial institutions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</row>
        <row r="327">
          <cell r="A327">
            <v>710210</v>
          </cell>
          <cell r="B327"/>
          <cell r="C327" t="str">
            <v>Prihodki od obresti od danih posojil - privatnim podjetjem in zasebnikom</v>
          </cell>
          <cell r="D327" t="str">
            <v>Interest income from loans granted o private enterprises and sole traders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0.41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0.41</v>
          </cell>
        </row>
        <row r="328">
          <cell r="A328">
            <v>710211</v>
          </cell>
          <cell r="B328"/>
          <cell r="C328" t="str">
            <v>Prihodki od obresti od danih posojil - občanom</v>
          </cell>
          <cell r="D328" t="str">
            <v>Interest income from loans granted to individuals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A329">
            <v>710212</v>
          </cell>
          <cell r="B329"/>
          <cell r="C329" t="str">
            <v>Prihodki od obresti od danih posojil - drugim javnim skladom in agencijam</v>
          </cell>
          <cell r="D329" t="str">
            <v>Interest income from loans granted to public funds and agencies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A330">
            <v>710213</v>
          </cell>
          <cell r="B330"/>
          <cell r="C330" t="str">
            <v>Prihodki od obresti od danih posojil - drugim ravnem države</v>
          </cell>
          <cell r="D330" t="str">
            <v>Interest income from loans granted to other levels of general government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A331">
            <v>710214</v>
          </cell>
          <cell r="B331"/>
          <cell r="C331" t="str">
            <v>Prihodki od obresti od danih posojil v tujino</v>
          </cell>
          <cell r="D331" t="str">
            <v>Interest income from loans granted abroad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10142.26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10142.26</v>
          </cell>
        </row>
        <row r="332">
          <cell r="A332">
            <v>710215</v>
          </cell>
          <cell r="B332"/>
          <cell r="C332" t="str">
            <v>Drugi prihodki od obresti</v>
          </cell>
          <cell r="D332" t="str">
            <v>Other interest income</v>
          </cell>
          <cell r="E332">
            <v>2328949.91</v>
          </cell>
          <cell r="F332">
            <v>251855.3</v>
          </cell>
          <cell r="G332">
            <v>2095.14</v>
          </cell>
          <cell r="H332">
            <v>3773.23</v>
          </cell>
          <cell r="I332">
            <v>41566.300000000003</v>
          </cell>
          <cell r="J332">
            <v>93914.6</v>
          </cell>
          <cell r="K332">
            <v>9809.68</v>
          </cell>
          <cell r="L332">
            <v>4789.68</v>
          </cell>
          <cell r="M332">
            <v>11460.47</v>
          </cell>
          <cell r="N332">
            <v>9350.6200000000008</v>
          </cell>
          <cell r="O332">
            <v>17211.849999999999</v>
          </cell>
          <cell r="P332">
            <v>1125133.69</v>
          </cell>
          <cell r="Q332">
            <v>3899910.4700000007</v>
          </cell>
        </row>
        <row r="333">
          <cell r="A333">
            <v>710216</v>
          </cell>
          <cell r="B333"/>
          <cell r="C333" t="str">
            <v>Prihodki od obresti od danih posojil - državnemu proračunu</v>
          </cell>
          <cell r="D333" t="str">
            <v>Interest income from loans to the central government budget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A334">
            <v>710217</v>
          </cell>
          <cell r="B334"/>
          <cell r="C334" t="str">
            <v>Obresti od depozitov pri Banki Slovenije iz naslova izdanih zakladnih menic</v>
          </cell>
          <cell r="D334" t="str">
            <v>Interest on deposits with the Bank of Slovenia for issued treasury bills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A335"/>
          <cell r="B335"/>
          <cell r="C335" t="str">
            <v/>
          </cell>
          <cell r="D335" t="str">
            <v/>
          </cell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A336">
            <v>7103</v>
          </cell>
          <cell r="B336"/>
          <cell r="C336" t="str">
            <v>Prihodki od premoženja</v>
          </cell>
          <cell r="D336" t="str">
            <v>Capital gains</v>
          </cell>
          <cell r="E336">
            <v>9768714.6899999995</v>
          </cell>
          <cell r="F336">
            <v>4691254.3999999994</v>
          </cell>
          <cell r="G336">
            <v>5666609.5700000003</v>
          </cell>
          <cell r="H336">
            <v>7972750.2599999998</v>
          </cell>
          <cell r="I336">
            <v>169721286.13</v>
          </cell>
          <cell r="J336">
            <v>5514094.8399999999</v>
          </cell>
          <cell r="K336">
            <v>6968187.4299999997</v>
          </cell>
          <cell r="L336">
            <v>8181430.4399999995</v>
          </cell>
          <cell r="M336">
            <v>12980249.58</v>
          </cell>
          <cell r="N336">
            <v>8942164.9399999995</v>
          </cell>
          <cell r="O336">
            <v>8503458.040000001</v>
          </cell>
          <cell r="P336">
            <v>8831568.8599999975</v>
          </cell>
          <cell r="Q336">
            <v>257741769.17999998</v>
          </cell>
        </row>
        <row r="337">
          <cell r="A337">
            <v>710300</v>
          </cell>
          <cell r="B337"/>
          <cell r="C337" t="str">
            <v>Prihodki iz naslova najemnin za kmetijska zemljišča in gozdove</v>
          </cell>
          <cell r="D337" t="str">
            <v>Land rents from agricultural land and forests</v>
          </cell>
          <cell r="E337">
            <v>0</v>
          </cell>
          <cell r="F337">
            <v>0</v>
          </cell>
          <cell r="G337">
            <v>270</v>
          </cell>
          <cell r="H337">
            <v>0</v>
          </cell>
          <cell r="I337">
            <v>810</v>
          </cell>
          <cell r="J337">
            <v>300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1380</v>
          </cell>
        </row>
        <row r="338">
          <cell r="A338">
            <v>710301</v>
          </cell>
          <cell r="B338"/>
          <cell r="C338" t="str">
            <v>Prihodki od najemnin za poslovne prostore</v>
          </cell>
          <cell r="D338" t="str">
            <v>Rents from coomercial premises</v>
          </cell>
          <cell r="E338">
            <v>78107.31</v>
          </cell>
          <cell r="F338">
            <v>46625.48</v>
          </cell>
          <cell r="G338">
            <v>93124.2</v>
          </cell>
          <cell r="H338">
            <v>84298.559999999998</v>
          </cell>
          <cell r="I338">
            <v>44586.13</v>
          </cell>
          <cell r="J338">
            <v>49526.83</v>
          </cell>
          <cell r="K338">
            <v>84921.36</v>
          </cell>
          <cell r="L338">
            <v>62383.93</v>
          </cell>
          <cell r="M338">
            <v>81882.84</v>
          </cell>
          <cell r="N338">
            <v>86661.97</v>
          </cell>
          <cell r="O338">
            <v>87543.52</v>
          </cell>
          <cell r="P338">
            <v>167974.35</v>
          </cell>
          <cell r="Q338">
            <v>967636.47999999998</v>
          </cell>
        </row>
        <row r="339">
          <cell r="A339">
            <v>710302</v>
          </cell>
          <cell r="B339"/>
          <cell r="C339" t="str">
            <v>Prihodki od najemnin za stanovanja</v>
          </cell>
          <cell r="D339" t="str">
            <v>Rents from residential buildings and appartments</v>
          </cell>
          <cell r="E339">
            <v>299341.52</v>
          </cell>
          <cell r="F339">
            <v>217840.08</v>
          </cell>
          <cell r="G339">
            <v>314666.03999999998</v>
          </cell>
          <cell r="H339">
            <v>241843.61</v>
          </cell>
          <cell r="I339">
            <v>371365.93</v>
          </cell>
          <cell r="J339">
            <v>198788.11</v>
          </cell>
          <cell r="K339">
            <v>297909.58</v>
          </cell>
          <cell r="L339">
            <v>304224.5</v>
          </cell>
          <cell r="M339">
            <v>318472.95</v>
          </cell>
          <cell r="N339">
            <v>393167.25</v>
          </cell>
          <cell r="O339">
            <v>319345.06</v>
          </cell>
          <cell r="P339">
            <v>215355.83</v>
          </cell>
          <cell r="Q339">
            <v>3492320.4600000004</v>
          </cell>
        </row>
        <row r="340">
          <cell r="A340">
            <v>710303</v>
          </cell>
          <cell r="B340"/>
          <cell r="C340" t="str">
            <v>Prihodki od najemnin za opremo</v>
          </cell>
          <cell r="D340" t="str">
            <v>Rents from equipment</v>
          </cell>
          <cell r="E340">
            <v>2790</v>
          </cell>
          <cell r="F340">
            <v>2149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5580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10519</v>
          </cell>
        </row>
        <row r="341">
          <cell r="A341">
            <v>710304</v>
          </cell>
          <cell r="B341"/>
          <cell r="C341" t="str">
            <v>Prihodki od drugih najemnin</v>
          </cell>
          <cell r="D341" t="str">
            <v>Other rents (except land rents)</v>
          </cell>
          <cell r="E341">
            <v>999961.66</v>
          </cell>
          <cell r="F341">
            <v>402967.58</v>
          </cell>
          <cell r="G341">
            <v>446765.57</v>
          </cell>
          <cell r="H341">
            <v>494178.55</v>
          </cell>
          <cell r="I341">
            <v>511703.13</v>
          </cell>
          <cell r="J341">
            <v>340619.39</v>
          </cell>
          <cell r="K341">
            <v>432158.52</v>
          </cell>
          <cell r="L341">
            <v>724300.7</v>
          </cell>
          <cell r="M341">
            <v>536354.67000000004</v>
          </cell>
          <cell r="N341">
            <v>650128.13</v>
          </cell>
          <cell r="O341">
            <v>874602.3</v>
          </cell>
          <cell r="P341">
            <v>620350.31000000006</v>
          </cell>
          <cell r="Q341">
            <v>7034090.5099999998</v>
          </cell>
        </row>
        <row r="342">
          <cell r="A342">
            <v>710305</v>
          </cell>
          <cell r="B342"/>
          <cell r="C342" t="str">
            <v>Prihodki od zakupnin</v>
          </cell>
          <cell r="D342" t="str">
            <v>Income from leases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A343">
            <v>710306</v>
          </cell>
          <cell r="B343"/>
          <cell r="C343" t="str">
            <v>Prihodki iz naslova podeljenih koncesij</v>
          </cell>
          <cell r="D343" t="str">
            <v>Concession income</v>
          </cell>
          <cell r="E343">
            <v>10371.11</v>
          </cell>
          <cell r="F343">
            <v>610859.69999999995</v>
          </cell>
          <cell r="G343">
            <v>1272993.05</v>
          </cell>
          <cell r="H343">
            <v>309566.78000000003</v>
          </cell>
          <cell r="I343">
            <v>164550099.15000001</v>
          </cell>
          <cell r="J343">
            <v>338069.76000000001</v>
          </cell>
          <cell r="K343">
            <v>98247.11</v>
          </cell>
          <cell r="L343">
            <v>292584.65000000002</v>
          </cell>
          <cell r="M343">
            <v>292425.93</v>
          </cell>
          <cell r="N343">
            <v>295163.76</v>
          </cell>
          <cell r="O343">
            <v>8469.57</v>
          </cell>
          <cell r="P343">
            <v>1062614.8899999999</v>
          </cell>
          <cell r="Q343">
            <v>169141465.45999998</v>
          </cell>
        </row>
        <row r="344">
          <cell r="A344">
            <v>710307</v>
          </cell>
          <cell r="B344"/>
          <cell r="C344" t="str">
            <v>Prihodki iz naslova podeljenih licenčnin</v>
          </cell>
          <cell r="D344" t="str">
            <v>Royalty income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</row>
        <row r="345">
          <cell r="A345">
            <v>710309</v>
          </cell>
          <cell r="B345"/>
          <cell r="C345" t="str">
            <v>Prihodki iz naslova koncesijskih dajatev od posebnih iger na srečo</v>
          </cell>
          <cell r="D345" t="str">
            <v>Income from concession fees for special games of chance</v>
          </cell>
          <cell r="E345">
            <v>0.12</v>
          </cell>
          <cell r="F345">
            <v>-0.01</v>
          </cell>
          <cell r="G345">
            <v>0</v>
          </cell>
          <cell r="H345">
            <v>-0.51</v>
          </cell>
          <cell r="I345">
            <v>12000.43</v>
          </cell>
          <cell r="J345">
            <v>279422.68</v>
          </cell>
          <cell r="K345">
            <v>1012069.17</v>
          </cell>
          <cell r="L345">
            <v>1498640.45</v>
          </cell>
          <cell r="M345">
            <v>1677217.25</v>
          </cell>
          <cell r="N345">
            <v>1390968.76</v>
          </cell>
          <cell r="O345">
            <v>1680704.96</v>
          </cell>
          <cell r="P345">
            <v>1276844.98</v>
          </cell>
          <cell r="Q345">
            <v>8827868.2799999993</v>
          </cell>
        </row>
        <row r="346">
          <cell r="A346">
            <v>710310</v>
          </cell>
          <cell r="B346"/>
          <cell r="C346" t="str">
            <v>Zamudne obresti od koncesijskih dajatev od posebnih iger na srečo</v>
          </cell>
          <cell r="D346" t="str">
            <v>Penalty interest on income from concession fees for special games of chance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3.61</v>
          </cell>
          <cell r="K346">
            <v>4.71</v>
          </cell>
          <cell r="L346">
            <v>5.61</v>
          </cell>
          <cell r="M346">
            <v>6.17</v>
          </cell>
          <cell r="N346">
            <v>5.22</v>
          </cell>
          <cell r="O346">
            <v>0</v>
          </cell>
          <cell r="P346">
            <v>5.16</v>
          </cell>
          <cell r="Q346">
            <v>30.48</v>
          </cell>
        </row>
        <row r="347">
          <cell r="A347">
            <v>710311</v>
          </cell>
          <cell r="B347"/>
          <cell r="C347" t="str">
            <v>Prihodki od podeljenih koncesij za rudarsko pravico</v>
          </cell>
          <cell r="D347" t="str">
            <v>Income from mining right concessions</v>
          </cell>
          <cell r="E347">
            <v>95556.69</v>
          </cell>
          <cell r="F347">
            <v>77261.34</v>
          </cell>
          <cell r="G347">
            <v>80999.38</v>
          </cell>
          <cell r="H347">
            <v>49186.1</v>
          </cell>
          <cell r="I347">
            <v>108721</v>
          </cell>
          <cell r="J347">
            <v>115123.29</v>
          </cell>
          <cell r="K347">
            <v>860394.82</v>
          </cell>
          <cell r="L347">
            <v>426901.08</v>
          </cell>
          <cell r="M347">
            <v>78874.759999999995</v>
          </cell>
          <cell r="N347">
            <v>133420.4</v>
          </cell>
          <cell r="O347">
            <v>91239.1</v>
          </cell>
          <cell r="P347">
            <v>81545.13</v>
          </cell>
          <cell r="Q347">
            <v>2199223.09</v>
          </cell>
        </row>
        <row r="348">
          <cell r="A348">
            <v>710312</v>
          </cell>
          <cell r="B348"/>
          <cell r="C348" t="str">
            <v>Prihodki od podeljenih koncesij za vodno pravico</v>
          </cell>
          <cell r="D348" t="str">
            <v>Income from water right concessions</v>
          </cell>
          <cell r="E348">
            <v>709774.55</v>
          </cell>
          <cell r="F348">
            <v>608557.59</v>
          </cell>
          <cell r="G348">
            <v>619839.13</v>
          </cell>
          <cell r="H348">
            <v>594839.13</v>
          </cell>
          <cell r="I348">
            <v>594839.13</v>
          </cell>
          <cell r="J348">
            <v>744458.72</v>
          </cell>
          <cell r="K348">
            <v>637522.15</v>
          </cell>
          <cell r="L348">
            <v>581414.96</v>
          </cell>
          <cell r="M348">
            <v>465376.93</v>
          </cell>
          <cell r="N348">
            <v>596788.07999999996</v>
          </cell>
          <cell r="O348">
            <v>594129.62</v>
          </cell>
          <cell r="P348">
            <v>1544473.65</v>
          </cell>
          <cell r="Q348">
            <v>8292013.6400000006</v>
          </cell>
        </row>
        <row r="349">
          <cell r="A349">
            <v>710313</v>
          </cell>
          <cell r="B349"/>
          <cell r="C349" t="str">
            <v>Prihodki od nadomestila za dodelitev služnostne pravice in ustanovitev stavbne pravice</v>
          </cell>
          <cell r="D349" t="str">
            <v>Income from compensations for granting easement and establishment of the right of superficies</v>
          </cell>
          <cell r="E349">
            <v>4952980.82</v>
          </cell>
          <cell r="F349">
            <v>35836.01</v>
          </cell>
          <cell r="G349">
            <v>248095.29</v>
          </cell>
          <cell r="H349">
            <v>4200768.55</v>
          </cell>
          <cell r="I349">
            <v>348034.78</v>
          </cell>
          <cell r="J349">
            <v>301787.88</v>
          </cell>
          <cell r="K349">
            <v>57292.31</v>
          </cell>
          <cell r="L349">
            <v>208963</v>
          </cell>
          <cell r="M349">
            <v>4179050.76</v>
          </cell>
          <cell r="N349">
            <v>160117.98000000001</v>
          </cell>
          <cell r="O349">
            <v>513164.29</v>
          </cell>
          <cell r="P349">
            <v>233056.84</v>
          </cell>
          <cell r="Q349">
            <v>15439148.51</v>
          </cell>
        </row>
        <row r="350">
          <cell r="A350">
            <v>710314</v>
          </cell>
          <cell r="B350"/>
          <cell r="C350" t="str">
            <v>Prihodki od dodatne koncesijske dajatve za občasna in začasna dela študentov in dijakov</v>
          </cell>
          <cell r="D350" t="str">
            <v>State income from concessions for periodical and provisional employment of students and high-school students</v>
          </cell>
          <cell r="E350">
            <v>267879.31</v>
          </cell>
          <cell r="F350">
            <v>260295.25</v>
          </cell>
          <cell r="G350">
            <v>239601.28</v>
          </cell>
          <cell r="H350">
            <v>293334.38</v>
          </cell>
          <cell r="I350">
            <v>347185.22</v>
          </cell>
          <cell r="J350">
            <v>331047.88</v>
          </cell>
          <cell r="K350">
            <v>386659.46</v>
          </cell>
          <cell r="L350">
            <v>502703.85</v>
          </cell>
          <cell r="M350">
            <v>738271.73</v>
          </cell>
          <cell r="N350">
            <v>715759.48</v>
          </cell>
          <cell r="O350">
            <v>543407.14</v>
          </cell>
          <cell r="P350">
            <v>395394.6</v>
          </cell>
          <cell r="Q350">
            <v>5021539.58</v>
          </cell>
        </row>
        <row r="351">
          <cell r="A351">
            <v>710315</v>
          </cell>
          <cell r="B351"/>
          <cell r="C351" t="str">
            <v>Prihodki od koncesijske dajatve za občasna in začasna dela študentov in dijakov</v>
          </cell>
          <cell r="D351" t="str">
            <v>Revenue from concession fees for occasional and temporary students work</v>
          </cell>
          <cell r="E351">
            <v>1127233.6499999999</v>
          </cell>
          <cell r="F351">
            <v>1095322.42</v>
          </cell>
          <cell r="G351">
            <v>1008242.17</v>
          </cell>
          <cell r="H351">
            <v>1234351.0900000001</v>
          </cell>
          <cell r="I351">
            <v>1460955.3</v>
          </cell>
          <cell r="J351">
            <v>1393049.45</v>
          </cell>
          <cell r="K351">
            <v>1627062.99</v>
          </cell>
          <cell r="L351">
            <v>2115377.79</v>
          </cell>
          <cell r="M351">
            <v>3106647.34</v>
          </cell>
          <cell r="N351">
            <v>3011867.82</v>
          </cell>
          <cell r="O351">
            <v>2286660.9700000002</v>
          </cell>
          <cell r="P351">
            <v>1663820.18</v>
          </cell>
          <cell r="Q351">
            <v>21130591.169999998</v>
          </cell>
        </row>
        <row r="352">
          <cell r="A352">
            <v>710316</v>
          </cell>
          <cell r="B352"/>
          <cell r="C352" t="str">
            <v>Prihodki od dajatve za začasno ali občasno delo upokojencev</v>
          </cell>
          <cell r="D352" t="str">
            <v>Revenues from charges for temporary or part-time work pensioners</v>
          </cell>
          <cell r="E352">
            <v>315975.03000000003</v>
          </cell>
          <cell r="F352">
            <v>335724.58</v>
          </cell>
          <cell r="G352">
            <v>397961.95</v>
          </cell>
          <cell r="H352">
            <v>450526.77</v>
          </cell>
          <cell r="I352">
            <v>429222.45</v>
          </cell>
          <cell r="J352">
            <v>472324.55</v>
          </cell>
          <cell r="K352">
            <v>506605.28</v>
          </cell>
          <cell r="L352">
            <v>516370.29</v>
          </cell>
          <cell r="M352">
            <v>536475.18000000005</v>
          </cell>
          <cell r="N352">
            <v>566136.46</v>
          </cell>
          <cell r="O352">
            <v>562119.48</v>
          </cell>
          <cell r="P352">
            <v>604287.81000000006</v>
          </cell>
          <cell r="Q352">
            <v>5693729.8300000019</v>
          </cell>
        </row>
        <row r="353">
          <cell r="A353">
            <v>710317</v>
          </cell>
          <cell r="B353"/>
          <cell r="C353" t="str">
            <v>Prihodki iz naslova vodne pravice, podeljene z vodnim dovoljenjem</v>
          </cell>
          <cell r="D353" t="str">
            <v>Income from water rights, granted with water permit</v>
          </cell>
          <cell r="E353">
            <v>1822.96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1770.1</v>
          </cell>
          <cell r="N353">
            <v>0</v>
          </cell>
          <cell r="O353">
            <v>0</v>
          </cell>
          <cell r="P353">
            <v>17393.939999999999</v>
          </cell>
          <cell r="Q353">
            <v>20987</v>
          </cell>
        </row>
        <row r="354">
          <cell r="A354">
            <v>710318</v>
          </cell>
          <cell r="B354"/>
          <cell r="C354" t="str">
            <v>Prihodki od nadomestil za upravljanje državnih gozdov</v>
          </cell>
          <cell r="D354" t="str">
            <v>Income from compensations from management of national forests</v>
          </cell>
          <cell r="E354">
            <v>885752.62</v>
          </cell>
          <cell r="F354">
            <v>997815.38</v>
          </cell>
          <cell r="G354">
            <v>941784</v>
          </cell>
          <cell r="H354">
            <v>19857.25</v>
          </cell>
          <cell r="I354">
            <v>941784</v>
          </cell>
          <cell r="J354">
            <v>941784</v>
          </cell>
          <cell r="K354">
            <v>941784</v>
          </cell>
          <cell r="L354">
            <v>941784</v>
          </cell>
          <cell r="M354">
            <v>941784</v>
          </cell>
          <cell r="N354">
            <v>941784</v>
          </cell>
          <cell r="O354">
            <v>941784</v>
          </cell>
          <cell r="P354">
            <v>941784</v>
          </cell>
          <cell r="Q354">
            <v>10379481.25</v>
          </cell>
        </row>
        <row r="355">
          <cell r="A355">
            <v>710399</v>
          </cell>
          <cell r="B355"/>
          <cell r="C355" t="str">
            <v>Drugi prihodki od premoženja</v>
          </cell>
          <cell r="D355" t="str">
            <v>Other property income</v>
          </cell>
          <cell r="E355">
            <v>21167.34</v>
          </cell>
          <cell r="F355">
            <v>0</v>
          </cell>
          <cell r="G355">
            <v>2267.5100000000002</v>
          </cell>
          <cell r="H355">
            <v>0</v>
          </cell>
          <cell r="I355">
            <v>-20.52</v>
          </cell>
          <cell r="J355">
            <v>7788.69</v>
          </cell>
          <cell r="K355">
            <v>25555.97</v>
          </cell>
          <cell r="L355">
            <v>195.63</v>
          </cell>
          <cell r="M355">
            <v>25638.97</v>
          </cell>
          <cell r="N355">
            <v>195.63</v>
          </cell>
          <cell r="O355">
            <v>288.02999999999997</v>
          </cell>
          <cell r="P355">
            <v>6667.19</v>
          </cell>
          <cell r="Q355">
            <v>89744.44</v>
          </cell>
        </row>
        <row r="356">
          <cell r="A356"/>
          <cell r="B356"/>
          <cell r="C356" t="str">
            <v/>
          </cell>
          <cell r="D356" t="str">
            <v/>
          </cell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A357">
            <v>711</v>
          </cell>
          <cell r="B357"/>
          <cell r="C357" t="str">
            <v>Takse in pristojbine</v>
          </cell>
          <cell r="D357" t="str">
            <v>FEES AND CHARGES</v>
          </cell>
          <cell r="E357">
            <v>4032362.75</v>
          </cell>
          <cell r="F357">
            <v>4398645.6500000004</v>
          </cell>
          <cell r="G357">
            <v>5744279.4499999993</v>
          </cell>
          <cell r="H357">
            <v>5108857.53</v>
          </cell>
          <cell r="I357">
            <v>5782284.3399999999</v>
          </cell>
          <cell r="J357">
            <v>5229960.84</v>
          </cell>
          <cell r="K357">
            <v>5800850.1799999997</v>
          </cell>
          <cell r="L357">
            <v>4899351.3500000006</v>
          </cell>
          <cell r="M357">
            <v>5178285.8399999989</v>
          </cell>
          <cell r="N357">
            <v>5380032.3199999994</v>
          </cell>
          <cell r="O357">
            <v>5537237.2499999981</v>
          </cell>
          <cell r="P357">
            <v>5513089.3100000005</v>
          </cell>
          <cell r="Q357">
            <v>62605236.809999995</v>
          </cell>
        </row>
        <row r="358">
          <cell r="A358"/>
          <cell r="B358"/>
          <cell r="C358" t="str">
            <v/>
          </cell>
          <cell r="D358" t="str">
            <v/>
          </cell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A359">
            <v>7110</v>
          </cell>
          <cell r="B359"/>
          <cell r="C359" t="str">
            <v>Sodne takse</v>
          </cell>
          <cell r="D359" t="str">
            <v>Court fees</v>
          </cell>
          <cell r="E359">
            <v>1556074.86</v>
          </cell>
          <cell r="F359">
            <v>1850886.14</v>
          </cell>
          <cell r="G359">
            <v>2977511.24</v>
          </cell>
          <cell r="H359">
            <v>2373653.9900000002</v>
          </cell>
          <cell r="I359">
            <v>2569282.79</v>
          </cell>
          <cell r="J359">
            <v>2521115.02</v>
          </cell>
          <cell r="K359">
            <v>2191766.52</v>
          </cell>
          <cell r="L359">
            <v>1778374.97</v>
          </cell>
          <cell r="M359">
            <v>2375245.0499999998</v>
          </cell>
          <cell r="N359">
            <v>2338511.9700000002</v>
          </cell>
          <cell r="O359">
            <v>2633608.0099999998</v>
          </cell>
          <cell r="P359">
            <v>2761725.65</v>
          </cell>
          <cell r="Q359">
            <v>27927756.209999993</v>
          </cell>
        </row>
        <row r="360">
          <cell r="A360">
            <v>711000</v>
          </cell>
          <cell r="B360"/>
          <cell r="C360" t="str">
            <v>Sodne takse od pravnih in fizičnih oseb ter zasebnikov</v>
          </cell>
          <cell r="D360" t="str">
            <v>Court fees</v>
          </cell>
          <cell r="E360">
            <v>1556074.86</v>
          </cell>
          <cell r="F360">
            <v>1850886.14</v>
          </cell>
          <cell r="G360">
            <v>2977511.24</v>
          </cell>
          <cell r="H360">
            <v>2373653.9900000002</v>
          </cell>
          <cell r="I360">
            <v>2569282.79</v>
          </cell>
          <cell r="J360">
            <v>2521115.02</v>
          </cell>
          <cell r="K360">
            <v>2191766.52</v>
          </cell>
          <cell r="L360">
            <v>1778374.97</v>
          </cell>
          <cell r="M360">
            <v>2375245.0499999998</v>
          </cell>
          <cell r="N360">
            <v>2338511.9700000002</v>
          </cell>
          <cell r="O360">
            <v>2633608.0099999998</v>
          </cell>
          <cell r="P360">
            <v>2761725.65</v>
          </cell>
          <cell r="Q360">
            <v>27927756.209999993</v>
          </cell>
        </row>
        <row r="361">
          <cell r="A361"/>
          <cell r="B361"/>
          <cell r="C361" t="str">
            <v/>
          </cell>
          <cell r="D361" t="str">
            <v/>
          </cell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A362">
            <v>7111</v>
          </cell>
          <cell r="B362"/>
          <cell r="C362" t="str">
            <v>Upravne takse in pristojbine</v>
          </cell>
          <cell r="D362" t="str">
            <v>Administrative fees and charges</v>
          </cell>
          <cell r="E362">
            <v>2476287.8899999997</v>
          </cell>
          <cell r="F362">
            <v>2547759.5100000007</v>
          </cell>
          <cell r="G362">
            <v>2766768.2099999995</v>
          </cell>
          <cell r="H362">
            <v>2735203.54</v>
          </cell>
          <cell r="I362">
            <v>3213001.55</v>
          </cell>
          <cell r="J362">
            <v>2708845.8200000003</v>
          </cell>
          <cell r="K362">
            <v>3609083.6599999997</v>
          </cell>
          <cell r="L362">
            <v>3120976.3800000004</v>
          </cell>
          <cell r="M362">
            <v>2803040.7899999991</v>
          </cell>
          <cell r="N362">
            <v>3041520.3499999992</v>
          </cell>
          <cell r="O362">
            <v>2903629.2399999988</v>
          </cell>
          <cell r="P362">
            <v>2751363.66</v>
          </cell>
          <cell r="Q362">
            <v>34677480.600000001</v>
          </cell>
        </row>
        <row r="363">
          <cell r="A363">
            <v>711100</v>
          </cell>
          <cell r="B363"/>
          <cell r="C363" t="str">
            <v>Upravne takse za dokumente iz upravnih dejanj in drugo</v>
          </cell>
          <cell r="D363" t="str">
            <v>Administrative fees (Tariff No. 1-10 and Tariff No. 80 and 82 ZUT)</v>
          </cell>
          <cell r="E363">
            <v>312818.75</v>
          </cell>
          <cell r="F363">
            <v>382723.68</v>
          </cell>
          <cell r="G363">
            <v>552926.78</v>
          </cell>
          <cell r="H363">
            <v>418446.05</v>
          </cell>
          <cell r="I363">
            <v>523802.13</v>
          </cell>
          <cell r="J363">
            <v>539888.79</v>
          </cell>
          <cell r="K363">
            <v>512081</v>
          </cell>
          <cell r="L363">
            <v>474039.4</v>
          </cell>
          <cell r="M363">
            <v>522685.9</v>
          </cell>
          <cell r="N363">
            <v>519574.57</v>
          </cell>
          <cell r="O363">
            <v>498750.7</v>
          </cell>
          <cell r="P363">
            <v>487312.26</v>
          </cell>
          <cell r="Q363">
            <v>5745050.0100000007</v>
          </cell>
        </row>
        <row r="364">
          <cell r="A364">
            <v>711101</v>
          </cell>
          <cell r="B364"/>
          <cell r="C364" t="str">
            <v>Upravne takse s področja notranjih in splošnih upravnih zadev</v>
          </cell>
          <cell r="D364" t="str">
            <v>Administrative fees in the area of internal and general administrative matters (Tariff No. 11-26 ZUT)</v>
          </cell>
          <cell r="E364">
            <v>800237.9</v>
          </cell>
          <cell r="F364">
            <v>902375.68</v>
          </cell>
          <cell r="G364">
            <v>1269474.5900000001</v>
          </cell>
          <cell r="H364">
            <v>896943.21</v>
          </cell>
          <cell r="I364">
            <v>1199538.75</v>
          </cell>
          <cell r="J364">
            <v>1365416.95</v>
          </cell>
          <cell r="K364">
            <v>1398655.53</v>
          </cell>
          <cell r="L364">
            <v>1183216.3799999999</v>
          </cell>
          <cell r="M364">
            <v>1179369.95</v>
          </cell>
          <cell r="N364">
            <v>1124939.1000000001</v>
          </cell>
          <cell r="O364">
            <v>1075953.6299999999</v>
          </cell>
          <cell r="P364">
            <v>1003734.63</v>
          </cell>
          <cell r="Q364">
            <v>13399856.299999999</v>
          </cell>
        </row>
        <row r="365">
          <cell r="A365">
            <v>711102</v>
          </cell>
          <cell r="B365"/>
          <cell r="C365" t="str">
            <v>Takse s področja trošarin in davka na dodano vrednost</v>
          </cell>
          <cell r="D365" t="str">
            <v>Customs fees</v>
          </cell>
          <cell r="E365">
            <v>398.7</v>
          </cell>
          <cell r="F365">
            <v>1096.48</v>
          </cell>
          <cell r="G365">
            <v>362.43</v>
          </cell>
          <cell r="H365">
            <v>434.94</v>
          </cell>
          <cell r="I365">
            <v>1277.71</v>
          </cell>
          <cell r="J365">
            <v>588.97</v>
          </cell>
          <cell r="K365">
            <v>598.08000000000004</v>
          </cell>
          <cell r="L365">
            <v>362.45</v>
          </cell>
          <cell r="M365">
            <v>634.33000000000004</v>
          </cell>
          <cell r="N365">
            <v>453.1</v>
          </cell>
          <cell r="O365">
            <v>403.21</v>
          </cell>
          <cell r="P365">
            <v>425.89</v>
          </cell>
          <cell r="Q365">
            <v>7036.2900000000009</v>
          </cell>
        </row>
        <row r="366">
          <cell r="A366">
            <v>711103</v>
          </cell>
          <cell r="B366"/>
          <cell r="C366" t="str">
            <v>Konzularne takse</v>
          </cell>
          <cell r="D366" t="str">
            <v>Consular fees (Tariff No. 73-98 ZUT)</v>
          </cell>
          <cell r="E366">
            <v>8953.93</v>
          </cell>
          <cell r="F366">
            <v>53220.76</v>
          </cell>
          <cell r="G366">
            <v>69855.7</v>
          </cell>
          <cell r="H366">
            <v>102791.67</v>
          </cell>
          <cell r="I366">
            <v>76599.320000000007</v>
          </cell>
          <cell r="J366">
            <v>77630.14</v>
          </cell>
          <cell r="K366">
            <v>149845.66</v>
          </cell>
          <cell r="L366">
            <v>130758.99</v>
          </cell>
          <cell r="M366">
            <v>113040.2</v>
          </cell>
          <cell r="N366">
            <v>122426.9</v>
          </cell>
          <cell r="O366">
            <v>102238.84</v>
          </cell>
          <cell r="P366">
            <v>327763.93</v>
          </cell>
          <cell r="Q366">
            <v>1335126.04</v>
          </cell>
        </row>
        <row r="367">
          <cell r="A367">
            <v>711104</v>
          </cell>
          <cell r="B367"/>
          <cell r="C367" t="str">
            <v>Pristojbina za varstvo industrijske lastnine</v>
          </cell>
          <cell r="D367" t="str">
            <v>Industrial property protection fees</v>
          </cell>
          <cell r="E367">
            <v>402891</v>
          </cell>
          <cell r="F367">
            <v>397195</v>
          </cell>
          <cell r="G367">
            <v>86531.01</v>
          </cell>
          <cell r="H367">
            <v>455207</v>
          </cell>
          <cell r="I367">
            <v>361449.32</v>
          </cell>
          <cell r="J367">
            <v>-91395.32</v>
          </cell>
          <cell r="K367">
            <v>449188</v>
          </cell>
          <cell r="L367">
            <v>371473</v>
          </cell>
          <cell r="M367">
            <v>88917</v>
          </cell>
          <cell r="N367">
            <v>432891.5</v>
          </cell>
          <cell r="O367">
            <v>400881</v>
          </cell>
          <cell r="P367">
            <v>71690.600000000006</v>
          </cell>
          <cell r="Q367">
            <v>3426919.11</v>
          </cell>
        </row>
        <row r="368">
          <cell r="A368">
            <v>711105</v>
          </cell>
          <cell r="B368"/>
          <cell r="C368" t="str">
            <v>Tarifa za varnost plovbe</v>
          </cell>
          <cell r="D368" t="str">
            <v>Navigational safety fee</v>
          </cell>
          <cell r="E368">
            <v>102565.22</v>
          </cell>
          <cell r="F368">
            <v>156319.04999999999</v>
          </cell>
          <cell r="G368">
            <v>160693.69</v>
          </cell>
          <cell r="H368">
            <v>224317.94</v>
          </cell>
          <cell r="I368">
            <v>172223.64</v>
          </cell>
          <cell r="J368">
            <v>171827.62</v>
          </cell>
          <cell r="K368">
            <v>285364.88</v>
          </cell>
          <cell r="L368">
            <v>357530.83</v>
          </cell>
          <cell r="M368">
            <v>241537.79</v>
          </cell>
          <cell r="N368">
            <v>223259.19</v>
          </cell>
          <cell r="O368">
            <v>136956.88</v>
          </cell>
          <cell r="P368">
            <v>206593.9</v>
          </cell>
          <cell r="Q368">
            <v>2439190.63</v>
          </cell>
        </row>
        <row r="369">
          <cell r="A369">
            <v>711106</v>
          </cell>
          <cell r="B369"/>
          <cell r="C369" t="str">
            <v>Pristojbina za pregled zrakoplova</v>
          </cell>
          <cell r="D369" t="str">
            <v>Special aircraft check-up fees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A370">
            <v>711108</v>
          </cell>
          <cell r="B370"/>
          <cell r="C370" t="str">
            <v>Državne upravne takse za preglede pošiljk vina in drugih proizvodov iz grozdja in vina v zunanjetrgovinskem prometu</v>
          </cell>
          <cell r="D370" t="str">
            <v>Phytosanitary check-up fees for consigments of wine and other grape products and wine in foreign trade transactions (Tariff No. 62 a ZUT) and special phytosanitary charges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A371">
            <v>711109</v>
          </cell>
          <cell r="B371"/>
          <cell r="C371" t="str">
            <v>Pristojbina za veterinarsko spričevalo</v>
          </cell>
          <cell r="D371" t="str">
            <v>Animal health certificates fees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</row>
        <row r="372">
          <cell r="A372">
            <v>711110</v>
          </cell>
          <cell r="B372"/>
          <cell r="C372" t="str">
            <v>Pristojbina za veterinarsko potrdilo</v>
          </cell>
          <cell r="D372" t="str">
            <v>Animal health attestation fees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A373">
            <v>711111</v>
          </cell>
          <cell r="B373"/>
          <cell r="C373" t="str">
            <v>Pristojbina za veterinarski pregled</v>
          </cell>
          <cell r="D373" t="str">
            <v>Veterinary check-up fees</v>
          </cell>
          <cell r="E373">
            <v>262710.44</v>
          </cell>
          <cell r="F373">
            <v>227924.3</v>
          </cell>
          <cell r="G373">
            <v>153219.04</v>
          </cell>
          <cell r="H373">
            <v>205477.22</v>
          </cell>
          <cell r="I373">
            <v>239287.83</v>
          </cell>
          <cell r="J373">
            <v>199277.88</v>
          </cell>
          <cell r="K373">
            <v>194532.19</v>
          </cell>
          <cell r="L373">
            <v>190316.77</v>
          </cell>
          <cell r="M373">
            <v>233323.31</v>
          </cell>
          <cell r="N373">
            <v>221846.84</v>
          </cell>
          <cell r="O373">
            <v>226895.15</v>
          </cell>
          <cell r="P373">
            <v>249147.68</v>
          </cell>
          <cell r="Q373">
            <v>2603958.65</v>
          </cell>
        </row>
        <row r="374">
          <cell r="A374">
            <v>711113</v>
          </cell>
          <cell r="B374"/>
          <cell r="C374" t="str">
            <v>Pristojbine za preverjanje strokovne usposobljenosti letalskega osebja</v>
          </cell>
          <cell r="D374" t="str">
            <v>Qualification verification fees for aircraft personnel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A375">
            <v>711114</v>
          </cell>
          <cell r="B375"/>
          <cell r="C375" t="str">
            <v>Upravne takse s področja homologacije vozil</v>
          </cell>
          <cell r="D375" t="str">
            <v>Vehicle type-approval fees (Tariff No. 68-69 ZUT)</v>
          </cell>
          <cell r="E375">
            <v>7732.8</v>
          </cell>
          <cell r="F375">
            <v>2706</v>
          </cell>
          <cell r="G375">
            <v>15735.9</v>
          </cell>
          <cell r="H375">
            <v>4832.6000000000004</v>
          </cell>
          <cell r="I375">
            <v>4639.3999999999996</v>
          </cell>
          <cell r="J375">
            <v>4833</v>
          </cell>
          <cell r="K375">
            <v>3866.4</v>
          </cell>
          <cell r="L375">
            <v>4833</v>
          </cell>
          <cell r="M375">
            <v>3140.9</v>
          </cell>
          <cell r="N375">
            <v>4590.8999999999996</v>
          </cell>
          <cell r="O375">
            <v>5074.3</v>
          </cell>
          <cell r="P375">
            <v>724.9</v>
          </cell>
          <cell r="Q375">
            <v>62710.100000000006</v>
          </cell>
        </row>
        <row r="376">
          <cell r="A376">
            <v>711115</v>
          </cell>
          <cell r="B376"/>
          <cell r="C376" t="str">
            <v>Upravne takse za pridobitev in vzdrževanje akreditacije</v>
          </cell>
          <cell r="D376" t="str">
            <v>Accreditation acquisition and maintenance administrative fees (Tariff no. 67 ZUT)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</row>
        <row r="377">
          <cell r="A377">
            <v>711117</v>
          </cell>
          <cell r="B377"/>
          <cell r="C377" t="str">
            <v>Pristojbina za uporabo radijskih frekvenc</v>
          </cell>
          <cell r="D377" t="str">
            <v>Radio frequency usage fees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</row>
        <row r="378">
          <cell r="A378">
            <v>711118</v>
          </cell>
          <cell r="B378"/>
          <cell r="C378" t="str">
            <v>Pristojbine za varstvo novih sort rastlin in vzdrževanje žlahtniteljske pravice rastlin</v>
          </cell>
          <cell r="D378" t="str">
            <v>Protection of new plant species and plant variety right maintenance fees</v>
          </cell>
          <cell r="E378">
            <v>0</v>
          </cell>
          <cell r="F378">
            <v>0</v>
          </cell>
          <cell r="G378">
            <v>0</v>
          </cell>
          <cell r="H378">
            <v>659</v>
          </cell>
          <cell r="I378">
            <v>1781</v>
          </cell>
          <cell r="J378">
            <v>1235.5999999999999</v>
          </cell>
          <cell r="K378">
            <v>2445</v>
          </cell>
          <cell r="L378">
            <v>2008</v>
          </cell>
          <cell r="M378">
            <v>653</v>
          </cell>
          <cell r="N378">
            <v>0</v>
          </cell>
          <cell r="O378">
            <v>528</v>
          </cell>
          <cell r="P378">
            <v>48</v>
          </cell>
          <cell r="Q378">
            <v>9357.6</v>
          </cell>
        </row>
        <row r="379">
          <cell r="A379">
            <v>711119</v>
          </cell>
          <cell r="B379"/>
          <cell r="C379" t="str">
            <v>Upravne takse za preskuse in odobritve tipa merila, ter v postopku registracije znaka proizvajalca predmetov iz plemenitih kovin</v>
          </cell>
          <cell r="D379" t="str">
            <v>Administrative fees for pproval of measure types tests, verification of methanols and measuring tools and verfication and stamping of articles of precious metals (Tariff No. 70-71 ZUT)</v>
          </cell>
          <cell r="E379">
            <v>42831.15</v>
          </cell>
          <cell r="F379">
            <v>23118.85</v>
          </cell>
          <cell r="G379">
            <v>31259.279999999999</v>
          </cell>
          <cell r="H379">
            <v>11946.42</v>
          </cell>
          <cell r="I379">
            <v>14048.76</v>
          </cell>
          <cell r="J379">
            <v>6043.63</v>
          </cell>
          <cell r="K379">
            <v>8448.2999999999993</v>
          </cell>
          <cell r="L379">
            <v>5791.36</v>
          </cell>
          <cell r="M379">
            <v>18376.490000000002</v>
          </cell>
          <cell r="N379">
            <v>8925.92</v>
          </cell>
          <cell r="O379">
            <v>7500.07</v>
          </cell>
          <cell r="P379">
            <v>15336.4</v>
          </cell>
          <cell r="Q379">
            <v>193626.62999999998</v>
          </cell>
        </row>
        <row r="380">
          <cell r="A380">
            <v>711120</v>
          </cell>
          <cell r="B380"/>
          <cell r="C380" t="str">
            <v>Upravne takse s področja prometa in zvez</v>
          </cell>
          <cell r="D380" t="str">
            <v>Administrative fees - transport and comunications (Tariff No. 27-35 ZUT)</v>
          </cell>
          <cell r="E380">
            <v>30070.880000000001</v>
          </cell>
          <cell r="F380">
            <v>32383.200000000001</v>
          </cell>
          <cell r="G380">
            <v>47975.62</v>
          </cell>
          <cell r="H380">
            <v>39286.79</v>
          </cell>
          <cell r="I380">
            <v>50628.76</v>
          </cell>
          <cell r="J380">
            <v>58575.72</v>
          </cell>
          <cell r="K380">
            <v>63071.05</v>
          </cell>
          <cell r="L380">
            <v>38361.599999999999</v>
          </cell>
          <cell r="M380">
            <v>41112.6</v>
          </cell>
          <cell r="N380">
            <v>42383.65</v>
          </cell>
          <cell r="O380">
            <v>40843.800000000003</v>
          </cell>
          <cell r="P380">
            <v>41976.02</v>
          </cell>
          <cell r="Q380">
            <v>526669.68999999994</v>
          </cell>
        </row>
        <row r="381">
          <cell r="A381">
            <v>711121</v>
          </cell>
          <cell r="B381"/>
          <cell r="C381" t="str">
            <v>Gradbene upravne takse</v>
          </cell>
          <cell r="D381" t="str">
            <v>Administrative fees - construction -(Tariff No. 37-42 ZUT)</v>
          </cell>
          <cell r="E381">
            <v>133492.89000000001</v>
          </cell>
          <cell r="F381">
            <v>142036.57999999999</v>
          </cell>
          <cell r="G381">
            <v>181083.53</v>
          </cell>
          <cell r="H381">
            <v>129812.9</v>
          </cell>
          <cell r="I381">
            <v>191944.95999999999</v>
          </cell>
          <cell r="J381">
            <v>147732.78</v>
          </cell>
          <cell r="K381">
            <v>155201.57999999999</v>
          </cell>
          <cell r="L381">
            <v>155494.01</v>
          </cell>
          <cell r="M381">
            <v>153610.65</v>
          </cell>
          <cell r="N381">
            <v>158200.37</v>
          </cell>
          <cell r="O381">
            <v>165786.26</v>
          </cell>
          <cell r="P381">
            <v>187439.2</v>
          </cell>
          <cell r="Q381">
            <v>1901835.71</v>
          </cell>
        </row>
        <row r="382">
          <cell r="A382">
            <v>711122</v>
          </cell>
          <cell r="B382"/>
          <cell r="C382" t="str">
            <v>Upravne takse s področja prometa s kemikalijami</v>
          </cell>
          <cell r="D382" t="str">
            <v>Administrative fees - chemicals ( Tariff No. 63-64 ZUT)</v>
          </cell>
          <cell r="E382">
            <v>4238.5</v>
          </cell>
          <cell r="F382">
            <v>2790.8</v>
          </cell>
          <cell r="G382">
            <v>2672.3</v>
          </cell>
          <cell r="H382">
            <v>1244</v>
          </cell>
          <cell r="I382">
            <v>2740.2</v>
          </cell>
          <cell r="J382">
            <v>868.2</v>
          </cell>
          <cell r="K382">
            <v>650.1</v>
          </cell>
          <cell r="L382">
            <v>2185.4</v>
          </cell>
          <cell r="M382">
            <v>4030.4</v>
          </cell>
          <cell r="N382">
            <v>1403.4</v>
          </cell>
          <cell r="O382">
            <v>1671.1</v>
          </cell>
          <cell r="P382">
            <v>3874.5</v>
          </cell>
          <cell r="Q382">
            <v>28368.9</v>
          </cell>
        </row>
        <row r="383">
          <cell r="A383">
            <v>711123</v>
          </cell>
          <cell r="B383"/>
          <cell r="C383" t="str">
            <v>Upravne takse na področju varstva konkurence</v>
          </cell>
          <cell r="D383" t="str">
            <v>Administrative fees - protection of competition (Tariff No. 65 ZUT)</v>
          </cell>
          <cell r="E383">
            <v>4000</v>
          </cell>
          <cell r="F383">
            <v>2000</v>
          </cell>
          <cell r="G383">
            <v>4000</v>
          </cell>
          <cell r="H383">
            <v>0</v>
          </cell>
          <cell r="I383">
            <v>2000</v>
          </cell>
          <cell r="J383">
            <v>8000</v>
          </cell>
          <cell r="K383">
            <v>10000</v>
          </cell>
          <cell r="L383">
            <v>0</v>
          </cell>
          <cell r="M383">
            <v>2000</v>
          </cell>
          <cell r="N383">
            <v>8000</v>
          </cell>
          <cell r="O383">
            <v>12000</v>
          </cell>
          <cell r="P383">
            <v>8000</v>
          </cell>
          <cell r="Q383">
            <v>60000</v>
          </cell>
        </row>
        <row r="384">
          <cell r="A384">
            <v>711124</v>
          </cell>
          <cell r="B384"/>
          <cell r="C384" t="str">
            <v>Upravne takse na področju pravic intelektualne lastnine</v>
          </cell>
          <cell r="D384" t="str">
            <v>Administrative fees - tariff No. 66</v>
          </cell>
          <cell r="E384">
            <v>1303.3</v>
          </cell>
          <cell r="F384">
            <v>431.5</v>
          </cell>
          <cell r="G384">
            <v>1697.4</v>
          </cell>
          <cell r="H384">
            <v>1516.3</v>
          </cell>
          <cell r="I384">
            <v>1263.4000000000001</v>
          </cell>
          <cell r="J384">
            <v>295.39999999999998</v>
          </cell>
          <cell r="K384">
            <v>1632.5</v>
          </cell>
          <cell r="L384">
            <v>1448.2</v>
          </cell>
          <cell r="M384">
            <v>314.3</v>
          </cell>
          <cell r="N384">
            <v>1494.4</v>
          </cell>
          <cell r="O384">
            <v>95.2</v>
          </cell>
          <cell r="P384">
            <v>1364.91</v>
          </cell>
          <cell r="Q384">
            <v>12856.81</v>
          </cell>
        </row>
        <row r="385">
          <cell r="A385">
            <v>711125</v>
          </cell>
          <cell r="B385"/>
          <cell r="C385" t="str">
            <v>Upravna taksa na področju varstva pri delu</v>
          </cell>
          <cell r="D385" t="str">
            <v>Administrative fees - occupational safety (Tariff No. 72 ZUT)</v>
          </cell>
          <cell r="E385">
            <v>5073.6000000000004</v>
          </cell>
          <cell r="F385">
            <v>6251.4</v>
          </cell>
          <cell r="G385">
            <v>3174</v>
          </cell>
          <cell r="H385">
            <v>1902.67</v>
          </cell>
          <cell r="I385">
            <v>5073.6000000000004</v>
          </cell>
          <cell r="J385">
            <v>6976.2</v>
          </cell>
          <cell r="K385">
            <v>1359</v>
          </cell>
          <cell r="L385">
            <v>3805.2</v>
          </cell>
          <cell r="M385">
            <v>1268.4000000000001</v>
          </cell>
          <cell r="N385">
            <v>1902.6</v>
          </cell>
          <cell r="O385">
            <v>2446.1999999999998</v>
          </cell>
          <cell r="P385">
            <v>3171</v>
          </cell>
          <cell r="Q385">
            <v>42403.869999999995</v>
          </cell>
        </row>
        <row r="386">
          <cell r="A386">
            <v>711126</v>
          </cell>
          <cell r="B386"/>
          <cell r="C386" t="str">
            <v>Upravna taksa za ugotovitev zdravstvene neoporečnosti živil in predmetov splošne rabe</v>
          </cell>
          <cell r="D386" t="str">
            <v>Administrative fees for establishing wholesomeness of foodstuffs and consumer goods (Tariff No. 51 ZUT)</v>
          </cell>
          <cell r="E386">
            <v>1879</v>
          </cell>
          <cell r="F386">
            <v>3269</v>
          </cell>
          <cell r="G386">
            <v>2859</v>
          </cell>
          <cell r="H386">
            <v>1249</v>
          </cell>
          <cell r="I386">
            <v>1893</v>
          </cell>
          <cell r="J386">
            <v>1755</v>
          </cell>
          <cell r="K386">
            <v>3130</v>
          </cell>
          <cell r="L386">
            <v>2458</v>
          </cell>
          <cell r="M386">
            <v>1222</v>
          </cell>
          <cell r="N386">
            <v>2190</v>
          </cell>
          <cell r="O386">
            <v>2917</v>
          </cell>
          <cell r="P386">
            <v>1177</v>
          </cell>
          <cell r="Q386">
            <v>25998</v>
          </cell>
        </row>
        <row r="387">
          <cell r="A387">
            <v>711129</v>
          </cell>
          <cell r="B387"/>
          <cell r="C387" t="str">
            <v>Taksa za postopek revizije javnega naročanja</v>
          </cell>
          <cell r="D387" t="str">
            <v>Charge for audit of public procurement procedures</v>
          </cell>
          <cell r="E387">
            <v>158914.47</v>
          </cell>
          <cell r="F387">
            <v>103756.1</v>
          </cell>
          <cell r="G387">
            <v>91235.57</v>
          </cell>
          <cell r="H387">
            <v>85655.039999999994</v>
          </cell>
          <cell r="I387">
            <v>172942.5</v>
          </cell>
          <cell r="J387">
            <v>35560.519999999997</v>
          </cell>
          <cell r="K387">
            <v>98772.5</v>
          </cell>
          <cell r="L387">
            <v>88449.72</v>
          </cell>
          <cell r="M387">
            <v>116285.55</v>
          </cell>
          <cell r="N387">
            <v>66532.83</v>
          </cell>
          <cell r="O387">
            <v>98311.47</v>
          </cell>
          <cell r="P387">
            <v>38059.78</v>
          </cell>
          <cell r="Q387">
            <v>1154476.05</v>
          </cell>
        </row>
        <row r="388">
          <cell r="A388">
            <v>711130</v>
          </cell>
          <cell r="B388"/>
          <cell r="C388" t="str">
            <v>Pristojbine za športni in rekreacijski ribolov na morju</v>
          </cell>
          <cell r="D388" t="str">
            <v>Charges for sport and recreational fishing at sea</v>
          </cell>
          <cell r="E388">
            <v>10080</v>
          </cell>
          <cell r="F388">
            <v>13536</v>
          </cell>
          <cell r="G388">
            <v>2936</v>
          </cell>
          <cell r="H388">
            <v>1112</v>
          </cell>
          <cell r="I388">
            <v>872</v>
          </cell>
          <cell r="J388">
            <v>0</v>
          </cell>
          <cell r="K388">
            <v>2328</v>
          </cell>
          <cell r="L388">
            <v>0</v>
          </cell>
          <cell r="M388">
            <v>2380</v>
          </cell>
          <cell r="N388">
            <v>696</v>
          </cell>
          <cell r="O388">
            <v>384</v>
          </cell>
          <cell r="P388">
            <v>408</v>
          </cell>
          <cell r="Q388">
            <v>34732</v>
          </cell>
        </row>
        <row r="389">
          <cell r="A389">
            <v>711131</v>
          </cell>
          <cell r="B389"/>
          <cell r="C389" t="str">
            <v>Pristojbina za izvajanje veterinarsko-higienske službe</v>
          </cell>
          <cell r="D389" t="str">
            <v>Veterinary and higienic service charges</v>
          </cell>
          <cell r="E389">
            <v>2700.26</v>
          </cell>
          <cell r="F389">
            <v>3428.9</v>
          </cell>
          <cell r="G389">
            <v>3447.64</v>
          </cell>
          <cell r="H389">
            <v>4450.78</v>
          </cell>
          <cell r="I389">
            <v>3154.5</v>
          </cell>
          <cell r="J389">
            <v>3966.43</v>
          </cell>
          <cell r="K389">
            <v>4157.3999999999996</v>
          </cell>
          <cell r="L389">
            <v>4022.71</v>
          </cell>
          <cell r="M389">
            <v>3172.17</v>
          </cell>
          <cell r="N389">
            <v>2976.19</v>
          </cell>
          <cell r="O389">
            <v>3047.94</v>
          </cell>
          <cell r="P389">
            <v>2717.5</v>
          </cell>
          <cell r="Q389">
            <v>41242.42</v>
          </cell>
        </row>
        <row r="390">
          <cell r="A390">
            <v>711132</v>
          </cell>
          <cell r="B390"/>
          <cell r="C390" t="str">
            <v>Pristojbina za veterinarski nadzor</v>
          </cell>
          <cell r="D390" t="str">
            <v>Veterinary inspection charges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</row>
        <row r="391">
          <cell r="A391">
            <v>711133</v>
          </cell>
          <cell r="B391"/>
          <cell r="C391" t="str">
            <v>Pristojbina za veterinarski pregled pri trgovanju in izvozu</v>
          </cell>
          <cell r="D391" t="str">
            <v>Charges for veterinary inspection on trading and export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9.51</v>
          </cell>
          <cell r="P391">
            <v>0</v>
          </cell>
          <cell r="Q391">
            <v>9.51</v>
          </cell>
        </row>
        <row r="392">
          <cell r="A392">
            <v>711134</v>
          </cell>
          <cell r="B392"/>
          <cell r="C392" t="str">
            <v>Pristojbina za veterinarski pregled pri uvozu</v>
          </cell>
          <cell r="D392" t="str">
            <v>Charges for veterinary inspection on import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</row>
        <row r="393">
          <cell r="A393">
            <v>711135</v>
          </cell>
          <cell r="B393"/>
          <cell r="C393" t="str">
            <v>Pristojbina za monitoring</v>
          </cell>
          <cell r="D393" t="str">
            <v>Monitoring charges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</row>
        <row r="394">
          <cell r="A394">
            <v>711136</v>
          </cell>
          <cell r="B394"/>
          <cell r="C394" t="str">
            <v>Pristojbine na področju zdravstvenega varstva rastlin in registracije fitofarmacevtskih sredstev</v>
          </cell>
          <cell r="D394" t="str">
            <v>Fees in the field of plant health and authorizations of plant protection products</v>
          </cell>
          <cell r="E394">
            <v>85308.49</v>
          </cell>
          <cell r="F394">
            <v>31058.29</v>
          </cell>
          <cell r="G394">
            <v>48127.040000000001</v>
          </cell>
          <cell r="H394">
            <v>102068.06</v>
          </cell>
          <cell r="I394">
            <v>147549.87</v>
          </cell>
          <cell r="J394">
            <v>127841.07</v>
          </cell>
          <cell r="K394">
            <v>229544.27</v>
          </cell>
          <cell r="L394">
            <v>68504.73</v>
          </cell>
          <cell r="M394">
            <v>40607.69</v>
          </cell>
          <cell r="N394">
            <v>68812.42</v>
          </cell>
          <cell r="O394">
            <v>68258.820000000007</v>
          </cell>
          <cell r="P394">
            <v>53069.15</v>
          </cell>
          <cell r="Q394">
            <v>1070749.8999999999</v>
          </cell>
        </row>
        <row r="395">
          <cell r="A395">
            <v>711137</v>
          </cell>
          <cell r="B395"/>
          <cell r="C395" t="str">
            <v>Zamudne obresti od upravnih taks</v>
          </cell>
          <cell r="D395" t="str">
            <v>Interest on late payment of administrative fees</v>
          </cell>
          <cell r="E395">
            <v>0</v>
          </cell>
          <cell r="F395">
            <v>2.4700000000000002</v>
          </cell>
          <cell r="G395">
            <v>0.9</v>
          </cell>
          <cell r="H395">
            <v>0</v>
          </cell>
          <cell r="I395">
            <v>1.02</v>
          </cell>
          <cell r="J395">
            <v>0</v>
          </cell>
          <cell r="K395">
            <v>1.1000000000000001</v>
          </cell>
          <cell r="L395">
            <v>15.51</v>
          </cell>
          <cell r="M395">
            <v>8.4</v>
          </cell>
          <cell r="N395">
            <v>0.88</v>
          </cell>
          <cell r="O395">
            <v>1.53</v>
          </cell>
          <cell r="P395">
            <v>3.21</v>
          </cell>
          <cell r="Q395">
            <v>35.019999999999996</v>
          </cell>
        </row>
        <row r="396">
          <cell r="A396">
            <v>711138</v>
          </cell>
          <cell r="B396"/>
          <cell r="C396" t="str">
            <v>Prispevek za promocijo kmetijskih in živilskih proizvodov</v>
          </cell>
          <cell r="D396" t="str">
            <v>Contribution to the promotion of agricultural and food products</v>
          </cell>
          <cell r="E396">
            <v>98086.61</v>
          </cell>
          <cell r="F396">
            <v>60135.47</v>
          </cell>
          <cell r="G396">
            <v>37500.79</v>
          </cell>
          <cell r="H396">
            <v>45849.95</v>
          </cell>
          <cell r="I396">
            <v>38289.879999999997</v>
          </cell>
          <cell r="J396">
            <v>41927.24</v>
          </cell>
          <cell r="K396">
            <v>34211.120000000003</v>
          </cell>
          <cell r="L396">
            <v>35901.120000000003</v>
          </cell>
          <cell r="M396">
            <v>35349.760000000002</v>
          </cell>
          <cell r="N396">
            <v>28019.59</v>
          </cell>
          <cell r="O396">
            <v>52674.63</v>
          </cell>
          <cell r="P396">
            <v>47325.2</v>
          </cell>
          <cell r="Q396">
            <v>555271.36</v>
          </cell>
        </row>
        <row r="397">
          <cell r="A397">
            <v>711199</v>
          </cell>
          <cell r="B397"/>
          <cell r="C397" t="str">
            <v>Druge pristojbine</v>
          </cell>
          <cell r="D397" t="str">
            <v>Other charges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</row>
        <row r="398">
          <cell r="A398"/>
          <cell r="B398"/>
          <cell r="C398" t="str">
            <v/>
          </cell>
          <cell r="D398" t="str">
            <v/>
          </cell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A399">
            <v>712</v>
          </cell>
          <cell r="B399"/>
          <cell r="C399" t="str">
            <v>Globe in druge denarne kazni</v>
          </cell>
          <cell r="D399" t="str">
            <v>FINES AND FORFEITS</v>
          </cell>
          <cell r="E399">
            <v>5851820.2400000012</v>
          </cell>
          <cell r="F399">
            <v>6718197.1699999999</v>
          </cell>
          <cell r="G399">
            <v>7703749.6899999995</v>
          </cell>
          <cell r="H399">
            <v>6878017.2700000005</v>
          </cell>
          <cell r="I399">
            <v>8199433.8400000008</v>
          </cell>
          <cell r="J399">
            <v>8602426.7800000012</v>
          </cell>
          <cell r="K399">
            <v>8952040.1799999997</v>
          </cell>
          <cell r="L399">
            <v>7500611.1900000013</v>
          </cell>
          <cell r="M399">
            <v>6752586.3299999991</v>
          </cell>
          <cell r="N399">
            <v>7004100.9800000004</v>
          </cell>
          <cell r="O399">
            <v>7443615.9800000004</v>
          </cell>
          <cell r="P399">
            <v>7256750.8399999999</v>
          </cell>
          <cell r="Q399">
            <v>88863350.49000001</v>
          </cell>
        </row>
        <row r="400">
          <cell r="A400"/>
          <cell r="B400"/>
          <cell r="C400" t="str">
            <v/>
          </cell>
          <cell r="D400" t="str">
            <v/>
          </cell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A401">
            <v>7120</v>
          </cell>
          <cell r="B401"/>
          <cell r="C401" t="str">
            <v>Globe in druge denarne kazni</v>
          </cell>
          <cell r="D401" t="str">
            <v>Fines and forefeits</v>
          </cell>
          <cell r="E401">
            <v>5851820.2400000012</v>
          </cell>
          <cell r="F401">
            <v>6718197.1699999999</v>
          </cell>
          <cell r="G401">
            <v>7703749.6899999995</v>
          </cell>
          <cell r="H401">
            <v>6878017.2700000005</v>
          </cell>
          <cell r="I401">
            <v>8199433.8400000008</v>
          </cell>
          <cell r="J401">
            <v>8602426.7800000012</v>
          </cell>
          <cell r="K401">
            <v>8952040.1799999997</v>
          </cell>
          <cell r="L401">
            <v>7500611.1900000013</v>
          </cell>
          <cell r="M401">
            <v>6752586.3299999991</v>
          </cell>
          <cell r="N401">
            <v>7004100.9800000004</v>
          </cell>
          <cell r="O401">
            <v>7443615.9800000004</v>
          </cell>
          <cell r="P401">
            <v>7256750.8399999999</v>
          </cell>
          <cell r="Q401">
            <v>88863350.49000001</v>
          </cell>
        </row>
        <row r="402">
          <cell r="A402">
            <v>712000</v>
          </cell>
          <cell r="B402"/>
          <cell r="C402" t="str">
            <v>Denarne kazni za kazniva dejanja fizičnih in pravnih oseb</v>
          </cell>
          <cell r="D402" t="str">
            <v>Fines for criminal and commercial offences</v>
          </cell>
          <cell r="E402">
            <v>46264.639999999999</v>
          </cell>
          <cell r="F402">
            <v>92007.02</v>
          </cell>
          <cell r="G402">
            <v>76100.03</v>
          </cell>
          <cell r="H402">
            <v>60155.199999999997</v>
          </cell>
          <cell r="I402">
            <v>152616.37</v>
          </cell>
          <cell r="J402">
            <v>78570.41</v>
          </cell>
          <cell r="K402">
            <v>61942.879999999997</v>
          </cell>
          <cell r="L402">
            <v>94035.44</v>
          </cell>
          <cell r="M402">
            <v>107223.42</v>
          </cell>
          <cell r="N402">
            <v>91489.69</v>
          </cell>
          <cell r="O402">
            <v>63766.75</v>
          </cell>
          <cell r="P402">
            <v>85207.27</v>
          </cell>
          <cell r="Q402">
            <v>1009379.1200000001</v>
          </cell>
        </row>
        <row r="403">
          <cell r="A403">
            <v>712001</v>
          </cell>
          <cell r="B403"/>
          <cell r="C403" t="str">
            <v>Globe za prekrške</v>
          </cell>
          <cell r="D403" t="str">
            <v>Fines for violations</v>
          </cell>
          <cell r="E403">
            <v>2594268.15</v>
          </cell>
          <cell r="F403">
            <v>2850047.61</v>
          </cell>
          <cell r="G403">
            <v>3182325.97</v>
          </cell>
          <cell r="H403">
            <v>3279667.62</v>
          </cell>
          <cell r="I403">
            <v>4549381.2300000004</v>
          </cell>
          <cell r="J403">
            <v>5041178.6900000004</v>
          </cell>
          <cell r="K403">
            <v>5292535.8899999997</v>
          </cell>
          <cell r="L403">
            <v>4506484.82</v>
          </cell>
          <cell r="M403">
            <v>3838756.54</v>
          </cell>
          <cell r="N403">
            <v>4326543.91</v>
          </cell>
          <cell r="O403">
            <v>4247645.8899999997</v>
          </cell>
          <cell r="P403">
            <v>3950410.92</v>
          </cell>
          <cell r="Q403">
            <v>47659247.24000001</v>
          </cell>
        </row>
        <row r="404">
          <cell r="A404">
            <v>712003</v>
          </cell>
          <cell r="B404"/>
          <cell r="C404" t="str">
            <v>Druge globe, denarne kazni in odvzem premoženjske koristi s plačilom denarnega zneska</v>
          </cell>
          <cell r="D404" t="str">
            <v>Other fines</v>
          </cell>
          <cell r="E404">
            <v>2559383.6800000002</v>
          </cell>
          <cell r="F404">
            <v>3030507.22</v>
          </cell>
          <cell r="G404">
            <v>3674445.93</v>
          </cell>
          <cell r="H404">
            <v>2812326.55</v>
          </cell>
          <cell r="I404">
            <v>2639863.64</v>
          </cell>
          <cell r="J404">
            <v>2628807.94</v>
          </cell>
          <cell r="K404">
            <v>2817367.88</v>
          </cell>
          <cell r="L404">
            <v>2305876.77</v>
          </cell>
          <cell r="M404">
            <v>2144763.9500000002</v>
          </cell>
          <cell r="N404">
            <v>1918642.08</v>
          </cell>
          <cell r="O404">
            <v>2358136.85</v>
          </cell>
          <cell r="P404">
            <v>2353585.31</v>
          </cell>
          <cell r="Q404">
            <v>31243707.800000001</v>
          </cell>
        </row>
        <row r="405">
          <cell r="A405">
            <v>712005</v>
          </cell>
          <cell r="B405"/>
          <cell r="C405" t="str">
            <v>Denarne kazni v upravnih postopkih</v>
          </cell>
          <cell r="D405" t="str">
            <v>Fines from administrative execution</v>
          </cell>
          <cell r="E405">
            <v>12209.03</v>
          </cell>
          <cell r="F405">
            <v>25383.49</v>
          </cell>
          <cell r="G405">
            <v>39420.449999999997</v>
          </cell>
          <cell r="H405">
            <v>50087.15</v>
          </cell>
          <cell r="I405">
            <v>27529.11</v>
          </cell>
          <cell r="J405">
            <v>39268.58</v>
          </cell>
          <cell r="K405">
            <v>37546.239999999998</v>
          </cell>
          <cell r="L405">
            <v>-5052.75</v>
          </cell>
          <cell r="M405">
            <v>50171.89</v>
          </cell>
          <cell r="N405">
            <v>15883.12</v>
          </cell>
          <cell r="O405">
            <v>55465.73</v>
          </cell>
          <cell r="P405">
            <v>44299.74</v>
          </cell>
          <cell r="Q405">
            <v>392211.77999999997</v>
          </cell>
        </row>
        <row r="406">
          <cell r="A406">
            <v>712007</v>
          </cell>
          <cell r="B406"/>
          <cell r="C406" t="str">
            <v>Nadomestilo za degradacijo in uzurpacijo prostora</v>
          </cell>
          <cell r="D406" t="str">
            <v>Compensation for degradation and usurpation of space</v>
          </cell>
          <cell r="E406">
            <v>201639.64</v>
          </cell>
          <cell r="F406">
            <v>246715.81</v>
          </cell>
          <cell r="G406">
            <v>234764.93</v>
          </cell>
          <cell r="H406">
            <v>190349.31</v>
          </cell>
          <cell r="I406">
            <v>224097.3</v>
          </cell>
          <cell r="J406">
            <v>244600.3</v>
          </cell>
          <cell r="K406">
            <v>194216.3</v>
          </cell>
          <cell r="L406">
            <v>189154.13</v>
          </cell>
          <cell r="M406">
            <v>177177.51</v>
          </cell>
          <cell r="N406">
            <v>210764.81</v>
          </cell>
          <cell r="O406">
            <v>237415.97</v>
          </cell>
          <cell r="P406">
            <v>232574.01</v>
          </cell>
          <cell r="Q406">
            <v>2583470.0200000005</v>
          </cell>
        </row>
        <row r="407">
          <cell r="A407">
            <v>712008</v>
          </cell>
          <cell r="B407"/>
          <cell r="C407" t="str">
            <v>Povprečnine oziroma sodne takse ter drugi stroški na podlagi zakona o prekrških</v>
          </cell>
          <cell r="D407" t="str">
            <v>Lumpsum court fees according to the General Offences Act</v>
          </cell>
          <cell r="E407">
            <v>386398.65</v>
          </cell>
          <cell r="F407">
            <v>423435.7</v>
          </cell>
          <cell r="G407">
            <v>421450.37</v>
          </cell>
          <cell r="H407">
            <v>418276.82</v>
          </cell>
          <cell r="I407">
            <v>510372.95</v>
          </cell>
          <cell r="J407">
            <v>484498.29</v>
          </cell>
          <cell r="K407">
            <v>452055.36</v>
          </cell>
          <cell r="L407">
            <v>351164.57</v>
          </cell>
          <cell r="M407">
            <v>367244.72</v>
          </cell>
          <cell r="N407">
            <v>353313.41</v>
          </cell>
          <cell r="O407">
            <v>386224.14</v>
          </cell>
          <cell r="P407">
            <v>503948.72</v>
          </cell>
          <cell r="Q407">
            <v>5058383.6999999993</v>
          </cell>
        </row>
        <row r="408">
          <cell r="A408">
            <v>712009</v>
          </cell>
          <cell r="B408"/>
          <cell r="C408" t="str">
            <v>Povprečnine oziroma sodne takse kazenskega postopka</v>
          </cell>
          <cell r="D408" t="str">
            <v>Lumpsum court fees in criminal proceedings</v>
          </cell>
          <cell r="E408">
            <v>51656.45</v>
          </cell>
          <cell r="F408">
            <v>50100.32</v>
          </cell>
          <cell r="G408">
            <v>75242.009999999995</v>
          </cell>
          <cell r="H408">
            <v>67154.62</v>
          </cell>
          <cell r="I408">
            <v>95573.24</v>
          </cell>
          <cell r="J408">
            <v>85502.57</v>
          </cell>
          <cell r="K408">
            <v>96375.63</v>
          </cell>
          <cell r="L408">
            <v>58948.21</v>
          </cell>
          <cell r="M408">
            <v>67248.3</v>
          </cell>
          <cell r="N408">
            <v>87463.96</v>
          </cell>
          <cell r="O408">
            <v>94960.65</v>
          </cell>
          <cell r="P408">
            <v>86724.87</v>
          </cell>
          <cell r="Q408">
            <v>916950.83</v>
          </cell>
        </row>
        <row r="409">
          <cell r="A409"/>
          <cell r="B409"/>
          <cell r="C409" t="str">
            <v/>
          </cell>
          <cell r="D409" t="str">
            <v/>
          </cell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A410">
            <v>713</v>
          </cell>
          <cell r="B410"/>
          <cell r="C410" t="str">
            <v>Prihodki od prodaje blaga in storitev</v>
          </cell>
          <cell r="D410" t="str">
            <v>PROCEEDS FROM SALES OF GOODS AND SERVICES</v>
          </cell>
          <cell r="E410">
            <v>228252.88</v>
          </cell>
          <cell r="F410">
            <v>679793.25000000012</v>
          </cell>
          <cell r="G410">
            <v>423705.89</v>
          </cell>
          <cell r="H410">
            <v>297282.58999999997</v>
          </cell>
          <cell r="I410">
            <v>407261.33999999997</v>
          </cell>
          <cell r="J410">
            <v>706009.03</v>
          </cell>
          <cell r="K410">
            <v>594311.12</v>
          </cell>
          <cell r="L410">
            <v>465268.78</v>
          </cell>
          <cell r="M410">
            <v>370791.93</v>
          </cell>
          <cell r="N410">
            <v>489512.23</v>
          </cell>
          <cell r="O410">
            <v>547777.13</v>
          </cell>
          <cell r="P410">
            <v>554923.89</v>
          </cell>
          <cell r="Q410">
            <v>5764890.0599999996</v>
          </cell>
        </row>
        <row r="411">
          <cell r="A411"/>
          <cell r="B411"/>
          <cell r="C411" t="str">
            <v/>
          </cell>
          <cell r="D411" t="str">
            <v/>
          </cell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A412">
            <v>7130</v>
          </cell>
          <cell r="B412"/>
          <cell r="C412" t="str">
            <v>Prihodki od prodaje blaga in storitev</v>
          </cell>
          <cell r="D412" t="str">
            <v>Proceeds from sales of goods and services</v>
          </cell>
          <cell r="E412">
            <v>228252.88</v>
          </cell>
          <cell r="F412">
            <v>679793.25000000012</v>
          </cell>
          <cell r="G412">
            <v>423705.89</v>
          </cell>
          <cell r="H412">
            <v>297282.58999999997</v>
          </cell>
          <cell r="I412">
            <v>407261.33999999997</v>
          </cell>
          <cell r="J412">
            <v>706009.03</v>
          </cell>
          <cell r="K412">
            <v>594311.12</v>
          </cell>
          <cell r="L412">
            <v>465268.78</v>
          </cell>
          <cell r="M412">
            <v>370791.93</v>
          </cell>
          <cell r="N412">
            <v>489512.23</v>
          </cell>
          <cell r="O412">
            <v>547777.13</v>
          </cell>
          <cell r="P412">
            <v>554923.89</v>
          </cell>
          <cell r="Q412">
            <v>5764890.0599999996</v>
          </cell>
        </row>
        <row r="413">
          <cell r="A413">
            <v>713000</v>
          </cell>
          <cell r="B413"/>
          <cell r="C413" t="str">
            <v>Prihodki od prodaje blaga in storitev</v>
          </cell>
          <cell r="D413" t="str">
            <v>Income from sales of goods and services</v>
          </cell>
          <cell r="E413">
            <v>119801.15</v>
          </cell>
          <cell r="F413">
            <v>559785.81000000006</v>
          </cell>
          <cell r="G413">
            <v>305857.84000000003</v>
          </cell>
          <cell r="H413">
            <v>152699.59</v>
          </cell>
          <cell r="I413">
            <v>265643.40999999997</v>
          </cell>
          <cell r="J413">
            <v>393199.72</v>
          </cell>
          <cell r="K413">
            <v>270879.82</v>
          </cell>
          <cell r="L413">
            <v>182042.92</v>
          </cell>
          <cell r="M413">
            <v>194767.46</v>
          </cell>
          <cell r="N413">
            <v>274694.34999999998</v>
          </cell>
          <cell r="O413">
            <v>354161.62</v>
          </cell>
          <cell r="P413">
            <v>302831.01</v>
          </cell>
          <cell r="Q413">
            <v>3376364.7</v>
          </cell>
        </row>
        <row r="414">
          <cell r="A414">
            <v>713001</v>
          </cell>
          <cell r="B414"/>
          <cell r="C414" t="str">
            <v>Prihodki od prodaje materiala in odpadkov</v>
          </cell>
          <cell r="D414" t="str">
            <v>Income from sales of materials and waste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</row>
        <row r="415">
          <cell r="A415">
            <v>713002</v>
          </cell>
          <cell r="B415"/>
          <cell r="C415" t="str">
            <v>Prihodki obratov družbene prehrane</v>
          </cell>
          <cell r="D415" t="str">
            <v>Income from canteens</v>
          </cell>
          <cell r="E415">
            <v>61983.26</v>
          </cell>
          <cell r="F415">
            <v>73897.91</v>
          </cell>
          <cell r="G415">
            <v>81654.720000000001</v>
          </cell>
          <cell r="H415">
            <v>63827.65</v>
          </cell>
          <cell r="I415">
            <v>85254.33</v>
          </cell>
          <cell r="J415">
            <v>89224.1</v>
          </cell>
          <cell r="K415">
            <v>88352.83</v>
          </cell>
          <cell r="L415">
            <v>71700.179999999993</v>
          </cell>
          <cell r="M415">
            <v>90509.38</v>
          </cell>
          <cell r="N415">
            <v>92339.11</v>
          </cell>
          <cell r="O415">
            <v>130679.4</v>
          </cell>
          <cell r="P415">
            <v>108039.43</v>
          </cell>
          <cell r="Q415">
            <v>1037462.3</v>
          </cell>
        </row>
        <row r="416">
          <cell r="A416">
            <v>713003</v>
          </cell>
          <cell r="B416"/>
          <cell r="C416" t="str">
            <v>Prihodki od počitniške dejavnosti</v>
          </cell>
          <cell r="D416" t="str">
            <v>Income from holiday facilities</v>
          </cell>
          <cell r="E416">
            <v>4722.12</v>
          </cell>
          <cell r="F416">
            <v>1944.93</v>
          </cell>
          <cell r="G416">
            <v>7386.55</v>
          </cell>
          <cell r="H416">
            <v>2500.87</v>
          </cell>
          <cell r="I416">
            <v>12183.57</v>
          </cell>
          <cell r="J416">
            <v>126233.41</v>
          </cell>
          <cell r="K416">
            <v>147771.25</v>
          </cell>
          <cell r="L416">
            <v>93199.57</v>
          </cell>
          <cell r="M416">
            <v>70671.66</v>
          </cell>
          <cell r="N416">
            <v>56981.65</v>
          </cell>
          <cell r="O416">
            <v>7309.19</v>
          </cell>
          <cell r="P416">
            <v>32010.62</v>
          </cell>
          <cell r="Q416">
            <v>562915.39</v>
          </cell>
        </row>
        <row r="417">
          <cell r="A417">
            <v>713004</v>
          </cell>
          <cell r="B417"/>
          <cell r="C417" t="str">
            <v>Prihodki od prodanih vstopnic za kulturne, športne in druge prireditve</v>
          </cell>
          <cell r="D417" t="str">
            <v>Income from sales of tickets for cultural, sports and other events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</row>
        <row r="418">
          <cell r="A418">
            <v>713005</v>
          </cell>
          <cell r="B418"/>
          <cell r="C418" t="str">
            <v>Prihodki od vstopnin</v>
          </cell>
          <cell r="D418" t="str">
            <v>Admission fees income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</row>
        <row r="419">
          <cell r="A419">
            <v>713006</v>
          </cell>
          <cell r="B419"/>
          <cell r="C419" t="str">
            <v>Prihodki od kotizacij za seminarje, posvetovanja, simpozije in druga strokovna srečanja</v>
          </cell>
          <cell r="D419" t="str">
            <v>Income from participation fees for seminars, conferences, symposia, and other professional gatherings</v>
          </cell>
          <cell r="E419">
            <v>41746.35</v>
          </cell>
          <cell r="F419">
            <v>44164.6</v>
          </cell>
          <cell r="G419">
            <v>28806.78</v>
          </cell>
          <cell r="H419">
            <v>78254.48</v>
          </cell>
          <cell r="I419">
            <v>44180.03</v>
          </cell>
          <cell r="J419">
            <v>97351.8</v>
          </cell>
          <cell r="K419">
            <v>87307.22</v>
          </cell>
          <cell r="L419">
            <v>118326.11</v>
          </cell>
          <cell r="M419">
            <v>14843.43</v>
          </cell>
          <cell r="N419">
            <v>65497.120000000003</v>
          </cell>
          <cell r="O419">
            <v>55626.92</v>
          </cell>
          <cell r="P419">
            <v>112042.83</v>
          </cell>
          <cell r="Q419">
            <v>788147.67</v>
          </cell>
        </row>
        <row r="420">
          <cell r="A420">
            <v>713008</v>
          </cell>
          <cell r="B420"/>
          <cell r="C420" t="str">
            <v>Prihodki od prodaje pomorskih kart</v>
          </cell>
          <cell r="D420" t="str">
            <v>Income from sales of naval charts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A421">
            <v>713099</v>
          </cell>
          <cell r="B421"/>
          <cell r="C421" t="str">
            <v>Drugi prihodki od prodaje</v>
          </cell>
          <cell r="D421" t="str">
            <v xml:space="preserve">Other sales income 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</row>
        <row r="422">
          <cell r="A422"/>
          <cell r="B422"/>
          <cell r="C422" t="str">
            <v/>
          </cell>
          <cell r="D422" t="str">
            <v/>
          </cell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A423">
            <v>714</v>
          </cell>
          <cell r="B423"/>
          <cell r="C423" t="str">
            <v>Drugi nedavčni prihodki</v>
          </cell>
          <cell r="D423" t="str">
            <v>OTHER NON-TAX REVENUES</v>
          </cell>
          <cell r="E423">
            <v>71170128.370000005</v>
          </cell>
          <cell r="F423">
            <v>47215444.68</v>
          </cell>
          <cell r="G423">
            <v>9946134.1300000008</v>
          </cell>
          <cell r="H423">
            <v>6361147.6099999994</v>
          </cell>
          <cell r="I423">
            <v>11108923.719999999</v>
          </cell>
          <cell r="J423">
            <v>10643155.949999999</v>
          </cell>
          <cell r="K423">
            <v>23651017.34</v>
          </cell>
          <cell r="L423">
            <v>6636360.1600000001</v>
          </cell>
          <cell r="M423">
            <v>17914441.309999999</v>
          </cell>
          <cell r="N423">
            <v>13901378.869999999</v>
          </cell>
          <cell r="O423">
            <v>20164347.34</v>
          </cell>
          <cell r="P423">
            <v>26087486.029999997</v>
          </cell>
          <cell r="Q423">
            <v>264799965.50999993</v>
          </cell>
        </row>
        <row r="424">
          <cell r="A424"/>
          <cell r="B424"/>
          <cell r="C424" t="str">
            <v/>
          </cell>
          <cell r="D424" t="str">
            <v/>
          </cell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A425">
            <v>7140</v>
          </cell>
          <cell r="B425"/>
          <cell r="C425" t="str">
            <v>Drugi prostovoljni prispevki za socialno varnost</v>
          </cell>
          <cell r="D425" t="str">
            <v>Other voluntary social security contributions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</row>
        <row r="426">
          <cell r="A426">
            <v>714000</v>
          </cell>
          <cell r="B426"/>
          <cell r="C426" t="str">
            <v>***Dokup pokojninske dobe oseb, ki samostojno opravljajo dejavnost</v>
          </cell>
          <cell r="D426" t="str">
            <v>***Payments for early retirement of self-employed persons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</row>
        <row r="427">
          <cell r="A427">
            <v>714001</v>
          </cell>
          <cell r="B427"/>
          <cell r="C427" t="str">
            <v>***Dokup pokojninske dobe oseb, ki so opravljale kmetijsko dejavnost kot edini ali glavni poklic</v>
          </cell>
          <cell r="D427" t="str">
            <v>***Payments for early retirement of farmers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A428">
            <v>714002</v>
          </cell>
          <cell r="B428"/>
          <cell r="C428" t="str">
            <v>***Dokup pokojninske dobe - za presežne delavce</v>
          </cell>
          <cell r="D428" t="str">
            <v>***Payments for early retirement of redundant workers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</row>
        <row r="429">
          <cell r="A429">
            <v>714003</v>
          </cell>
          <cell r="B429"/>
          <cell r="C429" t="str">
            <v>***Dokup pokojninske dobe - za čas rednega šolanja na višji ali visoki šoli</v>
          </cell>
          <cell r="D429" t="str">
            <v>***Payments for early retirement for college years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</row>
        <row r="430">
          <cell r="A430">
            <v>714004</v>
          </cell>
          <cell r="B430"/>
          <cell r="C430" t="str">
            <v>***Dokup pokojninske dobe - čas služenja vojaškega roka ali prebitega v vojaški službi, ki ni vštet v pokojninsko dobo</v>
          </cell>
          <cell r="D430" t="str">
            <v>***Payments for early retirement for military service or years worked in the armed forces but not included in the pension qualifying period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</row>
        <row r="431">
          <cell r="A431">
            <v>714005</v>
          </cell>
          <cell r="B431"/>
          <cell r="C431" t="str">
            <v>***Dokup pokojninske dobe za ugodnejšo odmero pokojnine</v>
          </cell>
          <cell r="D431" t="str">
            <v>***Payments for early retirement for highe  old age-pension assessment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</row>
        <row r="432">
          <cell r="A432">
            <v>714006</v>
          </cell>
          <cell r="B432"/>
          <cell r="C432" t="str">
            <v>***Prispevek za pokojninsko in invalidsko zavarovanje zavarovancev prostovoljnega zavarovanja</v>
          </cell>
          <cell r="D432" t="str">
            <v>***Contribution for pension and disability insurancepaid  for voluntary supplementary pension insurance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</row>
        <row r="433">
          <cell r="A433">
            <v>714007</v>
          </cell>
          <cell r="B433"/>
          <cell r="C433" t="str">
            <v>***Dokup pokojninske dobe za čas brezposelnosti</v>
          </cell>
          <cell r="D433" t="str">
            <v>***Payments for early retirement for years of unemployment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</row>
        <row r="434">
          <cell r="A434">
            <v>714008</v>
          </cell>
          <cell r="B434"/>
          <cell r="C434" t="str">
            <v>***Dokup pokojninske dobe za čas nege in varstva otroka</v>
          </cell>
          <cell r="D434" t="str">
            <v>***Payments for early retirement for child care years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</row>
        <row r="435">
          <cell r="A435">
            <v>714009</v>
          </cell>
          <cell r="B435"/>
          <cell r="C435" t="str">
            <v>***Dokup pokojninske dobe za čas zaposlitve v državi, s katero ni sklenjena konvencija</v>
          </cell>
          <cell r="D435" t="str">
            <v>***Payments for early retirement for the period of employment in a country with which no convention is signed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</row>
        <row r="436">
          <cell r="A436">
            <v>714099</v>
          </cell>
          <cell r="B436"/>
          <cell r="C436" t="str">
            <v>Drugi prostovoljni prispevki za socialno varnost</v>
          </cell>
          <cell r="D436" t="str">
            <v>Other voluntary social securitiy contributions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</row>
        <row r="437">
          <cell r="A437"/>
          <cell r="B437"/>
          <cell r="C437" t="str">
            <v/>
          </cell>
          <cell r="D437" t="str">
            <v/>
          </cell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A438">
            <v>7141</v>
          </cell>
          <cell r="B438"/>
          <cell r="C438" t="str">
            <v>Drugi nedavčni prihodki</v>
          </cell>
          <cell r="D438" t="str">
            <v>Other non-tax revenues</v>
          </cell>
          <cell r="E438">
            <v>71170128.370000005</v>
          </cell>
          <cell r="F438">
            <v>47215444.68</v>
          </cell>
          <cell r="G438">
            <v>9946134.1300000008</v>
          </cell>
          <cell r="H438">
            <v>6361147.6099999994</v>
          </cell>
          <cell r="I438">
            <v>11108923.719999999</v>
          </cell>
          <cell r="J438">
            <v>10643155.949999999</v>
          </cell>
          <cell r="K438">
            <v>23651017.34</v>
          </cell>
          <cell r="L438">
            <v>6636360.1600000001</v>
          </cell>
          <cell r="M438">
            <v>17914441.309999999</v>
          </cell>
          <cell r="N438">
            <v>13901378.869999999</v>
          </cell>
          <cell r="O438">
            <v>20164347.34</v>
          </cell>
          <cell r="P438">
            <v>26087486.029999997</v>
          </cell>
          <cell r="Q438">
            <v>264799965.50999993</v>
          </cell>
        </row>
        <row r="439">
          <cell r="A439">
            <v>714100</v>
          </cell>
          <cell r="B439"/>
          <cell r="C439" t="str">
            <v>Drugi nedavčni prihodki</v>
          </cell>
          <cell r="D439" t="str">
            <v>Other non-tax revenues</v>
          </cell>
          <cell r="E439">
            <v>1031887.9</v>
          </cell>
          <cell r="F439">
            <v>787637.95</v>
          </cell>
          <cell r="G439">
            <v>1098569.1599999999</v>
          </cell>
          <cell r="H439">
            <v>560269.09</v>
          </cell>
          <cell r="I439">
            <v>1049831.18</v>
          </cell>
          <cell r="J439">
            <v>933112.36</v>
          </cell>
          <cell r="K439">
            <v>937624.35</v>
          </cell>
          <cell r="L439">
            <v>934676.03</v>
          </cell>
          <cell r="M439">
            <v>1203086.8</v>
          </cell>
          <cell r="N439">
            <v>916366.8</v>
          </cell>
          <cell r="O439">
            <v>956352.29</v>
          </cell>
          <cell r="P439">
            <v>1115080.6599999999</v>
          </cell>
          <cell r="Q439">
            <v>11524494.57</v>
          </cell>
        </row>
        <row r="440">
          <cell r="A440">
            <v>714103</v>
          </cell>
          <cell r="B440"/>
          <cell r="C440" t="str">
            <v>Prihodki na podlagi EU zakonodaje in sporazumov o socialnem zavarovanju</v>
          </cell>
          <cell r="D440" t="str">
            <v>Income from international conventions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</row>
        <row r="441">
          <cell r="A441">
            <v>714104</v>
          </cell>
          <cell r="B441"/>
          <cell r="C441" t="str">
            <v>Prihodki iz naslova regresnih zahtevkov</v>
          </cell>
          <cell r="D441" t="str">
            <v>Income from recourse claims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</row>
        <row r="442">
          <cell r="A442">
            <v>714105</v>
          </cell>
          <cell r="B442"/>
          <cell r="C442" t="str">
            <v>Prihodki od komunalnih prispevkov</v>
          </cell>
          <cell r="D442" t="str">
            <v>Income from public utility charges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</row>
        <row r="443">
          <cell r="A443">
            <v>714106</v>
          </cell>
          <cell r="B443"/>
          <cell r="C443" t="str">
            <v>Prispevki in doplačila občanov za izvajanje določenih programov tekočega značaja</v>
          </cell>
          <cell r="D443" t="str">
            <v>Citizens' contributions and supplementary payment for specific investment-type programmes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</row>
        <row r="444">
          <cell r="A444">
            <v>714107</v>
          </cell>
          <cell r="B444"/>
          <cell r="C444" t="str">
            <v>Prispevki in doplačila občanov za izvajanje določenih programov investicijskega značaja</v>
          </cell>
          <cell r="D444" t="str">
            <v>Citizens' contributions and supplementary payments for investment-type programmes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</row>
        <row r="445">
          <cell r="A445">
            <v>714108</v>
          </cell>
          <cell r="B445"/>
          <cell r="C445" t="str">
            <v>Sredstva za investicije, pridobljena z občinskimi samoprispevki</v>
          </cell>
          <cell r="D445" t="str">
            <v>Municipal self-imposed contributions for investments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</row>
        <row r="446">
          <cell r="A446">
            <v>714109</v>
          </cell>
          <cell r="B446"/>
          <cell r="C446" t="str">
            <v>Sredstva za investicije, pridobljena s krajevnimi samoprispevki</v>
          </cell>
          <cell r="D446" t="str">
            <v>Local self-imposed contributions for investments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A447">
            <v>714110</v>
          </cell>
          <cell r="B447"/>
          <cell r="C447" t="str">
            <v>Zamudne obresti od komunalnih prispevkov</v>
          </cell>
          <cell r="D447" t="str">
            <v>Penalty interest on public utility charges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</row>
        <row r="448">
          <cell r="A448">
            <v>714111</v>
          </cell>
          <cell r="B448"/>
          <cell r="C448" t="str">
            <v>Prihodki od zaračunljivih tiskovin - potnih listin</v>
          </cell>
          <cell r="D448" t="str">
            <v>Income from fee-related printables - passports</v>
          </cell>
          <cell r="E448">
            <v>97425.85</v>
          </cell>
          <cell r="F448">
            <v>134777.75</v>
          </cell>
          <cell r="G448">
            <v>184272.58</v>
          </cell>
          <cell r="H448">
            <v>137138.20000000001</v>
          </cell>
          <cell r="I448">
            <v>237116.96</v>
          </cell>
          <cell r="J448">
            <v>348808.54</v>
          </cell>
          <cell r="K448">
            <v>338419.7</v>
          </cell>
          <cell r="L448">
            <v>240387.79</v>
          </cell>
          <cell r="M448">
            <v>190211.04</v>
          </cell>
          <cell r="N448">
            <v>234439.55</v>
          </cell>
          <cell r="O448">
            <v>243345.02</v>
          </cell>
          <cell r="P448">
            <v>215818.68</v>
          </cell>
          <cell r="Q448">
            <v>2602161.66</v>
          </cell>
        </row>
        <row r="449">
          <cell r="A449">
            <v>714112</v>
          </cell>
          <cell r="B449"/>
          <cell r="C449" t="str">
            <v>Prihodki od zaračunljivih tiskovin - osebnih izkaznic</v>
          </cell>
          <cell r="D449" t="str">
            <v>Income from fee-related printables - identity cards</v>
          </cell>
          <cell r="E449">
            <v>219914.36</v>
          </cell>
          <cell r="F449">
            <v>235738.63</v>
          </cell>
          <cell r="G449">
            <v>305111.63</v>
          </cell>
          <cell r="H449">
            <v>199543.78</v>
          </cell>
          <cell r="I449">
            <v>323802.09999999998</v>
          </cell>
          <cell r="J449">
            <v>466272.56</v>
          </cell>
          <cell r="K449">
            <v>464557.1</v>
          </cell>
          <cell r="L449">
            <v>275167.53999999998</v>
          </cell>
          <cell r="M449">
            <v>177384.68</v>
          </cell>
          <cell r="N449">
            <v>152816.04</v>
          </cell>
          <cell r="O449">
            <v>155430.57999999999</v>
          </cell>
          <cell r="P449">
            <v>138406.20000000001</v>
          </cell>
          <cell r="Q449">
            <v>3114145.2000000007</v>
          </cell>
        </row>
        <row r="450">
          <cell r="A450">
            <v>714113</v>
          </cell>
          <cell r="B450"/>
          <cell r="C450" t="str">
            <v>Prihodki od zaračunljivih tiskovin - registrskih tablic</v>
          </cell>
          <cell r="D450" t="str">
            <v>Income from fee-related printables - licence plates</v>
          </cell>
          <cell r="E450">
            <v>4335.6899999999996</v>
          </cell>
          <cell r="F450">
            <v>6033.53</v>
          </cell>
          <cell r="G450">
            <v>10107.14</v>
          </cell>
          <cell r="H450">
            <v>8830.6200000000008</v>
          </cell>
          <cell r="I450">
            <v>9211.9699999999993</v>
          </cell>
          <cell r="J450">
            <v>7710.6</v>
          </cell>
          <cell r="K450">
            <v>6747.24</v>
          </cell>
          <cell r="L450">
            <v>5856.32</v>
          </cell>
          <cell r="M450">
            <v>6957.99</v>
          </cell>
          <cell r="N450">
            <v>6497.44</v>
          </cell>
          <cell r="O450">
            <v>5901.55</v>
          </cell>
          <cell r="P450">
            <v>5332.57</v>
          </cell>
          <cell r="Q450">
            <v>83522.66</v>
          </cell>
        </row>
        <row r="451">
          <cell r="A451">
            <v>714114</v>
          </cell>
          <cell r="B451"/>
          <cell r="C451" t="str">
            <v>Prihodki od ostalih zaračunljivih tiskovin</v>
          </cell>
          <cell r="D451" t="str">
            <v>Income from other fee-related printables</v>
          </cell>
          <cell r="E451">
            <v>165329.85</v>
          </cell>
          <cell r="F451">
            <v>191362.65</v>
          </cell>
          <cell r="G451">
            <v>272711.99</v>
          </cell>
          <cell r="H451">
            <v>185979.66</v>
          </cell>
          <cell r="I451">
            <v>256446.61</v>
          </cell>
          <cell r="J451">
            <v>277287.71000000002</v>
          </cell>
          <cell r="K451">
            <v>279155.01</v>
          </cell>
          <cell r="L451">
            <v>266866.03999999998</v>
          </cell>
          <cell r="M451">
            <v>287544.52</v>
          </cell>
          <cell r="N451">
            <v>270395.65000000002</v>
          </cell>
          <cell r="O451">
            <v>262638.90999999997</v>
          </cell>
          <cell r="P451">
            <v>286572.83</v>
          </cell>
          <cell r="Q451">
            <v>3002291.43</v>
          </cell>
        </row>
        <row r="452">
          <cell r="A452">
            <v>714115</v>
          </cell>
          <cell r="B452"/>
          <cell r="C452" t="str">
            <v>Prihodki iz naslova zaračunanih stroškov razporejanja javnofinančnih prihodkov</v>
          </cell>
          <cell r="D452" t="str">
            <v>Income from expenses charged for distribution of public revenues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</row>
        <row r="453">
          <cell r="A453">
            <v>714117</v>
          </cell>
          <cell r="B453"/>
          <cell r="C453" t="str">
            <v>Prihodki storitev v postopkih homologacije in posamične odobritve vozil</v>
          </cell>
          <cell r="D453" t="str">
            <v>Revenues of services under type-approval procedure and under individual approval of vehicles</v>
          </cell>
          <cell r="E453">
            <v>30974.66</v>
          </cell>
          <cell r="F453">
            <v>79610.460000000006</v>
          </cell>
          <cell r="G453">
            <v>57857.74</v>
          </cell>
          <cell r="H453">
            <v>35108.660000000003</v>
          </cell>
          <cell r="I453">
            <v>101955.26</v>
          </cell>
          <cell r="J453">
            <v>79500.3</v>
          </cell>
          <cell r="K453">
            <v>23209.759999999998</v>
          </cell>
          <cell r="L453">
            <v>51861.04</v>
          </cell>
          <cell r="M453">
            <v>31719.62</v>
          </cell>
          <cell r="N453">
            <v>45244</v>
          </cell>
          <cell r="O453">
            <v>57664</v>
          </cell>
          <cell r="P453">
            <v>28751.439999999999</v>
          </cell>
          <cell r="Q453">
            <v>623456.93999999994</v>
          </cell>
        </row>
        <row r="454">
          <cell r="A454">
            <v>714119</v>
          </cell>
          <cell r="B454"/>
          <cell r="C454" t="str">
            <v>Prihodki iz naslova nominalne vrednosti eurokovancev danih v obtok</v>
          </cell>
          <cell r="D454" t="str">
            <v>Income from nominal value of euro coins put into circulation</v>
          </cell>
          <cell r="E454">
            <v>0</v>
          </cell>
          <cell r="F454">
            <v>3455332</v>
          </cell>
          <cell r="G454">
            <v>0</v>
          </cell>
          <cell r="H454">
            <v>0</v>
          </cell>
          <cell r="I454">
            <v>458766.03</v>
          </cell>
          <cell r="J454">
            <v>0</v>
          </cell>
          <cell r="K454">
            <v>0</v>
          </cell>
          <cell r="L454">
            <v>2635544</v>
          </cell>
          <cell r="M454">
            <v>0</v>
          </cell>
          <cell r="N454">
            <v>0</v>
          </cell>
          <cell r="O454">
            <v>7025695</v>
          </cell>
          <cell r="P454">
            <v>0</v>
          </cell>
          <cell r="Q454">
            <v>13575337.030000001</v>
          </cell>
        </row>
        <row r="455">
          <cell r="A455">
            <v>714120</v>
          </cell>
          <cell r="B455"/>
          <cell r="C455" t="str">
            <v>Prihodki iz naslova odškodnin iz sklenjenih zavarovanj</v>
          </cell>
          <cell r="D455" t="str">
            <v>Income from compensations under insurance policies</v>
          </cell>
          <cell r="E455">
            <v>103040.89</v>
          </cell>
          <cell r="F455">
            <v>135977.79</v>
          </cell>
          <cell r="G455">
            <v>241918.33</v>
          </cell>
          <cell r="H455">
            <v>232097.59</v>
          </cell>
          <cell r="I455">
            <v>412188.13</v>
          </cell>
          <cell r="J455">
            <v>221298.75</v>
          </cell>
          <cell r="K455">
            <v>143406.04999999999</v>
          </cell>
          <cell r="L455">
            <v>86362.92</v>
          </cell>
          <cell r="M455">
            <v>117692.74</v>
          </cell>
          <cell r="N455">
            <v>109777.85</v>
          </cell>
          <cell r="O455">
            <v>222792.01</v>
          </cell>
          <cell r="P455">
            <v>151213.18</v>
          </cell>
          <cell r="Q455">
            <v>2177766.23</v>
          </cell>
        </row>
        <row r="456">
          <cell r="A456">
            <v>714121</v>
          </cell>
          <cell r="B456"/>
          <cell r="C456" t="str">
            <v>Prihodki iz naslova vnovčenih instrumentov za zavarovanje izvedbe posla</v>
          </cell>
          <cell r="D456" t="str">
            <v>Income from exercised performance guarantees</v>
          </cell>
          <cell r="E456">
            <v>227466.2</v>
          </cell>
          <cell r="F456">
            <v>0</v>
          </cell>
          <cell r="G456">
            <v>0</v>
          </cell>
          <cell r="H456">
            <v>6514.8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233981</v>
          </cell>
        </row>
        <row r="457">
          <cell r="A457">
            <v>714122</v>
          </cell>
          <cell r="B457"/>
          <cell r="C457" t="str">
            <v>Prihodki iz naslova prejetih provizij za dana poroštva RS</v>
          </cell>
          <cell r="D457" t="str">
            <v>Income from commissions</v>
          </cell>
          <cell r="E457">
            <v>2325480.0499999998</v>
          </cell>
          <cell r="F457">
            <v>-14968.14</v>
          </cell>
          <cell r="G457">
            <v>22526.62</v>
          </cell>
          <cell r="H457">
            <v>2015150.66</v>
          </cell>
          <cell r="I457">
            <v>13116.28</v>
          </cell>
          <cell r="J457">
            <v>62.35</v>
          </cell>
          <cell r="K457">
            <v>1909449.91</v>
          </cell>
          <cell r="L457">
            <v>-255.96</v>
          </cell>
          <cell r="M457">
            <v>9742.4699999999993</v>
          </cell>
          <cell r="N457">
            <v>1761745.34</v>
          </cell>
          <cell r="O457">
            <v>0</v>
          </cell>
          <cell r="P457">
            <v>0</v>
          </cell>
          <cell r="Q457">
            <v>8042049.5799999991</v>
          </cell>
        </row>
        <row r="458">
          <cell r="A458">
            <v>714199</v>
          </cell>
          <cell r="B458"/>
          <cell r="C458" t="str">
            <v>Drugi izredni nedavčni prihodki</v>
          </cell>
          <cell r="D458" t="str">
            <v>Other current revenues</v>
          </cell>
          <cell r="E458">
            <v>66964272.920000002</v>
          </cell>
          <cell r="F458">
            <v>42203942.060000002</v>
          </cell>
          <cell r="G458">
            <v>7753058.9400000004</v>
          </cell>
          <cell r="H458">
            <v>2980514.55</v>
          </cell>
          <cell r="I458">
            <v>8246489.2000000002</v>
          </cell>
          <cell r="J458">
            <v>8309102.7800000003</v>
          </cell>
          <cell r="K458">
            <v>19548448.219999999</v>
          </cell>
          <cell r="L458">
            <v>2139894.44</v>
          </cell>
          <cell r="M458">
            <v>15890101.449999999</v>
          </cell>
          <cell r="N458">
            <v>10404096.199999999</v>
          </cell>
          <cell r="O458">
            <v>11234527.98</v>
          </cell>
          <cell r="P458">
            <v>24146310.469999999</v>
          </cell>
          <cell r="Q458">
            <v>219820759.20999995</v>
          </cell>
        </row>
        <row r="459">
          <cell r="A459"/>
          <cell r="B459"/>
          <cell r="C459" t="str">
            <v/>
          </cell>
          <cell r="D459" t="str">
            <v/>
          </cell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A460">
            <v>72</v>
          </cell>
          <cell r="B460"/>
          <cell r="C460" t="str">
            <v>KAPITALSKI PRIHODKI</v>
          </cell>
          <cell r="D460" t="str">
            <v>CAPITAL REVENUES</v>
          </cell>
          <cell r="E460">
            <v>674324.25</v>
          </cell>
          <cell r="F460">
            <v>11161295.600000001</v>
          </cell>
          <cell r="G460">
            <v>12613419.450000001</v>
          </cell>
          <cell r="H460">
            <v>12007440.57</v>
          </cell>
          <cell r="I460">
            <v>10613580.34</v>
          </cell>
          <cell r="J460">
            <v>15277501.279999999</v>
          </cell>
          <cell r="K460">
            <v>15954437.300000001</v>
          </cell>
          <cell r="L460">
            <v>8514936.8200000003</v>
          </cell>
          <cell r="M460">
            <v>13183387.289999999</v>
          </cell>
          <cell r="N460">
            <v>13015274.700000001</v>
          </cell>
          <cell r="O460">
            <v>17813742.690000001</v>
          </cell>
          <cell r="P460">
            <v>12733180.82</v>
          </cell>
          <cell r="Q460">
            <v>143562521.11000001</v>
          </cell>
        </row>
        <row r="461">
          <cell r="A461"/>
          <cell r="B461"/>
          <cell r="C461" t="str">
            <v/>
          </cell>
          <cell r="D461" t="str">
            <v/>
          </cell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A462">
            <v>720</v>
          </cell>
          <cell r="B462"/>
          <cell r="C462" t="str">
            <v>Prihodki od prodaje osnovnih sredstev</v>
          </cell>
          <cell r="D462" t="str">
            <v>PROCEEDS FROM DISPOSAL OF FIXED ASSETS</v>
          </cell>
          <cell r="E462">
            <v>475950.35000000003</v>
          </cell>
          <cell r="F462">
            <v>180425.29</v>
          </cell>
          <cell r="G462">
            <v>78698.97</v>
          </cell>
          <cell r="H462">
            <v>328672.34999999998</v>
          </cell>
          <cell r="I462">
            <v>376954.98</v>
          </cell>
          <cell r="J462">
            <v>469386.68999999994</v>
          </cell>
          <cell r="K462">
            <v>762235.90999999992</v>
          </cell>
          <cell r="L462">
            <v>1038035.4600000001</v>
          </cell>
          <cell r="M462">
            <v>885575.77</v>
          </cell>
          <cell r="N462">
            <v>439207.21</v>
          </cell>
          <cell r="O462">
            <v>567538.93000000005</v>
          </cell>
          <cell r="P462">
            <v>1044249.0499999999</v>
          </cell>
          <cell r="Q462">
            <v>6646930.96</v>
          </cell>
        </row>
        <row r="463">
          <cell r="A463"/>
          <cell r="B463"/>
          <cell r="C463" t="str">
            <v/>
          </cell>
          <cell r="D463" t="str">
            <v/>
          </cell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A464">
            <v>7200</v>
          </cell>
          <cell r="B464"/>
          <cell r="C464" t="str">
            <v>Prihodki od prodaje zgradb in prostorov</v>
          </cell>
          <cell r="D464" t="str">
            <v>Proceeds from sales of buildings and premises</v>
          </cell>
          <cell r="E464">
            <v>449058.06000000006</v>
          </cell>
          <cell r="F464">
            <v>17033.939999999999</v>
          </cell>
          <cell r="G464">
            <v>63696.58</v>
          </cell>
          <cell r="H464">
            <v>281495.03999999998</v>
          </cell>
          <cell r="I464">
            <v>341653.56</v>
          </cell>
          <cell r="J464">
            <v>431050.85</v>
          </cell>
          <cell r="K464">
            <v>473212.62</v>
          </cell>
          <cell r="L464">
            <v>896174.55</v>
          </cell>
          <cell r="M464">
            <v>864807.77</v>
          </cell>
          <cell r="N464">
            <v>405792.69</v>
          </cell>
          <cell r="O464">
            <v>528156.05000000005</v>
          </cell>
          <cell r="P464">
            <v>1001094.9199999999</v>
          </cell>
          <cell r="Q464">
            <v>5753226.6299999999</v>
          </cell>
        </row>
        <row r="465">
          <cell r="A465">
            <v>720000</v>
          </cell>
          <cell r="B465"/>
          <cell r="C465" t="str">
            <v>Prihodki od prodaje poslovnih objektov in poslovnih prostorov</v>
          </cell>
          <cell r="D465" t="str">
            <v>Sales of non-residential buildings and premises</v>
          </cell>
          <cell r="E465">
            <v>359680.65</v>
          </cell>
          <cell r="F465">
            <v>0</v>
          </cell>
          <cell r="G465">
            <v>26000</v>
          </cell>
          <cell r="H465">
            <v>258000</v>
          </cell>
          <cell r="I465">
            <v>282500</v>
          </cell>
          <cell r="J465">
            <v>262600</v>
          </cell>
          <cell r="K465">
            <v>253100</v>
          </cell>
          <cell r="L465">
            <v>692400</v>
          </cell>
          <cell r="M465">
            <v>832900</v>
          </cell>
          <cell r="N465">
            <v>199800</v>
          </cell>
          <cell r="O465">
            <v>443320</v>
          </cell>
          <cell r="P465">
            <v>860322.08</v>
          </cell>
          <cell r="Q465">
            <v>4470622.7299999995</v>
          </cell>
        </row>
        <row r="466">
          <cell r="A466">
            <v>720001</v>
          </cell>
          <cell r="B466"/>
          <cell r="C466" t="str">
            <v>Prihodki od prodaje stanovanjskih objektov in stanovanj</v>
          </cell>
          <cell r="D466" t="str">
            <v>Sales of residential buildings and apartments</v>
          </cell>
          <cell r="E466">
            <v>44307.41</v>
          </cell>
          <cell r="F466">
            <v>12185.81</v>
          </cell>
          <cell r="G466">
            <v>37696.58</v>
          </cell>
          <cell r="H466">
            <v>23495.040000000001</v>
          </cell>
          <cell r="I466">
            <v>56553.56</v>
          </cell>
          <cell r="J466">
            <v>168450.85</v>
          </cell>
          <cell r="K466">
            <v>196712.62</v>
          </cell>
          <cell r="L466">
            <v>203774.55</v>
          </cell>
          <cell r="M466">
            <v>31907.77</v>
          </cell>
          <cell r="N466">
            <v>197792.69</v>
          </cell>
          <cell r="O466">
            <v>84461.05</v>
          </cell>
          <cell r="P466">
            <v>127870.84</v>
          </cell>
          <cell r="Q466">
            <v>1185208.77</v>
          </cell>
        </row>
        <row r="467">
          <cell r="A467">
            <v>720099</v>
          </cell>
          <cell r="B467"/>
          <cell r="C467" t="str">
            <v>Prihodki od prodaje drugih zgradb in prostorov</v>
          </cell>
          <cell r="D467" t="str">
            <v>Sales of other buildings and premises</v>
          </cell>
          <cell r="E467">
            <v>45070</v>
          </cell>
          <cell r="F467">
            <v>4848.13</v>
          </cell>
          <cell r="G467">
            <v>0</v>
          </cell>
          <cell r="H467">
            <v>0</v>
          </cell>
          <cell r="I467">
            <v>2600</v>
          </cell>
          <cell r="J467">
            <v>0</v>
          </cell>
          <cell r="K467">
            <v>23400</v>
          </cell>
          <cell r="L467">
            <v>0</v>
          </cell>
          <cell r="M467">
            <v>0</v>
          </cell>
          <cell r="N467">
            <v>8200</v>
          </cell>
          <cell r="O467">
            <v>375</v>
          </cell>
          <cell r="P467">
            <v>12902</v>
          </cell>
          <cell r="Q467">
            <v>97395.13</v>
          </cell>
        </row>
        <row r="468">
          <cell r="A468"/>
          <cell r="B468"/>
          <cell r="C468" t="str">
            <v/>
          </cell>
          <cell r="D468" t="str">
            <v/>
          </cell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A469">
            <v>7201</v>
          </cell>
          <cell r="B469"/>
          <cell r="C469" t="str">
            <v>Prihodki od prodaje prevoznih sredstev</v>
          </cell>
          <cell r="D469" t="str">
            <v>Proceeds from sales of vehicles</v>
          </cell>
          <cell r="E469">
            <v>23505.78</v>
          </cell>
          <cell r="F469">
            <v>162568.4</v>
          </cell>
          <cell r="G469">
            <v>12893.39</v>
          </cell>
          <cell r="H469">
            <v>40577.31</v>
          </cell>
          <cell r="I469">
            <v>31661.42</v>
          </cell>
          <cell r="J469">
            <v>33211.589999999997</v>
          </cell>
          <cell r="K469">
            <v>287906.81</v>
          </cell>
          <cell r="L469">
            <v>140426.91</v>
          </cell>
          <cell r="M469">
            <v>16050</v>
          </cell>
          <cell r="N469">
            <v>17700.38</v>
          </cell>
          <cell r="O469">
            <v>35481.880000000005</v>
          </cell>
          <cell r="P469">
            <v>39561.129999999997</v>
          </cell>
          <cell r="Q469">
            <v>841545</v>
          </cell>
        </row>
        <row r="470">
          <cell r="A470">
            <v>720100</v>
          </cell>
          <cell r="B470"/>
          <cell r="C470" t="str">
            <v>Prihodki od prodaje cestnih motornih vozil</v>
          </cell>
          <cell r="D470" t="str">
            <v>Sales of road motor vehicles</v>
          </cell>
          <cell r="E470">
            <v>19334</v>
          </cell>
          <cell r="F470">
            <v>11760</v>
          </cell>
          <cell r="G470">
            <v>11161.39</v>
          </cell>
          <cell r="H470">
            <v>31931.31</v>
          </cell>
          <cell r="I470">
            <v>29995.1</v>
          </cell>
          <cell r="J470">
            <v>33211.589999999997</v>
          </cell>
          <cell r="K470">
            <v>26126.41</v>
          </cell>
          <cell r="L470">
            <v>18526.91</v>
          </cell>
          <cell r="M470">
            <v>16050</v>
          </cell>
          <cell r="N470">
            <v>17700.38</v>
          </cell>
          <cell r="O470">
            <v>35282.69</v>
          </cell>
          <cell r="P470">
            <v>36542.129999999997</v>
          </cell>
          <cell r="Q470">
            <v>287621.90999999997</v>
          </cell>
        </row>
        <row r="471">
          <cell r="A471">
            <v>720101</v>
          </cell>
          <cell r="B471"/>
          <cell r="C471" t="str">
            <v>Prihodki od prodaje helikopterjev in letal</v>
          </cell>
          <cell r="D471" t="str">
            <v>Sales of helicopters and airplanes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</row>
        <row r="472">
          <cell r="A472">
            <v>720102</v>
          </cell>
          <cell r="B472"/>
          <cell r="C472" t="str">
            <v>Prihodki od prodaje ladij in čolnov</v>
          </cell>
          <cell r="D472" t="str">
            <v>Sales of ships and boats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A473">
            <v>720199</v>
          </cell>
          <cell r="B473"/>
          <cell r="C473" t="str">
            <v>Prihodki od prodaje drugih prevoznih sredstev</v>
          </cell>
          <cell r="D473" t="str">
            <v>Sales of other means of transport</v>
          </cell>
          <cell r="E473">
            <v>4171.78</v>
          </cell>
          <cell r="F473">
            <v>150808.4</v>
          </cell>
          <cell r="G473">
            <v>1732</v>
          </cell>
          <cell r="H473">
            <v>8646</v>
          </cell>
          <cell r="I473">
            <v>1666.32</v>
          </cell>
          <cell r="J473">
            <v>0</v>
          </cell>
          <cell r="K473">
            <v>261780.4</v>
          </cell>
          <cell r="L473">
            <v>121900</v>
          </cell>
          <cell r="M473">
            <v>0</v>
          </cell>
          <cell r="N473">
            <v>0</v>
          </cell>
          <cell r="O473">
            <v>199.19</v>
          </cell>
          <cell r="P473">
            <v>3019</v>
          </cell>
          <cell r="Q473">
            <v>553923.09</v>
          </cell>
        </row>
        <row r="474">
          <cell r="A474"/>
          <cell r="B474"/>
          <cell r="C474" t="str">
            <v/>
          </cell>
          <cell r="D474" t="str">
            <v/>
          </cell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A475">
            <v>7202</v>
          </cell>
          <cell r="B475"/>
          <cell r="C475" t="str">
            <v>Prihodki od prodaje opreme</v>
          </cell>
          <cell r="D475" t="str">
            <v>Proceeds from sales of equipment</v>
          </cell>
          <cell r="E475">
            <v>102.16</v>
          </cell>
          <cell r="F475">
            <v>822.95</v>
          </cell>
          <cell r="G475">
            <v>409</v>
          </cell>
          <cell r="H475">
            <v>0</v>
          </cell>
          <cell r="I475">
            <v>40</v>
          </cell>
          <cell r="J475">
            <v>1531.25</v>
          </cell>
          <cell r="K475">
            <v>496.48</v>
          </cell>
          <cell r="L475">
            <v>233</v>
          </cell>
          <cell r="M475">
            <v>328</v>
          </cell>
          <cell r="N475">
            <v>614.14</v>
          </cell>
          <cell r="O475">
            <v>1</v>
          </cell>
          <cell r="P475">
            <v>2788</v>
          </cell>
          <cell r="Q475">
            <v>7365.98</v>
          </cell>
        </row>
        <row r="476">
          <cell r="A476">
            <v>720200</v>
          </cell>
          <cell r="B476"/>
          <cell r="C476" t="str">
            <v>Prihodki od prodaje pisarniške opreme</v>
          </cell>
          <cell r="D476" t="str">
            <v>Sales of office equipment</v>
          </cell>
          <cell r="E476">
            <v>12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912.15</v>
          </cell>
          <cell r="K476">
            <v>496.48</v>
          </cell>
          <cell r="L476">
            <v>40</v>
          </cell>
          <cell r="M476">
            <v>328</v>
          </cell>
          <cell r="N476">
            <v>614.14</v>
          </cell>
          <cell r="O476">
            <v>1</v>
          </cell>
          <cell r="P476">
            <v>0</v>
          </cell>
          <cell r="Q476">
            <v>2403.77</v>
          </cell>
        </row>
        <row r="477">
          <cell r="A477">
            <v>720201</v>
          </cell>
          <cell r="B477"/>
          <cell r="C477" t="str">
            <v>Prihodki od prodaje računalniške opreme</v>
          </cell>
          <cell r="D477" t="str">
            <v>Sales of computer equipment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619.1</v>
          </cell>
          <cell r="K477">
            <v>0</v>
          </cell>
          <cell r="L477">
            <v>193</v>
          </cell>
          <cell r="M477">
            <v>0</v>
          </cell>
          <cell r="N477">
            <v>0</v>
          </cell>
          <cell r="O477">
            <v>0</v>
          </cell>
          <cell r="P477">
            <v>163</v>
          </cell>
          <cell r="Q477">
            <v>975.1</v>
          </cell>
        </row>
        <row r="478">
          <cell r="A478">
            <v>720299</v>
          </cell>
          <cell r="B478"/>
          <cell r="C478" t="str">
            <v>Prihodki od prodaje druge opreme</v>
          </cell>
          <cell r="D478" t="str">
            <v>Sales of other equipment</v>
          </cell>
          <cell r="E478">
            <v>90.16</v>
          </cell>
          <cell r="F478">
            <v>822.95</v>
          </cell>
          <cell r="G478">
            <v>409</v>
          </cell>
          <cell r="H478">
            <v>0</v>
          </cell>
          <cell r="I478">
            <v>40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2625</v>
          </cell>
          <cell r="Q478">
            <v>3987.11</v>
          </cell>
        </row>
        <row r="479">
          <cell r="A479"/>
          <cell r="B479"/>
          <cell r="C479" t="str">
            <v/>
          </cell>
          <cell r="D479" t="str">
            <v/>
          </cell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A480">
            <v>7203</v>
          </cell>
          <cell r="B480"/>
          <cell r="C480" t="str">
            <v>Prihodki od prodaje drugih osnovnih sredstev</v>
          </cell>
          <cell r="D480" t="str">
            <v>Proceeds from disposal of other fixed assets</v>
          </cell>
          <cell r="E480">
            <v>3284.35</v>
          </cell>
          <cell r="F480">
            <v>0</v>
          </cell>
          <cell r="G480">
            <v>1700</v>
          </cell>
          <cell r="H480">
            <v>6600</v>
          </cell>
          <cell r="I480">
            <v>3600</v>
          </cell>
          <cell r="J480">
            <v>3593</v>
          </cell>
          <cell r="K480">
            <v>620</v>
          </cell>
          <cell r="L480">
            <v>1201</v>
          </cell>
          <cell r="M480">
            <v>4390</v>
          </cell>
          <cell r="N480">
            <v>15100</v>
          </cell>
          <cell r="O480">
            <v>3900</v>
          </cell>
          <cell r="P480">
            <v>805</v>
          </cell>
          <cell r="Q480">
            <v>44793.35</v>
          </cell>
        </row>
        <row r="481">
          <cell r="A481">
            <v>720399</v>
          </cell>
          <cell r="B481"/>
          <cell r="C481" t="str">
            <v>Prihodki od prodaje drugih osnovnih sredstev</v>
          </cell>
          <cell r="D481" t="str">
            <v>Disposal of other capital assets</v>
          </cell>
          <cell r="E481">
            <v>3284.35</v>
          </cell>
          <cell r="F481">
            <v>0</v>
          </cell>
          <cell r="G481">
            <v>1700</v>
          </cell>
          <cell r="H481">
            <v>6600</v>
          </cell>
          <cell r="I481">
            <v>3600</v>
          </cell>
          <cell r="J481">
            <v>3593</v>
          </cell>
          <cell r="K481">
            <v>620</v>
          </cell>
          <cell r="L481">
            <v>1201</v>
          </cell>
          <cell r="M481">
            <v>4390</v>
          </cell>
          <cell r="N481">
            <v>15100</v>
          </cell>
          <cell r="O481">
            <v>3900</v>
          </cell>
          <cell r="P481">
            <v>805</v>
          </cell>
          <cell r="Q481">
            <v>44793.35</v>
          </cell>
        </row>
        <row r="482">
          <cell r="A482"/>
          <cell r="B482"/>
          <cell r="C482" t="str">
            <v/>
          </cell>
          <cell r="D482" t="str">
            <v/>
          </cell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A483">
            <v>721</v>
          </cell>
          <cell r="B483"/>
          <cell r="C483" t="str">
            <v>Prihodki od prodaje zalog</v>
          </cell>
          <cell r="D483" t="str">
            <v>PROCEEDS FROM DISPOSAL OF STOCKS</v>
          </cell>
          <cell r="E483">
            <v>0</v>
          </cell>
          <cell r="F483">
            <v>1048.92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1460.77</v>
          </cell>
          <cell r="P483">
            <v>1928.6</v>
          </cell>
          <cell r="Q483">
            <v>4438.29</v>
          </cell>
        </row>
        <row r="484">
          <cell r="A484"/>
          <cell r="B484"/>
          <cell r="C484" t="str">
            <v/>
          </cell>
          <cell r="D484" t="str">
            <v/>
          </cell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A485">
            <v>7210</v>
          </cell>
          <cell r="B485"/>
          <cell r="C485" t="str">
            <v>Prihodki od prodaje blagovnih rezerv</v>
          </cell>
          <cell r="D485" t="str">
            <v>Proceeds from sales of emergency stocks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</row>
        <row r="486">
          <cell r="A486">
            <v>721000</v>
          </cell>
          <cell r="B486"/>
          <cell r="C486" t="str">
            <v>Prihodki od prodaje blagovnih rezerv</v>
          </cell>
          <cell r="D486" t="str">
            <v>Sales of strategic reserves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</row>
        <row r="487">
          <cell r="A487"/>
          <cell r="B487"/>
          <cell r="C487" t="str">
            <v/>
          </cell>
          <cell r="D487" t="str">
            <v/>
          </cell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A488">
            <v>7211</v>
          </cell>
          <cell r="B488"/>
          <cell r="C488" t="str">
            <v>Prihodki od prodaje drugih zalog</v>
          </cell>
          <cell r="D488" t="str">
            <v>Proceeds from sales of other stocks</v>
          </cell>
          <cell r="E488">
            <v>0</v>
          </cell>
          <cell r="F488">
            <v>1048.92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1460.77</v>
          </cell>
          <cell r="P488">
            <v>1928.6</v>
          </cell>
          <cell r="Q488">
            <v>4438.29</v>
          </cell>
        </row>
        <row r="489">
          <cell r="A489">
            <v>721199</v>
          </cell>
          <cell r="B489"/>
          <cell r="C489" t="str">
            <v>Prihodki od prodaje drugih zalog</v>
          </cell>
          <cell r="D489" t="str">
            <v>Sales of other stocks</v>
          </cell>
          <cell r="E489">
            <v>0</v>
          </cell>
          <cell r="F489">
            <v>1048.92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1460.77</v>
          </cell>
          <cell r="P489">
            <v>1928.6</v>
          </cell>
          <cell r="Q489">
            <v>4438.29</v>
          </cell>
        </row>
        <row r="490">
          <cell r="A490"/>
          <cell r="B490"/>
          <cell r="C490" t="str">
            <v/>
          </cell>
          <cell r="D490" t="str">
            <v/>
          </cell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A491">
            <v>722</v>
          </cell>
          <cell r="B491"/>
          <cell r="C491" t="str">
            <v>Prihodki od prodaje zemljišč in neopredmetenih sredstev</v>
          </cell>
          <cell r="D491" t="str">
            <v>PROCEEDS FROM DISPOSAL OF LAND AND INTANGIBLE ASSETS</v>
          </cell>
          <cell r="E491">
            <v>198373.90000000002</v>
          </cell>
          <cell r="F491">
            <v>10979821.390000001</v>
          </cell>
          <cell r="G491">
            <v>12534720.48</v>
          </cell>
          <cell r="H491">
            <v>11678768.220000001</v>
          </cell>
          <cell r="I491">
            <v>10236625.359999999</v>
          </cell>
          <cell r="J491">
            <v>14808114.59</v>
          </cell>
          <cell r="K491">
            <v>15192201.390000001</v>
          </cell>
          <cell r="L491">
            <v>7476901.3600000003</v>
          </cell>
          <cell r="M491">
            <v>12297811.52</v>
          </cell>
          <cell r="N491">
            <v>12576067.49</v>
          </cell>
          <cell r="O491">
            <v>17244742.990000002</v>
          </cell>
          <cell r="P491">
            <v>11687003.17</v>
          </cell>
          <cell r="Q491">
            <v>136911151.86000001</v>
          </cell>
        </row>
        <row r="492">
          <cell r="A492"/>
          <cell r="B492"/>
          <cell r="C492" t="str">
            <v/>
          </cell>
          <cell r="D492" t="str">
            <v/>
          </cell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A493">
            <v>7220</v>
          </cell>
          <cell r="B493"/>
          <cell r="C493" t="str">
            <v>Prihodki od prodaje kmetijskih zemljišč in gozdov</v>
          </cell>
          <cell r="D493" t="str">
            <v>Proceeds from sales of agricultural land and forests</v>
          </cell>
          <cell r="E493">
            <v>180218.90000000002</v>
          </cell>
          <cell r="F493">
            <v>133697.39000000001</v>
          </cell>
          <cell r="G493">
            <v>325785.98000000004</v>
          </cell>
          <cell r="H493">
            <v>95051.670000000013</v>
          </cell>
          <cell r="I493">
            <v>19845.36</v>
          </cell>
          <cell r="J493">
            <v>29307.589999999997</v>
          </cell>
          <cell r="K493">
            <v>10534.53</v>
          </cell>
          <cell r="L493">
            <v>40197.06</v>
          </cell>
          <cell r="M493">
            <v>37121.519999999997</v>
          </cell>
          <cell r="N493">
            <v>29093.489999999998</v>
          </cell>
          <cell r="O493">
            <v>3333156.6500000004</v>
          </cell>
          <cell r="P493">
            <v>43000.17</v>
          </cell>
          <cell r="Q493">
            <v>4277010.3100000005</v>
          </cell>
        </row>
        <row r="494">
          <cell r="A494">
            <v>722000</v>
          </cell>
          <cell r="B494"/>
          <cell r="C494" t="str">
            <v>Prihodki od prodaje kmetijskih zemljišč</v>
          </cell>
          <cell r="D494" t="str">
            <v>Sales of agricultural land</v>
          </cell>
          <cell r="E494">
            <v>0</v>
          </cell>
          <cell r="F494">
            <v>0</v>
          </cell>
          <cell r="G494">
            <v>0</v>
          </cell>
          <cell r="H494">
            <v>6971.16</v>
          </cell>
          <cell r="I494">
            <v>7432.43</v>
          </cell>
          <cell r="J494">
            <v>50</v>
          </cell>
          <cell r="K494">
            <v>1597.26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16050.85</v>
          </cell>
        </row>
        <row r="495">
          <cell r="A495">
            <v>722001</v>
          </cell>
          <cell r="B495"/>
          <cell r="C495" t="str">
            <v>Prihodki od prodaje gozdov</v>
          </cell>
          <cell r="D495" t="str">
            <v>Sales of forests</v>
          </cell>
          <cell r="E495">
            <v>101358.13</v>
          </cell>
          <cell r="F495">
            <v>129767.39</v>
          </cell>
          <cell r="G495">
            <v>290002.28000000003</v>
          </cell>
          <cell r="H495">
            <v>26570.25</v>
          </cell>
          <cell r="I495">
            <v>11643.73</v>
          </cell>
          <cell r="J495">
            <v>18390.689999999999</v>
          </cell>
          <cell r="K495">
            <v>8937.27</v>
          </cell>
          <cell r="L495">
            <v>38793.18</v>
          </cell>
          <cell r="M495">
            <v>37121.519999999997</v>
          </cell>
          <cell r="N495">
            <v>28396.01</v>
          </cell>
          <cell r="O495">
            <v>3296333.66</v>
          </cell>
          <cell r="P495">
            <v>25537.73</v>
          </cell>
          <cell r="Q495">
            <v>4012851.8400000003</v>
          </cell>
        </row>
        <row r="496">
          <cell r="A496">
            <v>722002</v>
          </cell>
          <cell r="B496"/>
          <cell r="C496" t="str">
            <v>Prihodki in obresti od prodaje vodnih zemljišč</v>
          </cell>
          <cell r="D496" t="str">
            <v>Income and interest from sale of water lands</v>
          </cell>
          <cell r="E496">
            <v>78860.77</v>
          </cell>
          <cell r="F496">
            <v>3930</v>
          </cell>
          <cell r="G496">
            <v>35783.699999999997</v>
          </cell>
          <cell r="H496">
            <v>61510.26</v>
          </cell>
          <cell r="I496">
            <v>769.2</v>
          </cell>
          <cell r="J496">
            <v>10866.9</v>
          </cell>
          <cell r="K496">
            <v>0</v>
          </cell>
          <cell r="L496">
            <v>1403.88</v>
          </cell>
          <cell r="M496">
            <v>0</v>
          </cell>
          <cell r="N496">
            <v>697.48</v>
          </cell>
          <cell r="O496">
            <v>36822.99</v>
          </cell>
          <cell r="P496">
            <v>17462.439999999999</v>
          </cell>
          <cell r="Q496">
            <v>248107.62000000002</v>
          </cell>
        </row>
        <row r="497">
          <cell r="A497"/>
          <cell r="B497"/>
          <cell r="C497" t="str">
            <v/>
          </cell>
          <cell r="D497" t="str">
            <v/>
          </cell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A498">
            <v>7221</v>
          </cell>
          <cell r="B498"/>
          <cell r="C498" t="str">
            <v>Prihodki od prodaje stavbnih zemljišč</v>
          </cell>
          <cell r="D498" t="str">
            <v>Proceeds from sales of building land</v>
          </cell>
          <cell r="E498">
            <v>18155</v>
          </cell>
          <cell r="F498">
            <v>1183379</v>
          </cell>
          <cell r="G498">
            <v>829.5</v>
          </cell>
          <cell r="H498">
            <v>38431.550000000003</v>
          </cell>
          <cell r="I498">
            <v>72180</v>
          </cell>
          <cell r="J498">
            <v>65282</v>
          </cell>
          <cell r="K498">
            <v>149036.85999999999</v>
          </cell>
          <cell r="L498">
            <v>47564.3</v>
          </cell>
          <cell r="M498">
            <v>193505</v>
          </cell>
          <cell r="N498">
            <v>138014</v>
          </cell>
          <cell r="O498">
            <v>335016.34000000003</v>
          </cell>
          <cell r="P498">
            <v>313948</v>
          </cell>
          <cell r="Q498">
            <v>2555341.5500000003</v>
          </cell>
        </row>
        <row r="499">
          <cell r="A499">
            <v>722100</v>
          </cell>
          <cell r="B499"/>
          <cell r="C499" t="str">
            <v>Prihodki od prodaje stavbnih zemljišč</v>
          </cell>
          <cell r="D499" t="str">
            <v>Sales of building land</v>
          </cell>
          <cell r="E499">
            <v>18155</v>
          </cell>
          <cell r="F499">
            <v>1183379</v>
          </cell>
          <cell r="G499">
            <v>829.5</v>
          </cell>
          <cell r="H499">
            <v>38431.550000000003</v>
          </cell>
          <cell r="I499">
            <v>72180</v>
          </cell>
          <cell r="J499">
            <v>65282</v>
          </cell>
          <cell r="K499">
            <v>149036.85999999999</v>
          </cell>
          <cell r="L499">
            <v>47564.3</v>
          </cell>
          <cell r="M499">
            <v>193505</v>
          </cell>
          <cell r="N499">
            <v>138014</v>
          </cell>
          <cell r="O499">
            <v>335016.34000000003</v>
          </cell>
          <cell r="P499">
            <v>313948</v>
          </cell>
          <cell r="Q499">
            <v>2555341.5500000003</v>
          </cell>
        </row>
        <row r="500">
          <cell r="A500"/>
          <cell r="B500"/>
          <cell r="C500" t="str">
            <v/>
          </cell>
          <cell r="D500" t="str">
            <v/>
          </cell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A501">
            <v>7222</v>
          </cell>
          <cell r="B501"/>
          <cell r="C501" t="str">
            <v>Prihodki od prodaje premoženjskih pravic in drugih neopredmetenih sredstev</v>
          </cell>
          <cell r="D501" t="str">
            <v>Proceeds from sales of property rights and other intangible fixed assets</v>
          </cell>
          <cell r="E501">
            <v>0</v>
          </cell>
          <cell r="F501">
            <v>9662745</v>
          </cell>
          <cell r="G501">
            <v>12208105</v>
          </cell>
          <cell r="H501">
            <v>11545285</v>
          </cell>
          <cell r="I501">
            <v>10144600</v>
          </cell>
          <cell r="J501">
            <v>14713525</v>
          </cell>
          <cell r="K501">
            <v>15032630</v>
          </cell>
          <cell r="L501">
            <v>7389140</v>
          </cell>
          <cell r="M501">
            <v>12067185</v>
          </cell>
          <cell r="N501">
            <v>12408960</v>
          </cell>
          <cell r="O501">
            <v>13576570</v>
          </cell>
          <cell r="P501">
            <v>11330055</v>
          </cell>
          <cell r="Q501">
            <v>130078800</v>
          </cell>
        </row>
        <row r="502">
          <cell r="A502">
            <v>722200</v>
          </cell>
          <cell r="B502"/>
          <cell r="C502" t="str">
            <v>Prihodki od prodaje premoženjskih pravic in drugih neopredmetenih sredstev</v>
          </cell>
          <cell r="D502" t="str">
            <v>Sales of property rights and other intangible fixed assets</v>
          </cell>
          <cell r="E502">
            <v>0</v>
          </cell>
          <cell r="F502">
            <v>9662745</v>
          </cell>
          <cell r="G502">
            <v>12208105</v>
          </cell>
          <cell r="H502">
            <v>11545285</v>
          </cell>
          <cell r="I502">
            <v>10144600</v>
          </cell>
          <cell r="J502">
            <v>14713525</v>
          </cell>
          <cell r="K502">
            <v>15032630</v>
          </cell>
          <cell r="L502">
            <v>7389140</v>
          </cell>
          <cell r="M502">
            <v>12067185</v>
          </cell>
          <cell r="N502">
            <v>12408960</v>
          </cell>
          <cell r="O502">
            <v>13576570</v>
          </cell>
          <cell r="P502">
            <v>11330055</v>
          </cell>
          <cell r="Q502">
            <v>130078800</v>
          </cell>
        </row>
        <row r="503">
          <cell r="A503"/>
          <cell r="B503"/>
          <cell r="C503" t="str">
            <v/>
          </cell>
          <cell r="D503" t="str">
            <v/>
          </cell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A504">
            <v>73</v>
          </cell>
          <cell r="B504"/>
          <cell r="C504" t="str">
            <v>PREJETE DONACIJE</v>
          </cell>
          <cell r="D504" t="str">
            <v>DONATIONS RECEIVED</v>
          </cell>
          <cell r="E504">
            <v>832393.94</v>
          </cell>
          <cell r="F504">
            <v>5548033.1299999999</v>
          </cell>
          <cell r="G504">
            <v>1316.55</v>
          </cell>
          <cell r="H504">
            <v>451750.67</v>
          </cell>
          <cell r="I504">
            <v>19435.28</v>
          </cell>
          <cell r="J504">
            <v>1075.48</v>
          </cell>
          <cell r="K504">
            <v>209795.61</v>
          </cell>
          <cell r="L504">
            <v>61721.38</v>
          </cell>
          <cell r="M504">
            <v>9441293.9400000013</v>
          </cell>
          <cell r="N504">
            <v>171695.14</v>
          </cell>
          <cell r="O504">
            <v>1862093.53</v>
          </cell>
          <cell r="P504">
            <v>212634.59</v>
          </cell>
          <cell r="Q504">
            <v>18813239.240000002</v>
          </cell>
        </row>
        <row r="505">
          <cell r="A505"/>
          <cell r="B505"/>
          <cell r="C505" t="str">
            <v/>
          </cell>
          <cell r="D505" t="str">
            <v/>
          </cell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A506">
            <v>730</v>
          </cell>
          <cell r="B506"/>
          <cell r="C506" t="str">
            <v>Prejete donacije iz domačih virov</v>
          </cell>
          <cell r="D506" t="str">
            <v>DOMESTIC DONATIONS</v>
          </cell>
          <cell r="E506">
            <v>500063</v>
          </cell>
          <cell r="F506">
            <v>5325822.6100000003</v>
          </cell>
          <cell r="G506">
            <v>177.78</v>
          </cell>
          <cell r="H506">
            <v>260</v>
          </cell>
          <cell r="I506">
            <v>577.77</v>
          </cell>
          <cell r="J506">
            <v>400</v>
          </cell>
          <cell r="K506">
            <v>533.33000000000004</v>
          </cell>
          <cell r="L506">
            <v>0</v>
          </cell>
          <cell r="M506">
            <v>9265458.6400000006</v>
          </cell>
          <cell r="N506">
            <v>1500</v>
          </cell>
          <cell r="O506">
            <v>0</v>
          </cell>
          <cell r="P506">
            <v>577.76</v>
          </cell>
          <cell r="Q506">
            <v>15095370.890000001</v>
          </cell>
        </row>
        <row r="507">
          <cell r="A507"/>
          <cell r="B507"/>
          <cell r="C507" t="str">
            <v/>
          </cell>
          <cell r="D507" t="str">
            <v/>
          </cell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A508">
            <v>7300</v>
          </cell>
          <cell r="B508"/>
          <cell r="C508" t="str">
            <v>Prejete donacije in darila od domačih pravnih oseb</v>
          </cell>
          <cell r="D508" t="str">
            <v>Grants and gifts received from domestic legal entities</v>
          </cell>
          <cell r="E508">
            <v>0</v>
          </cell>
          <cell r="F508">
            <v>0</v>
          </cell>
          <cell r="G508">
            <v>177.78</v>
          </cell>
          <cell r="H508">
            <v>0</v>
          </cell>
          <cell r="I508">
            <v>177.77</v>
          </cell>
          <cell r="J508">
            <v>0</v>
          </cell>
          <cell r="K508">
            <v>533.33000000000004</v>
          </cell>
          <cell r="L508">
            <v>0</v>
          </cell>
          <cell r="M508">
            <v>0</v>
          </cell>
          <cell r="N508">
            <v>1500</v>
          </cell>
          <cell r="O508">
            <v>0</v>
          </cell>
          <cell r="P508">
            <v>177.76</v>
          </cell>
          <cell r="Q508">
            <v>2566.6400000000003</v>
          </cell>
        </row>
        <row r="509">
          <cell r="A509">
            <v>730000</v>
          </cell>
          <cell r="B509"/>
          <cell r="C509" t="str">
            <v>Prejete donacije in darila od domačih pravnih oseb</v>
          </cell>
          <cell r="D509" t="str">
            <v>Domestic current grants and gifts - from legal entities</v>
          </cell>
          <cell r="E509">
            <v>0</v>
          </cell>
          <cell r="F509">
            <v>0</v>
          </cell>
          <cell r="G509">
            <v>177.78</v>
          </cell>
          <cell r="H509">
            <v>0</v>
          </cell>
          <cell r="I509">
            <v>177.77</v>
          </cell>
          <cell r="J509">
            <v>0</v>
          </cell>
          <cell r="K509">
            <v>533.33000000000004</v>
          </cell>
          <cell r="L509">
            <v>0</v>
          </cell>
          <cell r="M509">
            <v>0</v>
          </cell>
          <cell r="N509">
            <v>1500</v>
          </cell>
          <cell r="O509">
            <v>0</v>
          </cell>
          <cell r="P509">
            <v>177.76</v>
          </cell>
          <cell r="Q509">
            <v>2566.6400000000003</v>
          </cell>
        </row>
        <row r="510">
          <cell r="A510"/>
          <cell r="B510"/>
          <cell r="C510" t="str">
            <v/>
          </cell>
          <cell r="D510" t="str">
            <v/>
          </cell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A511">
            <v>7301</v>
          </cell>
          <cell r="B511"/>
          <cell r="C511" t="str">
            <v>Prejete donacije in darila od domačih fizičnih oseb</v>
          </cell>
          <cell r="D511" t="str">
            <v>Grants and gifts received from domestic natural persons</v>
          </cell>
          <cell r="E511">
            <v>500063</v>
          </cell>
          <cell r="F511">
            <v>5325822.6100000003</v>
          </cell>
          <cell r="G511">
            <v>0</v>
          </cell>
          <cell r="H511">
            <v>260</v>
          </cell>
          <cell r="I511">
            <v>400</v>
          </cell>
          <cell r="J511">
            <v>400</v>
          </cell>
          <cell r="K511">
            <v>0</v>
          </cell>
          <cell r="L511">
            <v>0</v>
          </cell>
          <cell r="M511">
            <v>9265458.6400000006</v>
          </cell>
          <cell r="N511">
            <v>0</v>
          </cell>
          <cell r="O511">
            <v>0</v>
          </cell>
          <cell r="P511">
            <v>400</v>
          </cell>
          <cell r="Q511">
            <v>15092804.25</v>
          </cell>
        </row>
        <row r="512">
          <cell r="A512">
            <v>730100</v>
          </cell>
          <cell r="B512"/>
          <cell r="C512" t="str">
            <v>Prejete donacije in darila od domačih fizičnih oseb</v>
          </cell>
          <cell r="D512" t="str">
            <v>Domestic capital grants and gifts - from individuals</v>
          </cell>
          <cell r="E512">
            <v>500063</v>
          </cell>
          <cell r="F512">
            <v>5325822.6100000003</v>
          </cell>
          <cell r="G512">
            <v>0</v>
          </cell>
          <cell r="H512">
            <v>260</v>
          </cell>
          <cell r="I512">
            <v>400</v>
          </cell>
          <cell r="J512">
            <v>400</v>
          </cell>
          <cell r="K512">
            <v>0</v>
          </cell>
          <cell r="L512">
            <v>0</v>
          </cell>
          <cell r="M512">
            <v>9265458.6400000006</v>
          </cell>
          <cell r="N512">
            <v>0</v>
          </cell>
          <cell r="O512">
            <v>0</v>
          </cell>
          <cell r="P512">
            <v>400</v>
          </cell>
          <cell r="Q512">
            <v>15092804.25</v>
          </cell>
        </row>
        <row r="513">
          <cell r="A513"/>
          <cell r="B513"/>
          <cell r="C513" t="str">
            <v/>
          </cell>
          <cell r="D513" t="str">
            <v/>
          </cell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A514">
            <v>731</v>
          </cell>
          <cell r="B514"/>
          <cell r="C514" t="str">
            <v>Prejete donacije iz tujine</v>
          </cell>
          <cell r="D514" t="str">
            <v>FOREIGN DONATIONS</v>
          </cell>
          <cell r="E514">
            <v>332330.94</v>
          </cell>
          <cell r="F514">
            <v>222210.52</v>
          </cell>
          <cell r="G514">
            <v>1138.77</v>
          </cell>
          <cell r="H514">
            <v>451490.67</v>
          </cell>
          <cell r="I514">
            <v>18857.509999999998</v>
          </cell>
          <cell r="J514">
            <v>675.48</v>
          </cell>
          <cell r="K514">
            <v>209262.28</v>
          </cell>
          <cell r="L514">
            <v>61721.38</v>
          </cell>
          <cell r="M514">
            <v>175835.3</v>
          </cell>
          <cell r="N514">
            <v>170195.14</v>
          </cell>
          <cell r="O514">
            <v>1862093.53</v>
          </cell>
          <cell r="P514">
            <v>212056.83</v>
          </cell>
          <cell r="Q514">
            <v>3717868.3500000006</v>
          </cell>
        </row>
        <row r="515">
          <cell r="A515"/>
          <cell r="B515"/>
          <cell r="C515" t="str">
            <v/>
          </cell>
          <cell r="D515" t="str">
            <v/>
          </cell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A516">
            <v>7310</v>
          </cell>
          <cell r="B516"/>
          <cell r="C516" t="str">
            <v>Prejete donacije in darila od tujih nevladnih organizacij in fundacij</v>
          </cell>
          <cell r="D516" t="str">
            <v>Grants and gifts received from foreign non-government organizations and foundations</v>
          </cell>
          <cell r="E516">
            <v>993.77</v>
          </cell>
          <cell r="F516">
            <v>-11083.37</v>
          </cell>
          <cell r="G516">
            <v>1138.77</v>
          </cell>
          <cell r="H516">
            <v>357496.86</v>
          </cell>
          <cell r="I516">
            <v>18857.509999999998</v>
          </cell>
          <cell r="J516">
            <v>675.48</v>
          </cell>
          <cell r="K516">
            <v>23190.959999999999</v>
          </cell>
          <cell r="L516">
            <v>11882.53</v>
          </cell>
          <cell r="M516">
            <v>91782.85</v>
          </cell>
          <cell r="N516">
            <v>146446.1</v>
          </cell>
          <cell r="O516">
            <v>1862093.53</v>
          </cell>
          <cell r="P516">
            <v>9378.1200000000008</v>
          </cell>
          <cell r="Q516">
            <v>2512853.1100000003</v>
          </cell>
        </row>
        <row r="517">
          <cell r="A517">
            <v>731000</v>
          </cell>
          <cell r="B517"/>
          <cell r="C517" t="str">
            <v>Prejete donacije in darila od tujih nevladnih organizacij in fundacij</v>
          </cell>
          <cell r="D517" t="str">
            <v>Current grants from foreign non-government organizations and foundations</v>
          </cell>
          <cell r="E517">
            <v>993.77</v>
          </cell>
          <cell r="F517">
            <v>-11083.37</v>
          </cell>
          <cell r="G517">
            <v>1138.77</v>
          </cell>
          <cell r="H517">
            <v>357496.86</v>
          </cell>
          <cell r="I517">
            <v>18857.509999999998</v>
          </cell>
          <cell r="J517">
            <v>675.48</v>
          </cell>
          <cell r="K517">
            <v>23190.959999999999</v>
          </cell>
          <cell r="L517">
            <v>11882.53</v>
          </cell>
          <cell r="M517">
            <v>91782.85</v>
          </cell>
          <cell r="N517">
            <v>146446.1</v>
          </cell>
          <cell r="O517">
            <v>1862093.53</v>
          </cell>
          <cell r="P517">
            <v>9378.1200000000008</v>
          </cell>
          <cell r="Q517">
            <v>2512853.1100000003</v>
          </cell>
        </row>
        <row r="518">
          <cell r="A518"/>
          <cell r="B518"/>
          <cell r="C518" t="str">
            <v/>
          </cell>
          <cell r="D518" t="str">
            <v/>
          </cell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A519">
            <v>7311</v>
          </cell>
          <cell r="B519"/>
          <cell r="C519" t="str">
            <v>Prejete donacije in darila od tujih vlad in vladnih institucij</v>
          </cell>
          <cell r="D519" t="str">
            <v>Grants and gifts received from foreign governments and government institutions</v>
          </cell>
          <cell r="E519">
            <v>331337.17</v>
          </cell>
          <cell r="F519">
            <v>230841.33</v>
          </cell>
          <cell r="G519">
            <v>0</v>
          </cell>
          <cell r="H519">
            <v>93993.81</v>
          </cell>
          <cell r="I519">
            <v>0</v>
          </cell>
          <cell r="J519">
            <v>0</v>
          </cell>
          <cell r="K519">
            <v>186071.32</v>
          </cell>
          <cell r="L519">
            <v>49838.85</v>
          </cell>
          <cell r="M519">
            <v>84052.45</v>
          </cell>
          <cell r="N519">
            <v>23749.040000000001</v>
          </cell>
          <cell r="O519">
            <v>0</v>
          </cell>
          <cell r="P519">
            <v>202678.71</v>
          </cell>
          <cell r="Q519">
            <v>1202562.6800000002</v>
          </cell>
        </row>
        <row r="520">
          <cell r="A520">
            <v>731100</v>
          </cell>
          <cell r="B520"/>
          <cell r="C520" t="str">
            <v>Prejete donacije in darila od tujih vlad in vladnih institucij</v>
          </cell>
          <cell r="D520" t="str">
            <v>Capital grants from foreign governments and governmental institutions</v>
          </cell>
          <cell r="E520">
            <v>331337.17</v>
          </cell>
          <cell r="F520">
            <v>230841.33</v>
          </cell>
          <cell r="G520">
            <v>0</v>
          </cell>
          <cell r="H520">
            <v>93993.81</v>
          </cell>
          <cell r="I520">
            <v>0</v>
          </cell>
          <cell r="J520">
            <v>0</v>
          </cell>
          <cell r="K520">
            <v>186071.32</v>
          </cell>
          <cell r="L520">
            <v>49838.85</v>
          </cell>
          <cell r="M520">
            <v>84052.45</v>
          </cell>
          <cell r="N520">
            <v>23749.040000000001</v>
          </cell>
          <cell r="O520">
            <v>0</v>
          </cell>
          <cell r="P520">
            <v>202678.71</v>
          </cell>
          <cell r="Q520">
            <v>1202562.6800000002</v>
          </cell>
        </row>
        <row r="521">
          <cell r="A521"/>
          <cell r="B521"/>
          <cell r="C521" t="str">
            <v/>
          </cell>
          <cell r="D521" t="str">
            <v/>
          </cell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  <row r="522">
          <cell r="A522">
            <v>7312</v>
          </cell>
          <cell r="B522"/>
          <cell r="C522" t="str">
            <v>Prejete donacije in darila od tujih pravnih oseb</v>
          </cell>
          <cell r="D522" t="str">
            <v>Grants and gifts received from foreign legal entities</v>
          </cell>
          <cell r="E522">
            <v>0</v>
          </cell>
          <cell r="F522">
            <v>2452.56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2452.56</v>
          </cell>
        </row>
        <row r="523">
          <cell r="A523">
            <v>731200</v>
          </cell>
          <cell r="B523"/>
          <cell r="C523" t="str">
            <v>Prejete donacije in darila od tujih pravnih oseb</v>
          </cell>
          <cell r="D523" t="str">
            <v>Foreign grants and gifts from foreign legal entities</v>
          </cell>
          <cell r="E523">
            <v>0</v>
          </cell>
          <cell r="F523">
            <v>2452.56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2452.56</v>
          </cell>
        </row>
        <row r="524">
          <cell r="A524"/>
          <cell r="B524"/>
          <cell r="C524" t="str">
            <v/>
          </cell>
          <cell r="D524" t="str">
            <v/>
          </cell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</row>
        <row r="525">
          <cell r="A525">
            <v>7313</v>
          </cell>
          <cell r="B525"/>
          <cell r="C525" t="str">
            <v>Prejete donacije in darila od tujih fizičnih oseb</v>
          </cell>
          <cell r="D525" t="str">
            <v>Grants and gifts received from foreign individuals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</row>
        <row r="526">
          <cell r="A526">
            <v>731300</v>
          </cell>
          <cell r="B526"/>
          <cell r="C526" t="str">
            <v>Prejete donacije in darila od tujih fizičnih oseb</v>
          </cell>
          <cell r="D526" t="str">
            <v>Foreign grants and gifts from individuals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</row>
        <row r="527">
          <cell r="A527"/>
          <cell r="B527"/>
          <cell r="C527" t="str">
            <v/>
          </cell>
          <cell r="D527" t="str">
            <v/>
          </cell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</row>
        <row r="528">
          <cell r="A528">
            <v>732</v>
          </cell>
          <cell r="B528"/>
          <cell r="C528" t="str">
            <v>Donacije za odpravo posledic naravnih nesreč</v>
          </cell>
          <cell r="D528" t="str">
            <v>NATURAL DISASTER RELIEF DONATIONS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</row>
        <row r="529">
          <cell r="A529"/>
          <cell r="B529"/>
          <cell r="C529" t="str">
            <v/>
          </cell>
          <cell r="D529" t="str">
            <v/>
          </cell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</row>
        <row r="530">
          <cell r="A530">
            <v>7320</v>
          </cell>
          <cell r="B530"/>
          <cell r="C530" t="str">
            <v>Donacije za odpravo posledic naravnih nesreč</v>
          </cell>
          <cell r="D530" t="str">
            <v>Grants assistance in case of natural disasters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</row>
        <row r="531">
          <cell r="A531">
            <v>732000</v>
          </cell>
          <cell r="B531"/>
          <cell r="C531" t="str">
            <v>Donacija za obnovo Posočja 2004</v>
          </cell>
          <cell r="D531" t="str">
            <v>Grants assistance for reconstruction of Posočje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</row>
        <row r="532">
          <cell r="A532"/>
          <cell r="B532"/>
          <cell r="C532" t="str">
            <v/>
          </cell>
          <cell r="D532" t="str">
            <v/>
          </cell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</row>
        <row r="533">
          <cell r="A533">
            <v>74</v>
          </cell>
          <cell r="B533"/>
          <cell r="C533" t="str">
            <v>TRANSFERNI PRIHODKI</v>
          </cell>
          <cell r="D533" t="str">
            <v>TRANSFERED REVENUES</v>
          </cell>
          <cell r="E533">
            <v>69316.23</v>
          </cell>
          <cell r="F533">
            <v>97322.3</v>
          </cell>
          <cell r="G533">
            <v>86600.81</v>
          </cell>
          <cell r="H533">
            <v>81953.260000000009</v>
          </cell>
          <cell r="I533">
            <v>83544.97</v>
          </cell>
          <cell r="J533">
            <v>78282.75</v>
          </cell>
          <cell r="K533">
            <v>76709.789999999994</v>
          </cell>
          <cell r="L533">
            <v>79801.209999999992</v>
          </cell>
          <cell r="M533">
            <v>82148.239999999991</v>
          </cell>
          <cell r="N533">
            <v>78821.329999999987</v>
          </cell>
          <cell r="O533">
            <v>77369.810000000012</v>
          </cell>
          <cell r="P533">
            <v>81041.31</v>
          </cell>
          <cell r="Q533">
            <v>972912.01000000013</v>
          </cell>
        </row>
        <row r="534">
          <cell r="A534"/>
          <cell r="B534"/>
          <cell r="C534" t="str">
            <v/>
          </cell>
          <cell r="D534" t="str">
            <v/>
          </cell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</row>
        <row r="535">
          <cell r="A535">
            <v>740</v>
          </cell>
          <cell r="B535"/>
          <cell r="C535" t="str">
            <v>Transferni prihodki iz drugih javnofinančnih institucij</v>
          </cell>
          <cell r="D535" t="str">
            <v>TRANSFER REVENUES FROM OTHER GENERAL GOVERNMENT INSTITUTIONS</v>
          </cell>
          <cell r="E535">
            <v>69316.23</v>
          </cell>
          <cell r="F535">
            <v>97322.3</v>
          </cell>
          <cell r="G535">
            <v>86600.81</v>
          </cell>
          <cell r="H535">
            <v>81953.260000000009</v>
          </cell>
          <cell r="I535">
            <v>83544.97</v>
          </cell>
          <cell r="J535">
            <v>78282.75</v>
          </cell>
          <cell r="K535">
            <v>76709.789999999994</v>
          </cell>
          <cell r="L535">
            <v>79801.209999999992</v>
          </cell>
          <cell r="M535">
            <v>82148.239999999991</v>
          </cell>
          <cell r="N535">
            <v>78821.329999999987</v>
          </cell>
          <cell r="O535">
            <v>77369.810000000012</v>
          </cell>
          <cell r="P535">
            <v>81041.31</v>
          </cell>
          <cell r="Q535">
            <v>972912.01000000013</v>
          </cell>
        </row>
        <row r="536">
          <cell r="A536"/>
          <cell r="B536"/>
          <cell r="C536" t="str">
            <v/>
          </cell>
          <cell r="D536" t="str">
            <v/>
          </cell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</row>
        <row r="537">
          <cell r="A537">
            <v>7400</v>
          </cell>
          <cell r="B537"/>
          <cell r="C537" t="str">
            <v>Prejeta sredstva iz državnega proračuna</v>
          </cell>
          <cell r="D537" t="str">
            <v>Transfers from the state budget</v>
          </cell>
          <cell r="E537">
            <v>67845.86</v>
          </cell>
          <cell r="F537">
            <v>93865.64</v>
          </cell>
          <cell r="G537">
            <v>83258.039999999994</v>
          </cell>
          <cell r="H537">
            <v>78181.3</v>
          </cell>
          <cell r="I537">
            <v>80143.55</v>
          </cell>
          <cell r="J537">
            <v>75237.440000000002</v>
          </cell>
          <cell r="K537">
            <v>73199</v>
          </cell>
          <cell r="L537">
            <v>76855.7</v>
          </cell>
          <cell r="M537">
            <v>78880.459999999992</v>
          </cell>
          <cell r="N537">
            <v>75145.149999999994</v>
          </cell>
          <cell r="O537">
            <v>73955.320000000007</v>
          </cell>
          <cell r="P537">
            <v>74588.899999999994</v>
          </cell>
          <cell r="Q537">
            <v>931156.3600000001</v>
          </cell>
        </row>
        <row r="538">
          <cell r="A538">
            <v>740000</v>
          </cell>
          <cell r="B538"/>
          <cell r="C538" t="str">
            <v>Prejeta sredstva iz naslova tekočih obveznosti državnega proračuna</v>
          </cell>
          <cell r="D538" t="str">
            <v>Current transfers from the state budget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</row>
        <row r="539">
          <cell r="A539">
            <v>740001</v>
          </cell>
          <cell r="B539"/>
          <cell r="C539" t="str">
            <v>Prejeta sredstva iz državnega proračuna za investicije</v>
          </cell>
          <cell r="D539" t="str">
            <v>Capital transfers from the state budget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</row>
        <row r="540">
          <cell r="A540">
            <v>740002</v>
          </cell>
          <cell r="B540"/>
          <cell r="C540" t="str">
            <v>Prejeta sredstva iz državnega proračuna iz naslova dodatnih obveznosti do ZPIZ</v>
          </cell>
          <cell r="D540" t="str">
            <v>Transfers from the state budget for additional obligations to the Pension and Disability Insurance Fund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</row>
        <row r="541">
          <cell r="A541">
            <v>740003</v>
          </cell>
          <cell r="B541"/>
          <cell r="C541" t="str">
            <v>Prejeta sredstva iz državnega proračuna iz naslova prispevka za zdravstveno zavarovanje določenih oseb</v>
          </cell>
          <cell r="D541"/>
          <cell r="E541">
            <v>0</v>
          </cell>
          <cell r="F541">
            <v>0</v>
          </cell>
          <cell r="G541">
            <v>0</v>
          </cell>
          <cell r="H541"/>
          <cell r="I541"/>
          <cell r="J541"/>
          <cell r="K541"/>
          <cell r="L541"/>
          <cell r="M541"/>
          <cell r="N541"/>
          <cell r="O541">
            <v>0</v>
          </cell>
          <cell r="P541">
            <v>0</v>
          </cell>
          <cell r="Q541">
            <v>0</v>
          </cell>
        </row>
        <row r="542">
          <cell r="A542">
            <v>740004</v>
          </cell>
          <cell r="B542"/>
          <cell r="C542" t="str">
            <v>Druga prejeta sredstva iz državnega proračuna za tekočo porabo</v>
          </cell>
          <cell r="D542" t="str">
            <v>Other current transfers from the state budget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</row>
        <row r="543">
          <cell r="A543">
            <v>740006</v>
          </cell>
          <cell r="B543"/>
          <cell r="C543" t="str">
            <v>Prejeta sredstva iz naslova prispevka delodajalca za pokojninsko in invalidsko zavarovanje od starševskih nadomestil</v>
          </cell>
          <cell r="D543" t="str">
            <v>Revenues from employers'  pension and disability insurance contributions from parental allowances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</row>
        <row r="544">
          <cell r="A544">
            <v>740007</v>
          </cell>
          <cell r="B544"/>
          <cell r="C544" t="str">
            <v>Prejeta sredstva iz naslova prispevka delodajalca za zdravstveno zavarovanje od starševskih nadomestil</v>
          </cell>
          <cell r="D544" t="str">
            <v>Revenues received from employers' health insurance contributions from parental allowances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</row>
        <row r="545">
          <cell r="A545">
            <v>740008</v>
          </cell>
          <cell r="B545"/>
          <cell r="C545" t="str">
            <v>Prejeta sredstva iz naslova prispevka delodajalca za zaposlovanje od starševskih nadomestil</v>
          </cell>
          <cell r="D545" t="str">
            <v>Revenues from employers' contributions for employment from parental allowances</v>
          </cell>
          <cell r="E545">
            <v>15508.1</v>
          </cell>
          <cell r="F545">
            <v>23159.38</v>
          </cell>
          <cell r="G545">
            <v>19992.310000000001</v>
          </cell>
          <cell r="H545">
            <v>20078.71</v>
          </cell>
          <cell r="I545">
            <v>21934.92</v>
          </cell>
          <cell r="J545">
            <v>20631.37</v>
          </cell>
          <cell r="K545">
            <v>20636.41</v>
          </cell>
          <cell r="L545">
            <v>21656.42</v>
          </cell>
          <cell r="M545">
            <v>22219.46</v>
          </cell>
          <cell r="N545">
            <v>21269.68</v>
          </cell>
          <cell r="O545">
            <v>21095.45</v>
          </cell>
          <cell r="P545">
            <v>21167.07</v>
          </cell>
          <cell r="Q545">
            <v>249349.28</v>
          </cell>
        </row>
        <row r="546">
          <cell r="A546">
            <v>740009</v>
          </cell>
          <cell r="B546"/>
          <cell r="C546" t="str">
            <v>Prejeta sredstva iz naslova prispevka delodajalca za starševsko varstvo od starševskih nadomestil</v>
          </cell>
          <cell r="D546" t="str">
            <v>Revenues from employers' contributions for parental protection from parental allowances</v>
          </cell>
          <cell r="E546">
            <v>25863.95</v>
          </cell>
          <cell r="F546">
            <v>38443.75</v>
          </cell>
          <cell r="G546">
            <v>32857.919999999998</v>
          </cell>
          <cell r="H546">
            <v>33299.480000000003</v>
          </cell>
          <cell r="I546">
            <v>36514.01</v>
          </cell>
          <cell r="J546">
            <v>34908.75</v>
          </cell>
          <cell r="K546">
            <v>34361.230000000003</v>
          </cell>
          <cell r="L546">
            <v>36050.1</v>
          </cell>
          <cell r="M546">
            <v>37092.589999999997</v>
          </cell>
          <cell r="N546">
            <v>35423.550000000003</v>
          </cell>
          <cell r="O546">
            <v>35118.39</v>
          </cell>
          <cell r="P546">
            <v>35254.99</v>
          </cell>
          <cell r="Q546">
            <v>415188.71</v>
          </cell>
        </row>
        <row r="547">
          <cell r="A547">
            <v>740010</v>
          </cell>
          <cell r="B547"/>
          <cell r="C547" t="str">
            <v>Prejeta sredstva iz naslova prispevka delodajalca za pokojninsko in invalidsko zavarovanje od nadomestil za čas brezposelnosti</v>
          </cell>
          <cell r="D547" t="str">
            <v>Revenues from employers' pension and disability insurance contributions from unemployment benefits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</row>
        <row r="548">
          <cell r="A548">
            <v>740011</v>
          </cell>
          <cell r="B548"/>
          <cell r="C548" t="str">
            <v>Prejeta sredstva iz naslova prispevka delodajalca za zdravstveno zavarovanje od nadomestil za čas brezposelnosti</v>
          </cell>
          <cell r="D548" t="str">
            <v>Revenues from employers' health insurance contributions from unemployment benefits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</row>
        <row r="549">
          <cell r="A549">
            <v>740012</v>
          </cell>
          <cell r="B549"/>
          <cell r="C549" t="str">
            <v>Prejeta sredstva iz naslova prispevka delodajalca za zaposlovanje od nadomestil za čas brezposelnosti</v>
          </cell>
          <cell r="D549" t="str">
            <v>Revenues received from employers' contribution for employment from unemployment benefits</v>
          </cell>
          <cell r="E549">
            <v>10021.120000000001</v>
          </cell>
          <cell r="F549">
            <v>12129.65</v>
          </cell>
          <cell r="G549">
            <v>11430.75</v>
          </cell>
          <cell r="H549">
            <v>9327.52</v>
          </cell>
          <cell r="I549">
            <v>8159.53</v>
          </cell>
          <cell r="J549">
            <v>7408.52</v>
          </cell>
          <cell r="K549">
            <v>6846.86</v>
          </cell>
          <cell r="L549">
            <v>7202.51</v>
          </cell>
          <cell r="M549">
            <v>7360.93</v>
          </cell>
          <cell r="N549">
            <v>6940.42</v>
          </cell>
          <cell r="O549">
            <v>6672.3</v>
          </cell>
          <cell r="P549">
            <v>6782.97</v>
          </cell>
          <cell r="Q549">
            <v>100283.08000000002</v>
          </cell>
        </row>
        <row r="550">
          <cell r="A550">
            <v>740013</v>
          </cell>
          <cell r="B550"/>
          <cell r="C550" t="str">
            <v>Prejeta sredstva iz naslova prispevka delodajalca za starševsko varstvo od nadomestil za čas brezposelnosti</v>
          </cell>
          <cell r="D550" t="str">
            <v>Revenues from emoloyers' parental protection contributions from unemployment benefits</v>
          </cell>
          <cell r="E550">
            <v>16452.689999999999</v>
          </cell>
          <cell r="F550">
            <v>20132.86</v>
          </cell>
          <cell r="G550">
            <v>18977.060000000001</v>
          </cell>
          <cell r="H550">
            <v>15475.59</v>
          </cell>
          <cell r="I550">
            <v>13535.09</v>
          </cell>
          <cell r="J550">
            <v>12288.8</v>
          </cell>
          <cell r="K550">
            <v>11354.5</v>
          </cell>
          <cell r="L550">
            <v>11946.67</v>
          </cell>
          <cell r="M550">
            <v>12207.48</v>
          </cell>
          <cell r="N550">
            <v>11511.5</v>
          </cell>
          <cell r="O550">
            <v>11069.18</v>
          </cell>
          <cell r="P550">
            <v>11383.87</v>
          </cell>
          <cell r="Q550">
            <v>166335.28999999998</v>
          </cell>
        </row>
        <row r="551">
          <cell r="A551">
            <v>740016</v>
          </cell>
          <cell r="B551"/>
          <cell r="C551" t="str">
            <v>Prejeta sredstva iz državnega proračuna iz naslova prispevka delodajalca za zdravstveno zavarovanje zapornikov</v>
          </cell>
          <cell r="D551" t="str">
            <v>Transfers from the state budget from employers' health insurances contributions for prisoners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</row>
        <row r="552">
          <cell r="A552"/>
          <cell r="B552"/>
          <cell r="C552" t="str">
            <v/>
          </cell>
          <cell r="D552" t="str">
            <v/>
          </cell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</row>
        <row r="553">
          <cell r="A553">
            <v>7401</v>
          </cell>
          <cell r="B553"/>
          <cell r="C553" t="str">
            <v>Prejeta sredstva iz občinskih proračunov</v>
          </cell>
          <cell r="D553" t="str">
            <v>Transfers from local government budgets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</row>
        <row r="554">
          <cell r="A554">
            <v>740100</v>
          </cell>
          <cell r="B554"/>
          <cell r="C554" t="str">
            <v>Prejeta sredstva iz občinskih proračunov za tekočo porabo</v>
          </cell>
          <cell r="D554" t="str">
            <v>Current transfers from the local government budgets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</row>
        <row r="555">
          <cell r="A555">
            <v>740101</v>
          </cell>
          <cell r="B555"/>
          <cell r="C555" t="str">
            <v>Prejeta sredstva iz občinskih proračunov za investicije</v>
          </cell>
          <cell r="D555" t="str">
            <v>Capital transfers from the local government budgets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</row>
        <row r="556">
          <cell r="A556">
            <v>740102</v>
          </cell>
          <cell r="B556"/>
          <cell r="C556" t="str">
            <v>Prejeta sredstva iz občinskih proračunov iz naslova plačila prispevkov za zdravstveno zavarovanje določenih oseb</v>
          </cell>
          <cell r="D556" t="str">
            <v>Transfers from the local government  budgets for health insurance contributions for particular persons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</row>
        <row r="557">
          <cell r="A557"/>
          <cell r="B557"/>
          <cell r="C557" t="str">
            <v/>
          </cell>
          <cell r="D557" t="str">
            <v/>
          </cell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</row>
        <row r="558">
          <cell r="A558">
            <v>7402</v>
          </cell>
          <cell r="B558"/>
          <cell r="C558" t="str">
            <v>Prejeta sredstva iz skladov socialnega zavarovanja</v>
          </cell>
          <cell r="D558" t="str">
            <v>Transfers from social security funds</v>
          </cell>
          <cell r="E558">
            <v>1470.37</v>
          </cell>
          <cell r="F558">
            <v>3456.66</v>
          </cell>
          <cell r="G558">
            <v>3342.7700000000004</v>
          </cell>
          <cell r="H558">
            <v>3771.96</v>
          </cell>
          <cell r="I558">
            <v>3401.42</v>
          </cell>
          <cell r="J558">
            <v>3045.31</v>
          </cell>
          <cell r="K558">
            <v>3510.79</v>
          </cell>
          <cell r="L558">
            <v>2945.5099999999998</v>
          </cell>
          <cell r="M558">
            <v>3267.7799999999997</v>
          </cell>
          <cell r="N558">
            <v>3676.18</v>
          </cell>
          <cell r="O558">
            <v>3414.4900000000002</v>
          </cell>
          <cell r="P558">
            <v>6452.41</v>
          </cell>
          <cell r="Q558">
            <v>41755.65</v>
          </cell>
        </row>
        <row r="559">
          <cell r="A559">
            <v>740200</v>
          </cell>
          <cell r="B559"/>
          <cell r="C559" t="str">
            <v>Prejeta sredstva iz skladov socialnega zavarovanja za tekočo porabo</v>
          </cell>
          <cell r="D559" t="str">
            <v>Current transfers from social security funds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</row>
        <row r="560">
          <cell r="A560">
            <v>740201</v>
          </cell>
          <cell r="B560"/>
          <cell r="C560" t="str">
            <v>Prejeta sredstva iz skladov socialnega zavarovanja za investicije</v>
          </cell>
          <cell r="D560" t="str">
            <v>Capital transfers from social security funds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</row>
        <row r="561">
          <cell r="A561">
            <v>740202</v>
          </cell>
          <cell r="B561"/>
          <cell r="C561" t="str">
            <v>Prejeta sredstva iz ZPIZ iz naslova prispevka za zdravstveno zavarovanje upokojencev</v>
          </cell>
          <cell r="D561" t="str">
            <v>Transfers from the Pension and Disability Insurance Fund for health insurance of pensioneers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</row>
        <row r="562">
          <cell r="A562">
            <v>740203</v>
          </cell>
          <cell r="B562"/>
          <cell r="C562" t="str">
            <v>Prejeta sredstva iz naslova prispevka delodajalca za pokojninsko in invalidsko zavarovanje od nadomestil zaradi bolezenske odsotnosti, ki jih Zavod za zdravstveno zavarovanje Slovenije neposredno izplačuje upravičencem</v>
          </cell>
          <cell r="D562" t="str">
            <v>Revenues from employers' pension and disability insurance contributions from sickness benefits paid to beneficiaries directly by the Health Insurance Institute of the Republic of Slovenia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</row>
        <row r="563">
          <cell r="A563">
            <v>740204</v>
          </cell>
          <cell r="B563"/>
          <cell r="C563" t="str">
            <v>Prejeta sredstva iz naslova prispevka delodajalca za zdravstveno zavarovanje od nadomestil zaradi bolezenske odsotnosti, ki jih Zavod za zdravstveno zavarovanje Slovenije neposredno izplačuje upravičencem</v>
          </cell>
          <cell r="D563" t="str">
            <v>Revenues from employers' health insurance contributions from sickness benefits paid to beneficiaries directly by the Health Insurance Institute of the Republic of Slovenia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</row>
        <row r="564">
          <cell r="A564">
            <v>740205</v>
          </cell>
          <cell r="B564"/>
          <cell r="C564" t="str">
            <v>Prejeta sredstva iz naslova prispevka delodajalca za zaposlovanje od nadomestil zaradi bolezenske odsotnosti, ki jih Zavod za zdravstveno zavarovanje Slovenije neposredno izplačuje upravičencem</v>
          </cell>
          <cell r="D564" t="str">
            <v>Revenues from employers' contributions for employment from sickness benefits paid to beneficiaries directly by the Health Insurance Institute of the Republic of Slovenia</v>
          </cell>
          <cell r="E564">
            <v>517.30999999999995</v>
          </cell>
          <cell r="F564">
            <v>1177.18</v>
          </cell>
          <cell r="G564">
            <v>1147.26</v>
          </cell>
          <cell r="H564">
            <v>1281.21</v>
          </cell>
          <cell r="I564">
            <v>1150.43</v>
          </cell>
          <cell r="J564">
            <v>1027.3399999999999</v>
          </cell>
          <cell r="K564">
            <v>1190.23</v>
          </cell>
          <cell r="L564">
            <v>1000.92</v>
          </cell>
          <cell r="M564">
            <v>1110.3599999999999</v>
          </cell>
          <cell r="N564">
            <v>1272.79</v>
          </cell>
          <cell r="O564">
            <v>1173.46</v>
          </cell>
          <cell r="P564">
            <v>2415.8200000000002</v>
          </cell>
          <cell r="Q564">
            <v>14464.310000000001</v>
          </cell>
        </row>
        <row r="565">
          <cell r="A565">
            <v>740206</v>
          </cell>
          <cell r="B565"/>
          <cell r="C565" t="str">
            <v>Prejeta sredstva iz naslova prispevka delodajalca za starševsko varstvo od nadomestil zaradi bolezenske odsotnosti, ki ga Zavod za zdravstveno zavarovanje Slovenije neposredno izplačuje upravičencem</v>
          </cell>
          <cell r="D565" t="str">
            <v>Revenues from employee contribution for maternity leave from sickness benefits paid to beneficiaries directly by the Health Insurance Institute of the Republic of Slovenia</v>
          </cell>
          <cell r="E565">
            <v>953.06</v>
          </cell>
          <cell r="F565">
            <v>2279.48</v>
          </cell>
          <cell r="G565">
            <v>2195.5100000000002</v>
          </cell>
          <cell r="H565">
            <v>2490.75</v>
          </cell>
          <cell r="I565">
            <v>2250.9899999999998</v>
          </cell>
          <cell r="J565">
            <v>2017.97</v>
          </cell>
          <cell r="K565">
            <v>2320.56</v>
          </cell>
          <cell r="L565">
            <v>1944.59</v>
          </cell>
          <cell r="M565">
            <v>2157.42</v>
          </cell>
          <cell r="N565">
            <v>2403.39</v>
          </cell>
          <cell r="O565">
            <v>2241.0300000000002</v>
          </cell>
          <cell r="P565">
            <v>4036.59</v>
          </cell>
          <cell r="Q565">
            <v>27291.34</v>
          </cell>
        </row>
        <row r="566">
          <cell r="A566">
            <v>740207</v>
          </cell>
          <cell r="B566"/>
          <cell r="C566" t="str">
            <v>Prejeta sredstva iz naslova prispevka delodajalca za zdravstveno zavarovanje od nadomestil iz invalidskega zavarovanja, ki jih Zavod za pokojninsko in invalidsko zavarovanje Slovenije neposredno izplačuje upravičencem</v>
          </cell>
          <cell r="D566" t="str">
            <v>Revenues from employers' health insurance contributions rom disability insurance compensations paid directly to beneficiaries by the Helath Insurance Institute of the Republic of Slovenia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</row>
        <row r="567">
          <cell r="A567">
            <v>740208</v>
          </cell>
          <cell r="B567"/>
          <cell r="C567" t="str">
            <v>Prejeta sredstva iz naslova prispevka delodajalca za zaposlovanje od nadomestil iz invalidskega zavarovanja, ki jih Zavod za pokojninsko in invalidsko zavarovanje Slovenije neposredno izplačuje upravičencem</v>
          </cell>
          <cell r="D567" t="str">
            <v>Revenues from employers' contributions for employment from disability compensations paid directly to beneficiaries by the Pension and Disability Insurance Institute of Slovenia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</row>
        <row r="568">
          <cell r="A568">
            <v>740209</v>
          </cell>
          <cell r="B568"/>
          <cell r="C568" t="str">
            <v>Prejeta sredstva iz naslova prispevka delodajalca za starševsko varstvo od nadomestil iz invalidskega zavarovanja, ki jih Zavod za pokojninsko in invalidsko zavarovanje Slovenije neposredno izplačuje upravičencem</v>
          </cell>
          <cell r="D568" t="str">
            <v>Revenues from employers' contributions for parental protection  from disability compensations paid directly to beneficiaries by the Pension and Disability Institute of the Republic of Slovenia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</row>
        <row r="569">
          <cell r="A569"/>
          <cell r="B569"/>
          <cell r="C569" t="str">
            <v/>
          </cell>
          <cell r="D569" t="str">
            <v/>
          </cell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</row>
        <row r="570">
          <cell r="A570">
            <v>7403</v>
          </cell>
          <cell r="B570"/>
          <cell r="C570" t="str">
            <v>Prejeta sredstva iz javnih skladov</v>
          </cell>
          <cell r="D570" t="str">
            <v>Transfers from other extrabudgetary funds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</row>
        <row r="571">
          <cell r="A571">
            <v>740300</v>
          </cell>
          <cell r="B571"/>
          <cell r="C571" t="str">
            <v>Prejeta sredstva iz javnih skladov za tekočo porabo</v>
          </cell>
          <cell r="D571" t="str">
            <v>Current transfers from other extrabudgetary funds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</row>
        <row r="572">
          <cell r="A572">
            <v>740301</v>
          </cell>
          <cell r="B572"/>
          <cell r="C572" t="str">
            <v>Prejeta sredstva iz javnih skladov za investicije</v>
          </cell>
          <cell r="D572" t="str">
            <v>Capital transfers from other extrabudgetary funds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</row>
        <row r="573">
          <cell r="A573"/>
          <cell r="B573"/>
          <cell r="C573" t="str">
            <v/>
          </cell>
          <cell r="D573" t="str">
            <v/>
          </cell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</row>
        <row r="574">
          <cell r="A574">
            <v>7404</v>
          </cell>
          <cell r="B574"/>
          <cell r="C574" t="str">
            <v>Prejeta sredstva iz javnih agencij</v>
          </cell>
          <cell r="D574" t="str">
            <v>Transfers from state agencies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</row>
        <row r="575">
          <cell r="A575">
            <v>740400</v>
          </cell>
          <cell r="B575"/>
          <cell r="C575" t="str">
            <v>Prejeta sredstva iz javnih agencij za tekočo porabo</v>
          </cell>
          <cell r="D575" t="str">
            <v>Current transfers from public agencies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</row>
        <row r="576">
          <cell r="A576">
            <v>740401</v>
          </cell>
          <cell r="B576"/>
          <cell r="C576" t="str">
            <v>Prejeta sredstva iz javnih agencij za investicije</v>
          </cell>
          <cell r="D576" t="str">
            <v>Capital transfers from public agencies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</row>
        <row r="577">
          <cell r="A577"/>
          <cell r="B577"/>
          <cell r="C577" t="str">
            <v/>
          </cell>
          <cell r="D577" t="str">
            <v/>
          </cell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</row>
        <row r="578">
          <cell r="A578">
            <v>741</v>
          </cell>
          <cell r="B578"/>
          <cell r="C578" t="str">
            <v>Prejeta sredstva iz državnega proračuna iz sredstev proračuna Evropske unije in iz drugih držav</v>
          </cell>
          <cell r="D578" t="str">
            <v>TRANSFERS RECEIVED FROM THE STATE BUDGET PROVIDED FROM THE EU BUDGET APPROPRIATIONS AND OTHER COUNTRIES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</row>
        <row r="579">
          <cell r="A579"/>
          <cell r="B579"/>
          <cell r="C579" t="str">
            <v/>
          </cell>
          <cell r="D579" t="str">
            <v/>
          </cell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</row>
        <row r="580">
          <cell r="A580">
            <v>7410</v>
          </cell>
          <cell r="B580"/>
          <cell r="C580" t="str">
            <v>Prejeta sredstva iz državnega proračuna iz predpristopnih in popristopnih pomoči Evropske unije</v>
          </cell>
          <cell r="D580" t="str">
            <v>Transfers from the State Budget from EU pre-accesion aid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</row>
        <row r="581">
          <cell r="A581">
            <v>741000</v>
          </cell>
          <cell r="B581"/>
          <cell r="C581" t="str">
            <v>Prejeta sredstva iz državnega proračuna iz predpristopnih in popristopnih pomoči Evropske unije</v>
          </cell>
          <cell r="D581" t="str">
            <v>Funds received from the state budget under the EU pre-accession and post-accession assistance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</row>
        <row r="582">
          <cell r="A582"/>
          <cell r="B582"/>
          <cell r="C582" t="str">
            <v/>
          </cell>
          <cell r="D582" t="str">
            <v/>
          </cell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</row>
        <row r="583">
          <cell r="A583">
            <v>7411</v>
          </cell>
          <cell r="B583"/>
          <cell r="C583" t="str">
            <v>Prejeta sredstva iz državnega proračuna iz sredstev proračuna Evropske unije za izvajanje skupne kmetijske in ribiške politike</v>
          </cell>
          <cell r="D583" t="str">
            <v>Transfers from the state budget funded by receipts from EU budget for the implementation of the common agricultural and fisheries policy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</row>
        <row r="584">
          <cell r="A584">
            <v>741100</v>
          </cell>
          <cell r="B584"/>
          <cell r="C584" t="str">
            <v>Prejeta sredstva iz državnega proračuna iz sredstev proračuna Evropske unije za izvajanje skupne kmetijske politike</v>
          </cell>
          <cell r="D584" t="str">
            <v>Transfers from the state budget - receipts from the EU common agricultural policy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</row>
        <row r="585">
          <cell r="A585"/>
          <cell r="B585"/>
          <cell r="C585" t="str">
            <v/>
          </cell>
          <cell r="D585" t="str">
            <v/>
          </cell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</row>
        <row r="586">
          <cell r="A586">
            <v>7412</v>
          </cell>
          <cell r="B586"/>
          <cell r="C586" t="str">
            <v>Prejeta sredstva iz državnega proračuna iz sredstev proračuna Evropske unije iz strukturnih skladov</v>
          </cell>
          <cell r="D586" t="str">
            <v>Transfers from the State Budget funded by receipts from the EU structural fund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</row>
        <row r="587">
          <cell r="A587">
            <v>741200</v>
          </cell>
          <cell r="B587"/>
          <cell r="C587" t="str">
            <v>Prejeta sredstva iz državnega proračuna iz sredstev proračuna Evropske unije iz strukturnih skladov</v>
          </cell>
          <cell r="D587" t="str">
            <v>Funds received from the state budget, drawn from structural funds of the EU budget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</row>
        <row r="588">
          <cell r="A588"/>
          <cell r="B588"/>
          <cell r="C588" t="str">
            <v/>
          </cell>
          <cell r="D588" t="str">
            <v/>
          </cell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</row>
        <row r="589">
          <cell r="A589">
            <v>7413</v>
          </cell>
          <cell r="B589"/>
          <cell r="C589" t="str">
            <v>Prejeta sredstva iz državnega proračuna iz sredstev proračuna Evropske unije iz kohezijskega sklada</v>
          </cell>
          <cell r="D589" t="str">
            <v>Transfers from the State Budget funded by receipts from the EU cohesion fund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</row>
        <row r="590">
          <cell r="A590">
            <v>741300</v>
          </cell>
          <cell r="B590"/>
          <cell r="C590" t="str">
            <v>Prejeta sredstva iz državnega proračuna iz sredstev proračuna Evropske unije iz kohezijskega sklada</v>
          </cell>
          <cell r="D590" t="str">
            <v>Funds received from the state budget, drawn from the cohesion fund of the EU budget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</row>
        <row r="591">
          <cell r="A591"/>
          <cell r="B591"/>
          <cell r="C591" t="str">
            <v/>
          </cell>
          <cell r="D591" t="str">
            <v/>
          </cell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</row>
        <row r="592">
          <cell r="A592">
            <v>7414</v>
          </cell>
          <cell r="B592"/>
          <cell r="C592" t="str">
            <v>Prejeta sredstva iz državnega proračuna iz sredstev proračuna Evropske unije za izvajanje centraliziranih in drugih programov EU</v>
          </cell>
          <cell r="D592" t="str">
            <v>Transfers from the State Budget funded by receipts from the EU budget for the implementation of internal policy measures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</row>
        <row r="593">
          <cell r="A593">
            <v>741400</v>
          </cell>
          <cell r="B593"/>
          <cell r="C593" t="str">
            <v>Prejeta sredstva iz državnega proračuna iz sredstev proračuna Evropske unije za izvajanje centraliziranih in drugih programov EU</v>
          </cell>
          <cell r="D593" t="str">
            <v>Funds received from the state budget, drawn from the EU budget funds for implementation of centralised and other EU programmes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</row>
        <row r="594">
          <cell r="A594"/>
          <cell r="B594"/>
          <cell r="C594" t="str">
            <v/>
          </cell>
          <cell r="D594" t="str">
            <v/>
          </cell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</row>
        <row r="595">
          <cell r="A595">
            <v>7415</v>
          </cell>
          <cell r="B595"/>
          <cell r="C595" t="str">
            <v>Prejeta sredstva iz državnega proračuna iz sredstev proračuna Evropske unije iz naslova pavšalnih povračil</v>
          </cell>
          <cell r="D595" t="str">
            <v>Transfers from the State Budget funded by receipts from the EU budget for flat rate rebates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</row>
        <row r="596">
          <cell r="A596">
            <v>741500</v>
          </cell>
          <cell r="B596"/>
          <cell r="C596" t="str">
            <v>Prejeta sredstva iz državnega proračuna iz sredstev proračuna Evropske unije iz naslova pavšalnih povračil</v>
          </cell>
          <cell r="D596" t="str">
            <v>Transfers from the state budget - lump-sum receipts from the EU budget for lum-sum refunds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</row>
        <row r="597">
          <cell r="A597"/>
          <cell r="B597"/>
          <cell r="C597" t="str">
            <v/>
          </cell>
          <cell r="D597" t="str">
            <v/>
          </cell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</row>
        <row r="598">
          <cell r="A598">
            <v>7416</v>
          </cell>
          <cell r="B598"/>
          <cell r="C598" t="str">
            <v>Druga prejeta sredstva iz državnega proračuna iz sredstev proračuna Evropske unije</v>
          </cell>
          <cell r="D598" t="str">
            <v>Other transfers from the State Budget funded by receipts from the EU budget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</row>
        <row r="599">
          <cell r="A599">
            <v>741600</v>
          </cell>
          <cell r="B599"/>
          <cell r="C599" t="str">
            <v>Druga prejeta sredstva iz državnega proračuna iz sredstev proračuna Evropske unije</v>
          </cell>
          <cell r="D599" t="str">
            <v>Transfers from the State Budget - other receipts from the EU budget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</row>
        <row r="600">
          <cell r="A600"/>
          <cell r="B600"/>
          <cell r="C600" t="str">
            <v/>
          </cell>
          <cell r="D600" t="str">
            <v/>
          </cell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</row>
        <row r="601">
          <cell r="A601">
            <v>7417</v>
          </cell>
          <cell r="B601"/>
          <cell r="C601" t="str">
            <v>Prejeta sredstva iz državnega proračuna iz sredstev drugih evropskih institucij in iz drugih držav</v>
          </cell>
          <cell r="D601" t="str">
            <v>Transfers from the State Budget funded by receipts from other EU institutions and other countries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</row>
        <row r="602">
          <cell r="A602">
            <v>741700</v>
          </cell>
          <cell r="B602"/>
          <cell r="C602" t="str">
            <v>Prejeta sredstva iz državnega proračuna - iz sredstev drugih evropskih institucij</v>
          </cell>
          <cell r="D602" t="str">
            <v>Transfers from the state budget from resources of other EU institutions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</row>
        <row r="603">
          <cell r="A603"/>
          <cell r="B603"/>
          <cell r="C603" t="str">
            <v/>
          </cell>
          <cell r="D603" t="str">
            <v/>
          </cell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</row>
        <row r="604">
          <cell r="A604">
            <v>78</v>
          </cell>
          <cell r="B604"/>
          <cell r="C604" t="str">
            <v>PREJETA SREDSTVA IZ EVROPSKE UNIJE IN IZ DRUGIH DRŽAV</v>
          </cell>
          <cell r="D604" t="str">
            <v>RECEIPTS FROM THE EU BUDGET</v>
          </cell>
          <cell r="E604">
            <v>55161269</v>
          </cell>
          <cell r="F604">
            <v>40581606.349999994</v>
          </cell>
          <cell r="G604">
            <v>136148395.39999998</v>
          </cell>
          <cell r="H604">
            <v>74811589.12000002</v>
          </cell>
          <cell r="I604">
            <v>64310014.150000006</v>
          </cell>
          <cell r="J604">
            <v>39740334.890000001</v>
          </cell>
          <cell r="K604">
            <v>20829411.740000002</v>
          </cell>
          <cell r="L604">
            <v>22070276.510000002</v>
          </cell>
          <cell r="M604">
            <v>116781583.3</v>
          </cell>
          <cell r="N604">
            <v>35536975.899999999</v>
          </cell>
          <cell r="O604">
            <v>164527868.96999997</v>
          </cell>
          <cell r="P604">
            <v>176382503.44</v>
          </cell>
          <cell r="Q604">
            <v>946881828.7700001</v>
          </cell>
          <cell r="R604"/>
          <cell r="S604"/>
        </row>
        <row r="605">
          <cell r="A605"/>
          <cell r="B605"/>
          <cell r="C605" t="str">
            <v/>
          </cell>
          <cell r="D605" t="str">
            <v/>
          </cell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S605"/>
        </row>
        <row r="606">
          <cell r="A606">
            <v>780</v>
          </cell>
          <cell r="B606"/>
          <cell r="C606" t="str">
            <v>Predpristopna in popristopna pomoč Evropske unije</v>
          </cell>
          <cell r="D606" t="str">
            <v>EU PRE-ACCESSION AND POST-ACCESSION ASSISTANCE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</row>
        <row r="607">
          <cell r="A607"/>
          <cell r="B607"/>
          <cell r="C607" t="str">
            <v/>
          </cell>
          <cell r="D607" t="str">
            <v/>
          </cell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</row>
        <row r="608">
          <cell r="A608">
            <v>7800</v>
          </cell>
          <cell r="B608"/>
          <cell r="C608" t="str">
            <v>Prejeta sredstva PHARE</v>
          </cell>
          <cell r="D608" t="str">
            <v>PHARE  funding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</row>
        <row r="609">
          <cell r="A609">
            <v>780000</v>
          </cell>
          <cell r="B609"/>
          <cell r="C609" t="str">
            <v>Prejeta sredstva PHARE</v>
          </cell>
          <cell r="D609" t="str">
            <v>PHARE funds received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</row>
        <row r="610">
          <cell r="A610">
            <v>780001</v>
          </cell>
          <cell r="B610"/>
          <cell r="C610" t="str">
            <v>Prejete obresti od sredstev PHARE</v>
          </cell>
          <cell r="D610" t="str">
            <v>Interest received on PHARE funds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</row>
        <row r="611">
          <cell r="A611"/>
          <cell r="B611"/>
          <cell r="C611" t="str">
            <v/>
          </cell>
          <cell r="D611" t="str">
            <v/>
          </cell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</row>
        <row r="612">
          <cell r="A612">
            <v>7801</v>
          </cell>
          <cell r="B612"/>
          <cell r="C612" t="str">
            <v>Prejeta sredstva ISPA</v>
          </cell>
          <cell r="D612" t="str">
            <v>ISPA funding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</row>
        <row r="613">
          <cell r="A613">
            <v>780100</v>
          </cell>
          <cell r="B613"/>
          <cell r="C613" t="str">
            <v>Prejeta sredstva ISPA</v>
          </cell>
          <cell r="D613" t="str">
            <v>ISPA funds received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</row>
        <row r="614">
          <cell r="A614">
            <v>780101</v>
          </cell>
          <cell r="B614"/>
          <cell r="C614" t="str">
            <v>Prejete obresti od sredstev ISPA</v>
          </cell>
          <cell r="D614" t="str">
            <v>Interest received on ISPA funds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</row>
        <row r="615">
          <cell r="A615"/>
          <cell r="B615"/>
          <cell r="C615" t="str">
            <v/>
          </cell>
          <cell r="D615" t="str">
            <v/>
          </cell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</row>
        <row r="616">
          <cell r="A616">
            <v>7802</v>
          </cell>
          <cell r="B616"/>
          <cell r="C616" t="str">
            <v>Prejeta sredstva SAPARD</v>
          </cell>
          <cell r="D616" t="str">
            <v>SAPARD funding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</row>
        <row r="617">
          <cell r="A617">
            <v>780200</v>
          </cell>
          <cell r="B617"/>
          <cell r="C617" t="str">
            <v>Prejeta sredstva SAPARD</v>
          </cell>
          <cell r="D617" t="str">
            <v>SAPARD funds received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</row>
        <row r="618">
          <cell r="A618">
            <v>780201</v>
          </cell>
          <cell r="B618"/>
          <cell r="C618" t="str">
            <v>Prejete obresti od sredstev SAPARD</v>
          </cell>
          <cell r="D618" t="str">
            <v>Interest received on SAPRD funds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</row>
        <row r="619">
          <cell r="A619"/>
          <cell r="B619"/>
          <cell r="C619" t="str">
            <v/>
          </cell>
          <cell r="D619" t="str">
            <v/>
          </cell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</row>
        <row r="620">
          <cell r="A620">
            <v>7803</v>
          </cell>
          <cell r="B620"/>
          <cell r="C620" t="str">
            <v>Popristopna pomoč</v>
          </cell>
          <cell r="D620" t="str">
            <v>Post-accession assistance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</row>
        <row r="621">
          <cell r="A621">
            <v>780300</v>
          </cell>
          <cell r="B621"/>
          <cell r="C621" t="str">
            <v>Prejeta sredstva popristopne pomoči</v>
          </cell>
          <cell r="D621" t="str">
            <v>Post-accession aid received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</row>
        <row r="622">
          <cell r="A622">
            <v>780301</v>
          </cell>
          <cell r="B622"/>
          <cell r="C622" t="str">
            <v>Prejete obresti od sredstev popristopne pomoči</v>
          </cell>
          <cell r="D622" t="str">
            <v>Interest received on post-accession aid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A623"/>
          <cell r="B623"/>
          <cell r="C623" t="str">
            <v/>
          </cell>
          <cell r="D623" t="str">
            <v/>
          </cell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</row>
        <row r="624">
          <cell r="A624">
            <v>781</v>
          </cell>
          <cell r="B624"/>
          <cell r="C624" t="str">
            <v>Prejeta sredstva iz proračuna EU za izvajanje skupne kmetijske in ribiške politike</v>
          </cell>
          <cell r="D624" t="str">
            <v>RECEIPTS FROM THE EU BUDGET FOR THE IMPLEMENTATION OF THE COMMON AGRICULTURAL AND FISHERIES POLICY</v>
          </cell>
          <cell r="E624">
            <v>0</v>
          </cell>
          <cell r="F624">
            <v>19652.14</v>
          </cell>
          <cell r="G624">
            <v>102598500.25999999</v>
          </cell>
          <cell r="H624">
            <v>43330868.240000002</v>
          </cell>
          <cell r="I624">
            <v>22278493.739999998</v>
          </cell>
          <cell r="J624">
            <v>16291764.439999999</v>
          </cell>
          <cell r="K624">
            <v>190216.19</v>
          </cell>
          <cell r="L624">
            <v>76171.37000000001</v>
          </cell>
          <cell r="M624">
            <v>37806613.910000004</v>
          </cell>
          <cell r="N624">
            <v>4346614.45</v>
          </cell>
          <cell r="O624">
            <v>13249356.449999999</v>
          </cell>
          <cell r="P624">
            <v>35297361.539999999</v>
          </cell>
          <cell r="Q624">
            <v>275485612.73000002</v>
          </cell>
        </row>
        <row r="625">
          <cell r="A625"/>
          <cell r="B625"/>
          <cell r="C625" t="str">
            <v/>
          </cell>
          <cell r="D625" t="str">
            <v/>
          </cell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</row>
        <row r="626">
          <cell r="A626">
            <v>7810</v>
          </cell>
          <cell r="B626"/>
          <cell r="C626" t="str">
            <v>Prejeta sredstva iz proračuna EU iz naslova tržnih ukrepov v kmetijstvu iz Evropskega kmetijskega jamstvenega in usmerjevalnega sklada - Jamstveni del (EAGGF - Guarantee Fund) in Evropskega kmetijskega jamstvenega sklada (EKJS)</v>
          </cell>
          <cell r="D626" t="str">
            <v>Transfers from EU budget for market measures in agriculture funded by EAGGF</v>
          </cell>
          <cell r="E626">
            <v>0</v>
          </cell>
          <cell r="F626">
            <v>0</v>
          </cell>
          <cell r="G626">
            <v>0</v>
          </cell>
          <cell r="H626">
            <v>3322.47</v>
          </cell>
          <cell r="I626">
            <v>95256.1</v>
          </cell>
          <cell r="J626">
            <v>70146.850000000006</v>
          </cell>
          <cell r="K626">
            <v>50276.07</v>
          </cell>
          <cell r="L626">
            <v>0</v>
          </cell>
          <cell r="M626">
            <v>23260.19</v>
          </cell>
          <cell r="N626">
            <v>20342.330000000002</v>
          </cell>
          <cell r="O626">
            <v>313297.53999999998</v>
          </cell>
          <cell r="P626">
            <v>4147497.81</v>
          </cell>
          <cell r="Q626">
            <v>4723399.3600000003</v>
          </cell>
        </row>
        <row r="627">
          <cell r="A627">
            <v>781000</v>
          </cell>
          <cell r="B627"/>
          <cell r="C627" t="str">
            <v>Prejeta sredstva iz proračuna EU iz naslova tržnih ukrepov v kmetijstvu</v>
          </cell>
          <cell r="D627" t="str">
            <v>Funds received from EU budget for market measures in agriculture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</row>
        <row r="628">
          <cell r="A628">
            <v>781001</v>
          </cell>
          <cell r="B628"/>
          <cell r="C628" t="str">
            <v>Prejete obresti od sredstev iz proračuna EU iz naslova tržnih ukrepov v kmetijstvu</v>
          </cell>
          <cell r="D628" t="str">
            <v>Interest received on funds from EU budget for market measures in agriculture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</row>
        <row r="629">
          <cell r="A629">
            <v>781002</v>
          </cell>
          <cell r="B629"/>
          <cell r="C629" t="str">
            <v>Prejeta sredstva iz proračuna EU iz naslova tržnih ukrepov v kmetijstvu za obdobje NFP 2007-2013</v>
          </cell>
          <cell r="D629" t="str">
            <v>Funds received from EU budget for market measures in agriculture for the period NFP 2007-2013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</row>
        <row r="630">
          <cell r="A630">
            <v>781003</v>
          </cell>
          <cell r="B630"/>
          <cell r="C630" t="str">
            <v>Prejete obresti od sredstev iz proračuna EU iz naslova tržnih ukrepov v kmetijstvu za obdobje NFP 2007-2013</v>
          </cell>
          <cell r="D630" t="str">
            <v>Interest received on funds from EU budget for market measures in agriculture in the period NFP 2007-2013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</row>
        <row r="631">
          <cell r="A631">
            <v>781004</v>
          </cell>
          <cell r="B631"/>
          <cell r="C631" t="str">
            <v>Prejeta sredstva iz proračuna EU iz naslova tržnih ukrepov v kmetijstvu za obdobje 2014 - 2020</v>
          </cell>
          <cell r="D631"/>
          <cell r="E631">
            <v>0</v>
          </cell>
          <cell r="F631">
            <v>0</v>
          </cell>
          <cell r="G631">
            <v>0</v>
          </cell>
          <cell r="H631">
            <v>3322.47</v>
          </cell>
          <cell r="I631">
            <v>95256.1</v>
          </cell>
          <cell r="J631">
            <v>70146.850000000006</v>
          </cell>
          <cell r="K631">
            <v>50276.07</v>
          </cell>
          <cell r="L631">
            <v>0</v>
          </cell>
          <cell r="M631">
            <v>23260.19</v>
          </cell>
          <cell r="N631">
            <v>20342.330000000002</v>
          </cell>
          <cell r="O631">
            <v>313297.53999999998</v>
          </cell>
          <cell r="P631">
            <v>4147497.81</v>
          </cell>
          <cell r="Q631">
            <v>4723399.3600000003</v>
          </cell>
        </row>
        <row r="632">
          <cell r="A632"/>
          <cell r="B632"/>
          <cell r="C632" t="str">
            <v/>
          </cell>
          <cell r="D632" t="str">
            <v/>
          </cell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</row>
        <row r="633">
          <cell r="A633">
            <v>7811</v>
          </cell>
          <cell r="B633"/>
          <cell r="C633" t="str">
            <v>Prejeta sredstva iz proračuna EU iz naslova neposrednih plačil v kmetijstvu iz Evropskega kmetijskega jamstvenega in usmerjevalnega sklada - Jamstveni del (EAGGF - Guarantee Fund) in Evropskega kmetijskega jamstvenega sklada (EKJS)</v>
          </cell>
          <cell r="D633" t="str">
            <v>Transfers from EU budget for direct payments to agriculture funded by EAGGF</v>
          </cell>
          <cell r="E633">
            <v>0</v>
          </cell>
          <cell r="F633">
            <v>19652.14</v>
          </cell>
          <cell r="G633">
            <v>74921172.329999998</v>
          </cell>
          <cell r="H633">
            <v>43179187.43</v>
          </cell>
          <cell r="I633">
            <v>14122480.59</v>
          </cell>
          <cell r="J633">
            <v>39467.300000000003</v>
          </cell>
          <cell r="K633">
            <v>34677.46</v>
          </cell>
          <cell r="L633">
            <v>4463.88</v>
          </cell>
          <cell r="M633">
            <v>164801.59</v>
          </cell>
          <cell r="N633">
            <v>0</v>
          </cell>
          <cell r="O633">
            <v>799.08</v>
          </cell>
          <cell r="P633">
            <v>7010558.9199999999</v>
          </cell>
          <cell r="Q633">
            <v>139497260.72</v>
          </cell>
        </row>
        <row r="634">
          <cell r="A634">
            <v>781100</v>
          </cell>
          <cell r="B634"/>
          <cell r="C634" t="str">
            <v>Prejeta sredstva iz proračuna EU iz naslova neposrednih plačil v kmetijstvu</v>
          </cell>
          <cell r="D634" t="str">
            <v>Funds receivecd from EU budget for direct payments to agriculture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</row>
        <row r="635">
          <cell r="A635">
            <v>781101</v>
          </cell>
          <cell r="B635"/>
          <cell r="C635" t="str">
            <v>Prejete obresti od sredstev iz proračuna EU iz naslova neposrednih plačil v kmetijstvu</v>
          </cell>
          <cell r="D635" t="str">
            <v>Interest received on funds from EU budget for direct payments to agriculture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</row>
        <row r="636">
          <cell r="A636">
            <v>781102</v>
          </cell>
          <cell r="B636"/>
          <cell r="C636" t="str">
            <v>Prejeta sredstva iz proračuna EU iz naslova neposrednih plačil v kmetijstvu za obdobje NFP 2007-2013</v>
          </cell>
          <cell r="D636" t="str">
            <v>Funds received from EU budget for direct payments to agriculture for the period NFP 2007-2013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</row>
        <row r="637">
          <cell r="A637">
            <v>781103</v>
          </cell>
          <cell r="B637"/>
          <cell r="C637" t="str">
            <v>Prejete obresti od sredstev iz proračuna EU iz naslova neposrednih plačil v kmetijstvu za obdobje NFP 2007-2013</v>
          </cell>
          <cell r="D637" t="str">
            <v>Interest received on funds from EU budget for direct payments to agriculture in the period NFP 2007-2013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</row>
        <row r="638">
          <cell r="A638">
            <v>781104</v>
          </cell>
          <cell r="B638"/>
          <cell r="C638" t="str">
            <v>Prejeta sredstva iz proračuna EU iz naslova neposrednih plačil v kmetijstvu za obdobje 2014 - 2020</v>
          </cell>
          <cell r="D638"/>
          <cell r="E638">
            <v>0</v>
          </cell>
          <cell r="F638">
            <v>19652.14</v>
          </cell>
          <cell r="G638">
            <v>74921172.329999998</v>
          </cell>
          <cell r="H638">
            <v>43179187.43</v>
          </cell>
          <cell r="I638">
            <v>14122480.59</v>
          </cell>
          <cell r="J638">
            <v>39467.300000000003</v>
          </cell>
          <cell r="K638">
            <v>34677.46</v>
          </cell>
          <cell r="L638">
            <v>4463.88</v>
          </cell>
          <cell r="M638">
            <v>164801.59</v>
          </cell>
          <cell r="N638">
            <v>0</v>
          </cell>
          <cell r="O638">
            <v>799.08</v>
          </cell>
          <cell r="P638">
            <v>7010558.9199999999</v>
          </cell>
          <cell r="Q638">
            <v>139497260.72</v>
          </cell>
        </row>
        <row r="639">
          <cell r="A639"/>
          <cell r="B639"/>
          <cell r="C639" t="str">
            <v/>
          </cell>
          <cell r="D639" t="str">
            <v/>
          </cell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</row>
        <row r="640">
          <cell r="A640">
            <v>7812</v>
          </cell>
          <cell r="B640"/>
          <cell r="C640" t="str">
            <v>Prejeta sredstva iz proračuna EU iz naslova programa razvoja podeželja iz Evropskega kmetijskega jamstvenega in usmerjevalnega sklada - Jamstveni del (EAGGF - Guarantee Fund) in Evropskega kmetijskega sklada za razvoj podeželja (EKSRP)</v>
          </cell>
          <cell r="D640" t="str">
            <v>Transfers from EU budget for rural development programme funded by EAGGF</v>
          </cell>
          <cell r="E640">
            <v>0</v>
          </cell>
          <cell r="F640">
            <v>0</v>
          </cell>
          <cell r="G640">
            <v>27677327.93</v>
          </cell>
          <cell r="H640">
            <v>0</v>
          </cell>
          <cell r="I640">
            <v>7947902.2999999998</v>
          </cell>
          <cell r="J640">
            <v>15740735.779999999</v>
          </cell>
          <cell r="K640">
            <v>0</v>
          </cell>
          <cell r="L640">
            <v>0</v>
          </cell>
          <cell r="M640">
            <v>37310913.920000002</v>
          </cell>
          <cell r="N640">
            <v>4200841.04</v>
          </cell>
          <cell r="O640">
            <v>12339461.16</v>
          </cell>
          <cell r="P640">
            <v>21727337.5</v>
          </cell>
          <cell r="Q640">
            <v>126944519.63000001</v>
          </cell>
        </row>
        <row r="641">
          <cell r="A641">
            <v>781200</v>
          </cell>
          <cell r="B641"/>
          <cell r="C641" t="str">
            <v>Prejeta sredstva iz proračuna EU za območja s težjimi razmerami za kmetovanje - ECO 1</v>
          </cell>
          <cell r="D641" t="str">
            <v>Funds received from EU budget for areas with more difficult farming conditions - ECO 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</row>
        <row r="642">
          <cell r="A642">
            <v>781201</v>
          </cell>
          <cell r="B642"/>
          <cell r="C642" t="str">
            <v>Prejeta sredstva iz proračuna EU za slovenski kmetijski okoljski program - ECO 2, ECO 3</v>
          </cell>
          <cell r="D642" t="str">
            <v>Funds received from EU budget for the Slovenian environmental programme - ECO 2, ECO 3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</row>
        <row r="643">
          <cell r="A643">
            <v>781202</v>
          </cell>
          <cell r="B643"/>
          <cell r="C643" t="str">
            <v>Prejeta sredstva iz proračuna EU za zgodnje upokojevanje</v>
          </cell>
          <cell r="D643" t="str">
            <v>Funds received from EU budget for early retirement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</row>
        <row r="644">
          <cell r="A644">
            <v>781203</v>
          </cell>
          <cell r="B644"/>
          <cell r="C644" t="str">
            <v>Prejeta sredstva iz proračuna EU za organizacije proizvajalcev</v>
          </cell>
          <cell r="D644" t="str">
            <v>Funds rexceived from EU budget for producer organizations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</row>
        <row r="645">
          <cell r="A645">
            <v>781204</v>
          </cell>
          <cell r="B645"/>
          <cell r="C645" t="str">
            <v>Prejeta sredstva iz proračuna EU za tehnično pomoč</v>
          </cell>
          <cell r="D645" t="str">
            <v>Funds received from EU budget for technical assistance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</row>
        <row r="646">
          <cell r="A646">
            <v>781205</v>
          </cell>
          <cell r="B646"/>
          <cell r="C646" t="str">
            <v>Prejeta sredstva iz proračuna EU za pogozdovanje</v>
          </cell>
          <cell r="D646" t="str">
            <v>Funds received from EU budget for afforestation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</row>
        <row r="647">
          <cell r="A647">
            <v>781206</v>
          </cell>
          <cell r="B647"/>
          <cell r="C647" t="str">
            <v>Prejeta sredstva iz proračuna EU za ukrep EU standardi</v>
          </cell>
          <cell r="D647" t="str">
            <v>Funds received from EU budget for EU standard measure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</row>
        <row r="648">
          <cell r="A648">
            <v>781207</v>
          </cell>
          <cell r="B648"/>
          <cell r="C648" t="str">
            <v>Prejete obresti od sredstev iz proračuna EU iz naslova programa razvoja podeželja</v>
          </cell>
          <cell r="D648" t="str">
            <v>Interest received on funds from EU budget for rural development programme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</row>
        <row r="649">
          <cell r="A649">
            <v>781208</v>
          </cell>
          <cell r="B649"/>
          <cell r="C649" t="str">
            <v>Prejeta sredstva iz proračuna EU iz naslova programa razvoja podeželja za ukrep dopolnil k neposrednim plačilom</v>
          </cell>
          <cell r="D649" t="str">
            <v>Funds received from EU budget for rural development programme for the measure of direxct payment supplements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</row>
        <row r="650">
          <cell r="A650">
            <v>781209</v>
          </cell>
          <cell r="B650"/>
          <cell r="C650" t="str">
            <v>Prejeta sredstva iz proračuna EU iz naslova programa razvoja podeželja za ukrep SAPARD</v>
          </cell>
          <cell r="D650" t="str">
            <v>Funds received from EU budget for rural development programme for SAPARD measure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</row>
        <row r="651">
          <cell r="A651">
            <v>781210</v>
          </cell>
          <cell r="B651"/>
          <cell r="C651" t="str">
            <v>Prejeta sredstva iz proračuna EU iz naslova programa razvoja podeželja za obdobje NFP 2007-2013</v>
          </cell>
          <cell r="D651" t="str">
            <v>Funds received from EU budget for rural development programme for the period NFP 2007-2013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144506.84</v>
          </cell>
          <cell r="O651">
            <v>0</v>
          </cell>
          <cell r="P651">
            <v>0</v>
          </cell>
          <cell r="Q651">
            <v>144506.84</v>
          </cell>
        </row>
        <row r="652">
          <cell r="A652">
            <v>781211</v>
          </cell>
          <cell r="B652"/>
          <cell r="C652" t="str">
            <v>Prejeta sredstva iz proračuna EU iz naslova programa razvoja podeželja za obdobje 2014 - 2020</v>
          </cell>
          <cell r="D652"/>
          <cell r="E652">
            <v>0</v>
          </cell>
          <cell r="F652">
            <v>0</v>
          </cell>
          <cell r="G652">
            <v>27677327.93</v>
          </cell>
          <cell r="H652">
            <v>0</v>
          </cell>
          <cell r="I652">
            <v>7947902.2999999998</v>
          </cell>
          <cell r="J652">
            <v>15740735.779999999</v>
          </cell>
          <cell r="K652">
            <v>0</v>
          </cell>
          <cell r="L652">
            <v>0</v>
          </cell>
          <cell r="M652">
            <v>37310913.920000002</v>
          </cell>
          <cell r="N652">
            <v>4056334.2</v>
          </cell>
          <cell r="O652">
            <v>12339461.16</v>
          </cell>
          <cell r="P652">
            <v>21727337.5</v>
          </cell>
          <cell r="Q652">
            <v>126800012.79000001</v>
          </cell>
        </row>
        <row r="653">
          <cell r="A653"/>
          <cell r="B653"/>
          <cell r="C653" t="str">
            <v/>
          </cell>
          <cell r="D653" t="str">
            <v/>
          </cell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</row>
        <row r="654">
          <cell r="A654">
            <v>7813</v>
          </cell>
          <cell r="B654"/>
          <cell r="C654" t="str">
            <v>Ostala prejeta sredstva iz proračuna EU za izvajanje skupne kmetijske politike</v>
          </cell>
          <cell r="D654" t="str">
            <v>Other funds received from the EU budget for the implementation of the common agricultural policy</v>
          </cell>
          <cell r="E654">
            <v>0</v>
          </cell>
          <cell r="F654">
            <v>0</v>
          </cell>
          <cell r="G654">
            <v>0</v>
          </cell>
          <cell r="H654">
            <v>148358.34</v>
          </cell>
          <cell r="I654">
            <v>112854.75</v>
          </cell>
          <cell r="J654">
            <v>441414.51</v>
          </cell>
          <cell r="K654">
            <v>105262.66</v>
          </cell>
          <cell r="L654">
            <v>71707.490000000005</v>
          </cell>
          <cell r="M654">
            <v>307638.20999999996</v>
          </cell>
          <cell r="N654">
            <v>125431.08</v>
          </cell>
          <cell r="O654">
            <v>595798.67000000004</v>
          </cell>
          <cell r="P654">
            <v>270395.31</v>
          </cell>
          <cell r="Q654">
            <v>2178861.02</v>
          </cell>
        </row>
        <row r="655">
          <cell r="A655">
            <v>781300</v>
          </cell>
          <cell r="B655"/>
          <cell r="C655" t="str">
            <v>Prejeta sredstva iz proračuna EU iz naslova ukrepa FADN</v>
          </cell>
          <cell r="D655" t="str">
            <v>Funds received from the EU budget for FADN measure</v>
          </cell>
          <cell r="E655">
            <v>0</v>
          </cell>
          <cell r="F655">
            <v>0</v>
          </cell>
          <cell r="G655">
            <v>0</v>
          </cell>
          <cell r="H655">
            <v>79629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72640</v>
          </cell>
          <cell r="N655">
            <v>0</v>
          </cell>
          <cell r="O655">
            <v>0</v>
          </cell>
          <cell r="P655">
            <v>79960</v>
          </cell>
          <cell r="Q655">
            <v>232229</v>
          </cell>
        </row>
        <row r="656">
          <cell r="A656">
            <v>781301</v>
          </cell>
          <cell r="B656"/>
          <cell r="C656" t="str">
            <v>Prejeta sredstva iz proračuna EU iz naslova ukrepov v čebelarstvu iz Evropskega kmetijskega jamstvenega in usmerjevalnega sklada – Jamstveni del (EAGGF – Guarantee Fund)</v>
          </cell>
          <cell r="D656" t="str">
            <v>Funds received from the EU budget for apicultural measures, paid from the European Agricultural Guidance and Guarantee Fund (EAGGF)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</row>
        <row r="657">
          <cell r="A657">
            <v>781302</v>
          </cell>
          <cell r="B657"/>
          <cell r="C657" t="str">
            <v>Prejeta sredstva iz proračuna EU iz naslova informiranja in promocije iz Evropskega kmetijskega jamstvenega in usmerjevalnega sklada – Jamstveni del (EAGGF – Guarantee Fund)</v>
          </cell>
          <cell r="D657" t="str">
            <v>Funds received from the EU budget for information and promotion purposes, paid from the European Agricultural Guidance and Guarantee Fund (EAGGF)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</row>
        <row r="658">
          <cell r="A658">
            <v>781303</v>
          </cell>
          <cell r="B658"/>
          <cell r="C658" t="str">
            <v>Prejeta sredstva iz proračuna EU iz naslova ukrepov v veterini iz Evropskega kmetijskega jamstvenega in usmerjevalnega sklada – Jamstveni del (EAGGF – Guarantee Fund)</v>
          </cell>
          <cell r="D658" t="str">
            <v>Funds received from the EU budget for veterinary measures, paid from the European Agricultural Guidance and Guarantee Fund (EAGGF)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</row>
        <row r="659">
          <cell r="A659">
            <v>781304</v>
          </cell>
          <cell r="B659"/>
          <cell r="C659" t="str">
            <v>Prejeta sredstva iz proračuna EU iz naslova fitosanitarnih ukrepov Evropskega kmetijskega jamstvenega in usmerjevalnega sklada – Jamstveni del (EAGGF – Guarantee Fund)</v>
          </cell>
          <cell r="D659" t="str">
            <v>Funds received from the EU budget for phytosanitary measures, paid from the European Agricultural Guidance and Guarantee Fund (EAGGF)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</row>
        <row r="660">
          <cell r="A660">
            <v>781305</v>
          </cell>
          <cell r="B660"/>
          <cell r="C660" t="str">
            <v>Prejeta sredstva iz proračuna EU iz naslova ukrepov v čebelarstvu iz Evropskega kmetijskega jamstvenega sklada (EKJS) za obdobje NFP 2007-2013</v>
          </cell>
          <cell r="D660" t="str">
            <v>Funds received from the EU budget for apicultural measures, paid from the European Agricultural Guidance Guarantee Fund (EAGGF) for NFP 2007-2013 period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</row>
        <row r="661">
          <cell r="A661">
            <v>781306</v>
          </cell>
          <cell r="B661"/>
          <cell r="C661" t="str">
            <v>Prejeta sredstva iz proračuna EU iz naslova informiranja in promocije iz Evropskega kmetijskega jamstvenega sklada (EKJS) za obdobje NFP 2007-2013</v>
          </cell>
          <cell r="D661" t="str">
            <v>Funds received from the EU budget for information and promotion, paid from the European Agricultural Guidance Guarantee Fund (EAGGF) for NFP 2007-2013 period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</row>
        <row r="662">
          <cell r="A662">
            <v>781307</v>
          </cell>
          <cell r="B662"/>
          <cell r="C662" t="str">
            <v>Prejeta sredstva iz proračuna EU iz naslova ukrepov v veterini iz Evropskega kmetijskega jamstvenega sklada (EKJS) za obdobje NFP 2007-2013</v>
          </cell>
          <cell r="D662" t="str">
            <v>Funds received from the EU budget for apicultural measures, paid from the European Agricultural Guidance Guarantee Fund (EAGGF) for NFP 2007-2013 period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</row>
        <row r="663">
          <cell r="A663">
            <v>781308</v>
          </cell>
          <cell r="B663"/>
          <cell r="C663" t="str">
            <v>Prejeta sredstva iz proračuna EU iz naslova fitosanitarnih ukrepov iz Evropskega kmetijskega jamstvenega sklada (EKJS) za obdobje NFP 2007-2013</v>
          </cell>
          <cell r="D663" t="str">
            <v>Funds received from the EU budget for phytosanitary measures, paid from the European Agricultural Guidance Guarantee Fund (EAGGF) for NFP 2007-2013 period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</row>
        <row r="664">
          <cell r="A664">
            <v>781309</v>
          </cell>
          <cell r="B664"/>
          <cell r="C664" t="str">
            <v>Prejete obresti od ostalih prejetih sredstev iz proračuna EU za izvajanje skupne kmetijske politike</v>
          </cell>
          <cell r="D664" t="str">
            <v>Interest received on other funds received from the EU budget for the purpose of implementation of the common agricultural policy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</row>
        <row r="665">
          <cell r="A665">
            <v>781310</v>
          </cell>
          <cell r="B665"/>
          <cell r="C665" t="str">
            <v>Prejeta sredstva iz proračuna EU iz naslova ukrepov v čebelarstvu iz Evropskega kmetijskega jamstvenega sklada (EKJS) za obdobje 2014 - 2020</v>
          </cell>
          <cell r="D665" t="str">
            <v>Funds received from EU budget for Apiculture measures under the European Agricultural Guarantee Fund (EAGF) for the period 2014-2020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60706.48</v>
          </cell>
          <cell r="J665">
            <v>0</v>
          </cell>
          <cell r="K665">
            <v>33129.93</v>
          </cell>
          <cell r="L665">
            <v>0</v>
          </cell>
          <cell r="M665">
            <v>0</v>
          </cell>
          <cell r="N665">
            <v>0</v>
          </cell>
          <cell r="O665">
            <v>405784.2</v>
          </cell>
          <cell r="P665">
            <v>190435.31</v>
          </cell>
          <cell r="Q665">
            <v>690055.91999999993</v>
          </cell>
        </row>
        <row r="666">
          <cell r="A666">
            <v>781311</v>
          </cell>
          <cell r="B666"/>
          <cell r="C666" t="str">
            <v xml:space="preserve">Prejeta sredstva iz proračuna EU iz naslova informiranja in promocije iz Evropskega kmetijskega jamstvenega sklada (EKJS) za obdobje 2014 - 2020 </v>
          </cell>
          <cell r="D666" t="str">
            <v>Funds received from EU budget for Information and promotion under the European Agricultural Guarantee Fund (EAGF) for the period 2014-2020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391921.54</v>
          </cell>
          <cell r="K666">
            <v>0</v>
          </cell>
          <cell r="L666">
            <v>0</v>
          </cell>
          <cell r="M666">
            <v>169173.68</v>
          </cell>
          <cell r="N666">
            <v>0</v>
          </cell>
          <cell r="O666">
            <v>0</v>
          </cell>
          <cell r="P666">
            <v>0</v>
          </cell>
          <cell r="Q666">
            <v>561095.22</v>
          </cell>
        </row>
        <row r="667">
          <cell r="A667">
            <v>781312</v>
          </cell>
          <cell r="B667"/>
          <cell r="C667" t="str">
            <v>Prejeta sredstva iz proračuna EU za shemo šolskega sadja in zelenjave iz Evropskega kmetijskega jamstvenega sklada (EKJS) za obdobje 2014 -2020</v>
          </cell>
          <cell r="D667" t="str">
            <v>Funds received from EU budget for School Fruit and Vegetables Scheme under the European Agricultural Guarantee Fund (EAGF) for the period 2014-2020</v>
          </cell>
          <cell r="E667">
            <v>0</v>
          </cell>
          <cell r="F667">
            <v>0</v>
          </cell>
          <cell r="G667">
            <v>0</v>
          </cell>
          <cell r="H667">
            <v>68729.34</v>
          </cell>
          <cell r="I667">
            <v>52148.27</v>
          </cell>
          <cell r="J667">
            <v>49492.97</v>
          </cell>
          <cell r="K667">
            <v>72132.73</v>
          </cell>
          <cell r="L667">
            <v>71707.490000000005</v>
          </cell>
          <cell r="M667">
            <v>65824.53</v>
          </cell>
          <cell r="N667">
            <v>125431.08</v>
          </cell>
          <cell r="O667">
            <v>190014.47</v>
          </cell>
          <cell r="P667">
            <v>0</v>
          </cell>
          <cell r="Q667">
            <v>695480.88</v>
          </cell>
        </row>
        <row r="668">
          <cell r="A668">
            <v>781399</v>
          </cell>
          <cell r="B668"/>
          <cell r="C668" t="str">
            <v>Ostala prejeta sredstva iz proračuna EU za izvajanje skupne kmetijske politike</v>
          </cell>
          <cell r="D668" t="str">
            <v>Other funds received from the EU budget for the implementation of the common agricultural policy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</row>
        <row r="669">
          <cell r="A669"/>
          <cell r="B669"/>
          <cell r="C669" t="str">
            <v/>
          </cell>
          <cell r="D669" t="str">
            <v/>
          </cell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</row>
        <row r="670">
          <cell r="A670">
            <v>7814</v>
          </cell>
          <cell r="B670"/>
          <cell r="C670" t="str">
            <v>Prejeta sredstva iz proračuna EU za izvajanje skupne ribiške politike</v>
          </cell>
          <cell r="D670" t="str">
            <v>Funds received from the EU budget for the implementation of the common fisheries policy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2141572</v>
          </cell>
          <cell r="Q670">
            <v>2141572</v>
          </cell>
        </row>
        <row r="671">
          <cell r="A671">
            <v>781400</v>
          </cell>
          <cell r="B671"/>
          <cell r="C671" t="str">
            <v>Prejeta sredstva iz proračuna EU iz naslova ukrepov v ribištvu iz Evropskega sklada za ribištvo (ESR) za obdobje NFP 2007-2013</v>
          </cell>
          <cell r="D671" t="str">
            <v>Funds received from the EU budget for fisheries measures, paid from the European Fisheries Fund (EFF) for NFP 2007-2013 period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</row>
        <row r="672">
          <cell r="A672">
            <v>781401</v>
          </cell>
          <cell r="B672"/>
          <cell r="C672" t="str">
            <v>Prejeta sredstva iz proračuna EU iz naslova ostalih ukrepov v ribištvu za financiranje ukrepov skupne ribiške politike za obdobje NFP 2007-2013</v>
          </cell>
          <cell r="D672" t="str">
            <v>Funds received from the EU budget for other fisheries measures for the financing of measures of the common fisheries policy for NFP 2007-2013 period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</row>
        <row r="673">
          <cell r="A673">
            <v>781402</v>
          </cell>
          <cell r="B673"/>
          <cell r="C673" t="str">
            <v>Prejeta sredstva iz proračuna EU iz naslova ostalih ukrepov v ribištvu za financiranje ukrepov skupne ribiške politike</v>
          </cell>
          <cell r="D673" t="str">
            <v>Funds received from the EU budget for other fisheries measures for the financing of measures of the common fisheries policy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</row>
        <row r="674">
          <cell r="A674">
            <v>781403</v>
          </cell>
          <cell r="B674"/>
          <cell r="C674" t="str">
            <v>Prejete obresti od sredstev iz proračuna EU za financiranje ukrepov skupne ribiške politike</v>
          </cell>
          <cell r="D674" t="str">
            <v>Interest received on funds paid from the EU budget for the financing of the common fisheries policy measures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21974.27</v>
          </cell>
          <cell r="Q674">
            <v>21974.27</v>
          </cell>
        </row>
        <row r="675">
          <cell r="A675">
            <v>781404</v>
          </cell>
          <cell r="B675"/>
          <cell r="C675" t="str">
            <v>Prejeta sredstva iz proračuna EU iz naslova ukrepov v ribištvu iz Evropskega sklada za pomorstvo in ribištvo (ESPR) za obdobje 2014-2020</v>
          </cell>
          <cell r="D675" t="str">
            <v>Funds received from EU budget for fishery measures under the European Maritime and Fisheries Fund (EMFF) for the period 2014-2020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2119597.73</v>
          </cell>
          <cell r="Q675">
            <v>2119597.73</v>
          </cell>
        </row>
        <row r="676">
          <cell r="A676"/>
          <cell r="B676"/>
          <cell r="C676" t="str">
            <v/>
          </cell>
          <cell r="D676" t="str">
            <v/>
          </cell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</row>
        <row r="677">
          <cell r="A677">
            <v>782</v>
          </cell>
          <cell r="B677"/>
          <cell r="C677" t="str">
            <v>Prejeta sredstva iz proračuna EU iz strukturnih skladov</v>
          </cell>
          <cell r="D677" t="str">
            <v>FUNDS RECEIVED FROM STRUCTURAL FUNDS OF THE EU BUDGET</v>
          </cell>
          <cell r="E677">
            <v>40885666.980000004</v>
          </cell>
          <cell r="F677">
            <v>33628190.599999994</v>
          </cell>
          <cell r="G677">
            <v>19850834.700000003</v>
          </cell>
          <cell r="H677">
            <v>24174088.52</v>
          </cell>
          <cell r="I677">
            <v>29474888.789999999</v>
          </cell>
          <cell r="J677">
            <v>19449310.98</v>
          </cell>
          <cell r="K677">
            <v>14123222.680000002</v>
          </cell>
          <cell r="L677">
            <v>20263977.329999998</v>
          </cell>
          <cell r="M677">
            <v>45982269.720000006</v>
          </cell>
          <cell r="N677">
            <v>29152536.140000001</v>
          </cell>
          <cell r="O677">
            <v>31865490.919999998</v>
          </cell>
          <cell r="P677">
            <v>86483988.640000001</v>
          </cell>
          <cell r="Q677">
            <v>395334465.99999994</v>
          </cell>
        </row>
        <row r="678">
          <cell r="A678"/>
          <cell r="B678"/>
          <cell r="C678" t="str">
            <v/>
          </cell>
          <cell r="D678" t="str">
            <v/>
          </cell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</row>
        <row r="679">
          <cell r="A679">
            <v>7820</v>
          </cell>
          <cell r="B679"/>
          <cell r="C679" t="str">
            <v>Prejeta sredstva iz proračuna EU iz Evropskega kmetijskega jamstvenega in usmerjevalnega sklada - Usmerjevalni del (EAGGF - Guidance Fund)</v>
          </cell>
          <cell r="D679" t="str">
            <v>Transfers from EU budget funded by EAGGF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</row>
        <row r="680">
          <cell r="A680">
            <v>782000</v>
          </cell>
          <cell r="B680"/>
          <cell r="C680" t="str">
            <v>Prejeta sredstva iz naslova Enotnega programskega dokumenta (EPD - EAGGF - Guidance Fund)</v>
          </cell>
          <cell r="D680" t="str">
            <v>Funds received from EU budget for Single Programming Document (SPD, EAGGF - Guidance Fund)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</row>
        <row r="681">
          <cell r="A681">
            <v>782001</v>
          </cell>
          <cell r="B681"/>
          <cell r="C681" t="str">
            <v>Prejete obresti od sredstev iz naslova Enotnega programskega dokumenta (EPD - EAGGF - Guidance Fund)</v>
          </cell>
          <cell r="D681" t="str">
            <v>Interest received from funds for Single Programming Document (SPD, EAGF - Guidance Fund)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</row>
        <row r="682">
          <cell r="A682">
            <v>782002</v>
          </cell>
          <cell r="B682"/>
          <cell r="C682" t="str">
            <v>Prejeta sredstva iz naslova pobude skupnosti LEADER (kmetijstvo - EAGGF - Guidance)</v>
          </cell>
          <cell r="D682" t="str">
            <v>Funds received from LEADER Community initiative (agriculture, EAGGF - Guidance)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</row>
        <row r="683">
          <cell r="A683">
            <v>782003</v>
          </cell>
          <cell r="B683"/>
          <cell r="C683" t="str">
            <v>Prejete obresti od sredstev iz naslova pobude skupnosti LEADER (kmetijstvo - EAGGF - Guidance)</v>
          </cell>
          <cell r="D683" t="str">
            <v>Interest received from fundsf of LEADER Community initiative (agriculture - EAGGF - Guidance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A684"/>
          <cell r="B684"/>
          <cell r="C684" t="str">
            <v/>
          </cell>
          <cell r="D684" t="str">
            <v/>
          </cell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</row>
        <row r="685">
          <cell r="A685">
            <v>7821</v>
          </cell>
          <cell r="B685"/>
          <cell r="C685" t="str">
            <v>Prejeta sredstva iz proračuna EU iz Evropskega sklada za regionalni razvoj (ERDF)</v>
          </cell>
          <cell r="D685" t="str">
            <v>Transfers from EU budget funded by the European Regional Development Fund (ERDF)</v>
          </cell>
          <cell r="E685">
            <v>30284717.870000001</v>
          </cell>
          <cell r="F685">
            <v>22034364.889999997</v>
          </cell>
          <cell r="G685">
            <v>8720046.1500000004</v>
          </cell>
          <cell r="H685">
            <v>13467648.84</v>
          </cell>
          <cell r="I685">
            <v>16522893.76</v>
          </cell>
          <cell r="J685">
            <v>10397600.74</v>
          </cell>
          <cell r="K685">
            <v>4454036.3500000006</v>
          </cell>
          <cell r="L685">
            <v>9205744.2299999986</v>
          </cell>
          <cell r="M685">
            <v>37296812.07</v>
          </cell>
          <cell r="N685">
            <v>14188307.5</v>
          </cell>
          <cell r="O685">
            <v>23112475.369999997</v>
          </cell>
          <cell r="P685">
            <v>67354895.149999991</v>
          </cell>
          <cell r="Q685">
            <v>257039542.91999999</v>
          </cell>
        </row>
        <row r="686">
          <cell r="A686">
            <v>782100</v>
          </cell>
          <cell r="B686"/>
          <cell r="C686" t="str">
            <v>Prejeta sredstva iz naslova Enotnega programskega dokumenta (EPD - ERDF)</v>
          </cell>
          <cell r="D686" t="str">
            <v>Funds received from Single Programming Document (SPD - ERDF)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</row>
        <row r="687">
          <cell r="A687">
            <v>782101</v>
          </cell>
          <cell r="B687"/>
          <cell r="C687" t="str">
            <v>Prejete obresti od sredstev iz naslova Enotnega programskega dokumenta (EPD - ERDF)</v>
          </cell>
          <cell r="D687" t="str">
            <v>Interest received from funds for Single Programming Document (EPS - ERDF)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</row>
        <row r="688">
          <cell r="A688">
            <v>782102</v>
          </cell>
          <cell r="B688"/>
          <cell r="C688" t="str">
            <v>Prejeta sredstva za prekomejno sodelovanje INTERREG III A (SLO-AUT, SLO-ITA, SLO-HUN-HRV)</v>
          </cell>
          <cell r="D688" t="str">
            <v>Funds received for cross-border cooperation INTERREG III A (SLO-AUT, SLO-ITA, SLO-HUN, SLO-HR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</row>
        <row r="689">
          <cell r="A689">
            <v>782103</v>
          </cell>
          <cell r="B689"/>
          <cell r="C689" t="str">
            <v>Prejete obresti od sredstev za prekomejno sodelovanje INTERREG III A (SLO-AUT, SLO-ITA, SLO-HUN-HRV)</v>
          </cell>
          <cell r="D689" t="str">
            <v>Interest received from funds for cross-border cooperation INTERREG III (SLO-AUT, SLO-ITA, SLO-HUN, SLO-HR)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</row>
        <row r="690">
          <cell r="A690">
            <v>782104</v>
          </cell>
          <cell r="B690"/>
          <cell r="C690" t="str">
            <v>Prejeta sredstva iz naslova pobude skupnosti URBAN (okolje in prostor - ERDF)</v>
          </cell>
          <cell r="D690" t="str">
            <v xml:space="preserve">Funds received from URBAN Community intiative (environment and satial planning - ERDF) 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</row>
        <row r="691">
          <cell r="A691">
            <v>782105</v>
          </cell>
          <cell r="B691"/>
          <cell r="C691" t="str">
            <v>Prejete obresti od sredstev iz naslova pobude skupnosti URBAN (okolje in prostor - ERDF)</v>
          </cell>
          <cell r="D691" t="str">
            <v xml:space="preserve">Interest received from funds for URBAN Community initiative (environment and spatial planning - ERDF) 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</row>
        <row r="692">
          <cell r="A692">
            <v>782106</v>
          </cell>
          <cell r="B692"/>
          <cell r="C692" t="str">
            <v>Prejeta sredstva iz naslova operativnega programa krepitve regionalnih razvojnih potencialov 2007-2013</v>
          </cell>
          <cell r="D692" t="str">
            <v xml:space="preserve">Funds received for the Operational Programme for Strengthening Regional Development Potentials 2007-2013 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</row>
        <row r="693">
          <cell r="A693">
            <v>782107</v>
          </cell>
          <cell r="B693"/>
          <cell r="C693" t="str">
            <v>Prejete obresti od sredstev iz naslova operativnega programa krepitve regionalnih razvojnih potencialov 2007-2013</v>
          </cell>
          <cell r="D693" t="str">
            <v>Received interest on funds from the operational programme Strengthening Regional Development Potentials 2007-2013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</row>
        <row r="694">
          <cell r="A694">
            <v>782108</v>
          </cell>
          <cell r="B694"/>
          <cell r="C694" t="str">
            <v>Prejeta sredstva iz strukturnih skladov iz naslova operativnega programa razvoja okoljske in prometne infrastrukture 2007-2013</v>
          </cell>
          <cell r="D694" t="str">
            <v>Received funds from the structural funds of the operational programme Environmental and Transport Infrastructure Development 2007–2013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</row>
        <row r="695">
          <cell r="A695">
            <v>782109</v>
          </cell>
          <cell r="B695"/>
          <cell r="C695" t="str">
            <v>Prejete obresti od sredstev iz strukturnih skladov iz naslova operativnega programa razvoja okoljske in prometne infrastrukture 2007-2013</v>
          </cell>
          <cell r="D695" t="str">
            <v>Received interest on funds from the structural funds of the operational programme Environmental and Transport Infrastructure Development 2007–2013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</row>
        <row r="696">
          <cell r="A696">
            <v>782110</v>
          </cell>
          <cell r="B696"/>
          <cell r="C696" t="str">
            <v>Prejeta sredstva iz naslova Evropskega teritorialnega sodelovanja Slovenija - Avstrija 2007-2013</v>
          </cell>
          <cell r="D696" t="str">
            <v>Received funds from the operational programme European Territorial Cooperation Slovenia-Austria 2007–2013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</row>
        <row r="697">
          <cell r="A697">
            <v>782112</v>
          </cell>
          <cell r="B697"/>
          <cell r="C697" t="str">
            <v>Prejeta sredstva iz naslova Evropskega teritorialnega sodelovanja Slovenija - Madžarska 2007-2013</v>
          </cell>
          <cell r="D697" t="str">
            <v>Received funds from the operational programme European Territorial Cooperation Slovenia-Hungary 2007–2013</v>
          </cell>
          <cell r="E697"/>
          <cell r="F697"/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A698">
            <v>782114</v>
          </cell>
          <cell r="B698"/>
          <cell r="C698" t="str">
            <v>Prejeta sredstva iz naslova Evropskega teritorialnega sodelovanja Slovenija - Hrvaška 2007-2013</v>
          </cell>
          <cell r="D698" t="str">
            <v>Received funds from the operational programme European Territorial Cooperation Slovenia-Croatia 2007–2013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</row>
        <row r="699">
          <cell r="A699">
            <v>782115</v>
          </cell>
          <cell r="B699"/>
          <cell r="C699" t="str">
            <v>Prejeti obresti od sredstev iz naslova Evropskega teritorialnega sodelovanja Slovenija - Hrvaška 2007-2013</v>
          </cell>
          <cell r="D699"/>
          <cell r="E699"/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</row>
        <row r="700">
          <cell r="A700">
            <v>782116</v>
          </cell>
          <cell r="B700"/>
          <cell r="C700" t="str">
            <v>Druga prejeta sredstva iz naslova Evropskega teritorialnega sodelovanja 2007 – 2013</v>
          </cell>
          <cell r="D700" t="str">
            <v>Other funds received for European Territorial Cooperation 2007-2013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</row>
        <row r="701">
          <cell r="A701">
            <v>782117</v>
          </cell>
          <cell r="B701"/>
          <cell r="C701" t="str">
            <v>Prejete obresti od drugih prejetih sredstev iz naslova Evropskega teritorialnega sodelovanja 2007 - 2013</v>
          </cell>
          <cell r="D701" t="str">
            <v>Interest received on other funds received for European Territorial Cooperation 2007-2013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</row>
        <row r="702">
          <cell r="A702">
            <v>782118</v>
          </cell>
          <cell r="B702"/>
          <cell r="C702" t="str">
            <v>Prejeta sredstva iz ERDF iz naslova Operativnega programa za izvajanje Evropske kohezijske politike za obdobje 2014-2020</v>
          </cell>
          <cell r="D702"/>
          <cell r="E702">
            <v>30039306.670000002</v>
          </cell>
          <cell r="F702">
            <v>22027889.329999998</v>
          </cell>
          <cell r="G702">
            <v>7979203.7999999998</v>
          </cell>
          <cell r="H702">
            <v>13037924.4</v>
          </cell>
          <cell r="I702">
            <v>16312620.449999999</v>
          </cell>
          <cell r="J702">
            <v>10292150.140000001</v>
          </cell>
          <cell r="K702">
            <v>4317094.53</v>
          </cell>
          <cell r="L702">
            <v>8975755.5299999993</v>
          </cell>
          <cell r="M702">
            <v>37185925.799999997</v>
          </cell>
          <cell r="N702">
            <v>13755421.35</v>
          </cell>
          <cell r="O702">
            <v>22446507.539999999</v>
          </cell>
          <cell r="P702">
            <v>67313977.799999997</v>
          </cell>
          <cell r="Q702">
            <v>253683777.33999997</v>
          </cell>
        </row>
        <row r="703">
          <cell r="A703">
            <v>782120</v>
          </cell>
          <cell r="B703"/>
          <cell r="C703" t="str">
            <v>Prejeta sredstva iz naslova Evropskega teritorialnega sodelovanja 2014-2020</v>
          </cell>
          <cell r="D703" t="str">
            <v>Funds received for European Territorial Cooperation 2014-2020</v>
          </cell>
          <cell r="E703">
            <v>245411.20000000001</v>
          </cell>
          <cell r="F703">
            <v>6475.56</v>
          </cell>
          <cell r="G703">
            <v>740842.35</v>
          </cell>
          <cell r="H703">
            <v>429724.44</v>
          </cell>
          <cell r="I703">
            <v>210273.31</v>
          </cell>
          <cell r="J703">
            <v>105450.6</v>
          </cell>
          <cell r="K703">
            <v>136941.82</v>
          </cell>
          <cell r="L703">
            <v>229988.7</v>
          </cell>
          <cell r="M703">
            <v>110886.27</v>
          </cell>
          <cell r="N703">
            <v>432886.15</v>
          </cell>
          <cell r="O703">
            <v>665967.82999999996</v>
          </cell>
          <cell r="P703">
            <v>40917.35</v>
          </cell>
          <cell r="Q703">
            <v>3355765.5800000005</v>
          </cell>
        </row>
        <row r="704">
          <cell r="A704"/>
          <cell r="B704"/>
          <cell r="C704" t="str">
            <v/>
          </cell>
          <cell r="D704" t="str">
            <v/>
          </cell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</row>
        <row r="705">
          <cell r="A705">
            <v>7822</v>
          </cell>
          <cell r="B705"/>
          <cell r="C705" t="str">
            <v>Prejeta sredstva iz Evropskega socialnega sklada (ESF)</v>
          </cell>
          <cell r="D705" t="str">
            <v>Transfers from the European Social Fund</v>
          </cell>
          <cell r="E705">
            <v>10600949.109999999</v>
          </cell>
          <cell r="F705">
            <v>11593909.880000001</v>
          </cell>
          <cell r="G705">
            <v>11130788.550000001</v>
          </cell>
          <cell r="H705">
            <v>10706439.68</v>
          </cell>
          <cell r="I705">
            <v>12951995.029999999</v>
          </cell>
          <cell r="J705">
            <v>9051710.2400000002</v>
          </cell>
          <cell r="K705">
            <v>8745606.1999999993</v>
          </cell>
          <cell r="L705">
            <v>11058233.1</v>
          </cell>
          <cell r="M705">
            <v>8686267.8800000008</v>
          </cell>
          <cell r="N705">
            <v>14964228.640000001</v>
          </cell>
          <cell r="O705">
            <v>8753015.5500000007</v>
          </cell>
          <cell r="P705">
            <v>17608572.510000002</v>
          </cell>
          <cell r="Q705">
            <v>135851716.36999997</v>
          </cell>
        </row>
        <row r="706">
          <cell r="A706">
            <v>782200</v>
          </cell>
          <cell r="B706"/>
          <cell r="C706" t="str">
            <v>Prejeta sredstva iz naslova Enotnega programskega dokumenta (EPD - ESF)</v>
          </cell>
          <cell r="D706" t="str">
            <v>Funds received from Single Programming Document (EPD - ESF)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</row>
        <row r="707">
          <cell r="A707">
            <v>782201</v>
          </cell>
          <cell r="B707"/>
          <cell r="C707" t="str">
            <v>Prejete obresti od sredstev iz naslova Enotnega programskega dokumenta (EPD - ESF)</v>
          </cell>
          <cell r="D707" t="str">
            <v>Interest received from Single Programming Document (EPD - ESF)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</row>
        <row r="708">
          <cell r="A708">
            <v>782202</v>
          </cell>
          <cell r="B708"/>
          <cell r="C708" t="str">
            <v>Prejeta sredstva iz naslova pobude skupnosti EQUAL (zaposlovanje - ESF)</v>
          </cell>
          <cell r="D708" t="str">
            <v>Funds received from EQUAL Community initiative (employment - ESF)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</row>
        <row r="709">
          <cell r="A709">
            <v>782203</v>
          </cell>
          <cell r="B709"/>
          <cell r="C709" t="str">
            <v>Prejete obresti od sredstev iz naslova pobude skupnosti EQUAL (zaposlovanje - ESF)</v>
          </cell>
          <cell r="D709" t="str">
            <v>Interest reecived from EQUAL Community initiative (employment - ESF)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</row>
        <row r="710">
          <cell r="A710">
            <v>782204</v>
          </cell>
          <cell r="B710"/>
          <cell r="C710" t="str">
            <v>Prejeta sredstva iz naslova operativnega programa razvoja človeških virov 2007-2013</v>
          </cell>
          <cell r="D710" t="str">
            <v>Received funds from the operational programme Human Resources Development 2007–2013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</row>
        <row r="711">
          <cell r="A711">
            <v>782205</v>
          </cell>
          <cell r="B711"/>
          <cell r="C711" t="str">
            <v>Prejete obresti od sredstev iz naslova operativnega programa razvoja človeških virov 2007-2013</v>
          </cell>
          <cell r="D711" t="str">
            <v>Received interest on funds from the operational programme Human Resources Development 2007-2013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</row>
        <row r="712">
          <cell r="A712">
            <v>782206</v>
          </cell>
          <cell r="B712"/>
          <cell r="C712" t="str">
            <v>Prejeta sredstva iz ESF iz naslova Operativnega programa za izvajanje Evropske kohezijske politike za obdobje 2014-2020</v>
          </cell>
          <cell r="D712" t="str">
            <v>Funds received from the ESF for projects under the Operational Programme for the Implementation of the EU Cohesion Policy 2014-2020</v>
          </cell>
          <cell r="E712">
            <v>10600949.109999999</v>
          </cell>
          <cell r="F712">
            <v>11593909.880000001</v>
          </cell>
          <cell r="G712">
            <v>11130788.550000001</v>
          </cell>
          <cell r="H712">
            <v>10706439.68</v>
          </cell>
          <cell r="I712">
            <v>12951995.029999999</v>
          </cell>
          <cell r="J712">
            <v>9051710.2400000002</v>
          </cell>
          <cell r="K712">
            <v>8745606.1999999993</v>
          </cell>
          <cell r="L712">
            <v>11058233.1</v>
          </cell>
          <cell r="M712">
            <v>8686267.8800000008</v>
          </cell>
          <cell r="N712">
            <v>14964228.640000001</v>
          </cell>
          <cell r="O712">
            <v>8753015.5500000007</v>
          </cell>
          <cell r="P712">
            <v>17608572.510000002</v>
          </cell>
          <cell r="Q712">
            <v>135851716.36999997</v>
          </cell>
        </row>
        <row r="713">
          <cell r="A713"/>
          <cell r="B713"/>
          <cell r="C713" t="str">
            <v/>
          </cell>
          <cell r="D713" t="str">
            <v/>
          </cell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</row>
        <row r="714">
          <cell r="A714">
            <v>7823</v>
          </cell>
          <cell r="B714"/>
          <cell r="C714" t="str">
            <v>Prejeta sredstva iz proračuna EU iz naslova Finančnega instrumenta za usmerjanje ribištva (FIFG)</v>
          </cell>
          <cell r="D714" t="str">
            <v>Transfers from EU budget for Financial Instrument for Fisheries Guidance (FIFG)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</row>
        <row r="715">
          <cell r="A715">
            <v>782300</v>
          </cell>
          <cell r="B715"/>
          <cell r="C715" t="str">
            <v>Prejeta sredstva iz naslova Enotnega programskega dokumenta (EPD - FIFG)</v>
          </cell>
          <cell r="D715" t="str">
            <v>Funds received from Single Programming Document (EPD - FIFG)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</row>
        <row r="716">
          <cell r="A716">
            <v>782301</v>
          </cell>
          <cell r="B716"/>
          <cell r="C716" t="str">
            <v>Prejete obresti od sredstev iz naslova Enotnega programskega dokumenta (EPD - FIFG)</v>
          </cell>
          <cell r="D716" t="str">
            <v>Interest received for Single Programming Document (EPD - FIFG)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</row>
        <row r="718">
          <cell r="A718">
            <v>7824</v>
          </cell>
          <cell r="B718"/>
          <cell r="C718" t="str">
            <v>Prejeta sredstva iz proračuna EU iz naslova Pobude za zaposlovanje mladih (YEI)</v>
          </cell>
          <cell r="D718" t="str">
            <v>Funds received from the EU budget for projects under the Youth Employment Initiative (YEI)</v>
          </cell>
          <cell r="E718">
            <v>0</v>
          </cell>
          <cell r="F718">
            <v>-84.17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-810.23</v>
          </cell>
          <cell r="N718">
            <v>0</v>
          </cell>
          <cell r="O718">
            <v>0</v>
          </cell>
          <cell r="P718">
            <v>894.4</v>
          </cell>
          <cell r="Q718">
            <v>0</v>
          </cell>
        </row>
        <row r="719">
          <cell r="A719">
            <v>782400</v>
          </cell>
          <cell r="B719"/>
          <cell r="C719" t="str">
            <v>Prejeta sredstva iz proračuna EU iz naslova Pobude za zaposlovanje mladih (YEI) za obdobje 2014 -2020</v>
          </cell>
          <cell r="D719" t="str">
            <v>Funds received from the EU budget for projects under the Youth Employment Initiative for the period 2014-2020</v>
          </cell>
          <cell r="E719">
            <v>0</v>
          </cell>
          <cell r="F719">
            <v>-84.17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-810.23</v>
          </cell>
          <cell r="N719">
            <v>0</v>
          </cell>
          <cell r="O719">
            <v>0</v>
          </cell>
          <cell r="P719">
            <v>894.4</v>
          </cell>
          <cell r="Q719">
            <v>0</v>
          </cell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</row>
        <row r="721">
          <cell r="A721">
            <v>7825</v>
          </cell>
          <cell r="B721"/>
          <cell r="C721" t="str">
            <v>Prejeta sredstva iz proračuna EU iz naslova Sklada za evropsko pomoč najbolj ogroženim</v>
          </cell>
          <cell r="D721" t="str">
            <v>Funds received from the EU budget for projects under the Fund for European Aid to the most Deprived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923580.13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1519626.58</v>
          </cell>
          <cell r="Q721">
            <v>2443206.71</v>
          </cell>
        </row>
        <row r="722">
          <cell r="A722">
            <v>782500</v>
          </cell>
          <cell r="B722"/>
          <cell r="C722" t="str">
            <v>Prejeta sredstva iz proračuna EU iz naslova Sklada za evropsko pomoč najbolj ogroženim za obdobje 2014 -2020</v>
          </cell>
          <cell r="D722" t="str">
            <v>Funds received from the EU budget for projects under the Fund for European Aid to the most Deprived for the period 2014-2020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923580.13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1519626.58</v>
          </cell>
          <cell r="Q722">
            <v>2443206.71</v>
          </cell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</row>
        <row r="724">
          <cell r="A724">
            <v>783</v>
          </cell>
          <cell r="B724"/>
          <cell r="C724" t="str">
            <v>Prejeta sredstva iz proračuna EU iz kohezijskega sklada</v>
          </cell>
          <cell r="D724" t="str">
            <v>FUNDS RECEIVED FROM THE COHESION FUND OF THE EU BUDGET</v>
          </cell>
          <cell r="E724">
            <v>14145125.51</v>
          </cell>
          <cell r="F724">
            <v>6889688.2599999998</v>
          </cell>
          <cell r="G724">
            <v>9554235.9700000007</v>
          </cell>
          <cell r="H724">
            <v>7105414.5700000003</v>
          </cell>
          <cell r="I724">
            <v>11796058.17</v>
          </cell>
          <cell r="J724">
            <v>3992149.03</v>
          </cell>
          <cell r="K724">
            <v>1803524.2</v>
          </cell>
          <cell r="L724">
            <v>1424568.36</v>
          </cell>
          <cell r="M724">
            <v>1894649.52</v>
          </cell>
          <cell r="N724">
            <v>1349833.53</v>
          </cell>
          <cell r="O724">
            <v>8230117.5099999998</v>
          </cell>
          <cell r="P724">
            <v>46309182.210000001</v>
          </cell>
          <cell r="Q724">
            <v>114494546.84</v>
          </cell>
        </row>
        <row r="725">
          <cell r="A725"/>
          <cell r="B725"/>
          <cell r="C725" t="str">
            <v/>
          </cell>
          <cell r="D725" t="str">
            <v/>
          </cell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</row>
        <row r="726">
          <cell r="A726">
            <v>7830</v>
          </cell>
          <cell r="B726"/>
          <cell r="C726" t="str">
            <v>Prejeta sredstva iz Kohezijskega sklada (CF)</v>
          </cell>
          <cell r="D726" t="str">
            <v>Receipts from the EU Cohesion fund</v>
          </cell>
          <cell r="E726">
            <v>14145125.51</v>
          </cell>
          <cell r="F726">
            <v>6889688.2599999998</v>
          </cell>
          <cell r="G726">
            <v>9554235.9700000007</v>
          </cell>
          <cell r="H726">
            <v>7105414.5700000003</v>
          </cell>
          <cell r="I726">
            <v>11796058.17</v>
          </cell>
          <cell r="J726">
            <v>3992149.03</v>
          </cell>
          <cell r="K726">
            <v>1803524.2</v>
          </cell>
          <cell r="L726">
            <v>1424568.36</v>
          </cell>
          <cell r="M726">
            <v>1894649.52</v>
          </cell>
          <cell r="N726">
            <v>1349833.53</v>
          </cell>
          <cell r="O726">
            <v>8230117.5099999998</v>
          </cell>
          <cell r="P726">
            <v>46309182.210000001</v>
          </cell>
          <cell r="Q726">
            <v>114494546.84</v>
          </cell>
        </row>
        <row r="727">
          <cell r="A727">
            <v>783000</v>
          </cell>
          <cell r="B727"/>
          <cell r="C727" t="str">
            <v>Prejeta sredstva iz Kohezijskega sklada - za področje okolja</v>
          </cell>
          <cell r="D727" t="str">
            <v>Funds received from the Cohesion Fund - for the environment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</row>
        <row r="728">
          <cell r="A728">
            <v>783001</v>
          </cell>
          <cell r="B728"/>
          <cell r="C728" t="str">
            <v>Prejete obresti od sredstev iz Kohezijskega sklada - za področje okolja</v>
          </cell>
          <cell r="D728" t="str">
            <v>Funds received from the Cohesion Fund - for transport and communications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</row>
        <row r="729">
          <cell r="A729">
            <v>783002</v>
          </cell>
          <cell r="B729"/>
          <cell r="C729" t="str">
            <v>Prejeta sredstva iz Kohezijskega sklada - za področje prometa</v>
          </cell>
          <cell r="D729" t="str">
            <v>Interest received from funds from Single Programming Document (SPD, ERDF)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</row>
        <row r="730">
          <cell r="A730">
            <v>783003</v>
          </cell>
          <cell r="B730"/>
          <cell r="C730" t="str">
            <v>Prejete obresti od sredstev iz Kohezijskega sklada - za področje prometa</v>
          </cell>
          <cell r="D730" t="str">
            <v>Interest received from the Cohesion Fund resources - for transport and communications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</row>
        <row r="731">
          <cell r="A731">
            <v>783004</v>
          </cell>
          <cell r="B731"/>
          <cell r="C731" t="str">
            <v>Prejeta sredstva iz kohezijskega sklada iz naslova operativnega programa razvoja okoljske in prometne infrastrukture 2007-2013</v>
          </cell>
          <cell r="D731" t="str">
            <v>Received funds from the cohesion fund of the operational programme Environmental and Transport Infrastructure Development 2007–2013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</row>
        <row r="732">
          <cell r="A732">
            <v>783005</v>
          </cell>
          <cell r="B732"/>
          <cell r="C732" t="str">
            <v>Prejete obresti od sredstev iz kohezijskega sklada iz naslova operativnega programa razvoja okoljske in prometne infrastrukture 2007-2013</v>
          </cell>
          <cell r="D732" t="str">
            <v>Received interest on funds from the cohesion fund of the operational programme Environmental and Transport Infrastructure Development 2007-2013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</row>
        <row r="733">
          <cell r="A733">
            <v>783006</v>
          </cell>
          <cell r="B733"/>
          <cell r="C733" t="str">
            <v>Prejeta sredstva iz CF iz naslova Operativnega programa za izvajanje Evropske kohezijske politike za obdobje 2014-2020</v>
          </cell>
          <cell r="D733" t="str">
            <v>Funds received from the CF for projects under the Operational Programme for the Implementation of the EU Cohesion Policy 2014-2020</v>
          </cell>
          <cell r="E733">
            <v>14145125.51</v>
          </cell>
          <cell r="F733">
            <v>6889688.2599999998</v>
          </cell>
          <cell r="G733">
            <v>9554235.9700000007</v>
          </cell>
          <cell r="H733">
            <v>7105414.5700000003</v>
          </cell>
          <cell r="I733">
            <v>11796058.17</v>
          </cell>
          <cell r="J733">
            <v>3992149.03</v>
          </cell>
          <cell r="K733">
            <v>1803524.2</v>
          </cell>
          <cell r="L733">
            <v>1424568.36</v>
          </cell>
          <cell r="M733">
            <v>1894649.52</v>
          </cell>
          <cell r="N733">
            <v>1349833.53</v>
          </cell>
          <cell r="O733">
            <v>8230117.5099999998</v>
          </cell>
          <cell r="P733">
            <v>46309182.210000001</v>
          </cell>
          <cell r="Q733">
            <v>114494546.84</v>
          </cell>
        </row>
        <row r="734">
          <cell r="A734"/>
          <cell r="B734"/>
          <cell r="C734" t="str">
            <v/>
          </cell>
          <cell r="D734" t="str">
            <v/>
          </cell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</row>
        <row r="735">
          <cell r="A735">
            <v>784</v>
          </cell>
          <cell r="B735"/>
          <cell r="C735" t="str">
            <v>Prejeta sredstva iz proračuna EU za izvajanje centraliziranih in drugih programov EU</v>
          </cell>
          <cell r="D735" t="str">
            <v>FUNDS RECEIVED FROM THE EU BUDGET FOR IMPLEMENTATION OF CENTRALISED AND OTHER EU PROGRAMMES</v>
          </cell>
          <cell r="E735">
            <v>130322.51</v>
          </cell>
          <cell r="F735">
            <v>9684.7199999999993</v>
          </cell>
          <cell r="G735">
            <v>4024586.49</v>
          </cell>
          <cell r="H735">
            <v>52145.89</v>
          </cell>
          <cell r="I735">
            <v>760573.45</v>
          </cell>
          <cell r="J735">
            <v>7110.44</v>
          </cell>
          <cell r="K735">
            <v>4647621.6399999997</v>
          </cell>
          <cell r="L735">
            <v>289884.77999999997</v>
          </cell>
          <cell r="M735">
            <v>30925015.279999997</v>
          </cell>
          <cell r="N735">
            <v>526456.39</v>
          </cell>
          <cell r="O735">
            <v>85359.17</v>
          </cell>
          <cell r="P735">
            <v>4815910.25</v>
          </cell>
          <cell r="Q735">
            <v>46274671.009999998</v>
          </cell>
        </row>
        <row r="736">
          <cell r="A736"/>
          <cell r="B736"/>
          <cell r="C736" t="str">
            <v/>
          </cell>
          <cell r="D736" t="str">
            <v/>
          </cell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</row>
        <row r="737">
          <cell r="A737">
            <v>7840</v>
          </cell>
          <cell r="B737"/>
          <cell r="C737" t="str">
            <v>Prejeta sredstva iz proračuna EU za Schengensko mejo</v>
          </cell>
          <cell r="D737" t="str">
            <v>Transfers from EU budget for implementation of Schengen arrangement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</row>
        <row r="738">
          <cell r="A738">
            <v>784000</v>
          </cell>
          <cell r="B738"/>
          <cell r="C738" t="str">
            <v>Prejeta sredstva iz proračuna EU za Schengensko mejo</v>
          </cell>
          <cell r="D738" t="str">
            <v>Funds received from EU budget for Schengen border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</row>
        <row r="739">
          <cell r="A739">
            <v>784001</v>
          </cell>
          <cell r="B739"/>
          <cell r="C739" t="str">
            <v>Prejete obresti od sredstev iz proračuna EU za Schengensko mejo</v>
          </cell>
          <cell r="D739" t="str">
            <v>Interest received from EU budget funds for Schengen border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</row>
        <row r="740">
          <cell r="A740"/>
          <cell r="B740"/>
          <cell r="C740" t="str">
            <v/>
          </cell>
          <cell r="D740" t="str">
            <v/>
          </cell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</row>
        <row r="741">
          <cell r="A741">
            <v>7841</v>
          </cell>
          <cell r="B741"/>
          <cell r="C741" t="str">
            <v>Druga prejeta sredstva iz proračuna EU za izvajanje notranjih politik EU 2004 - 2006</v>
          </cell>
          <cell r="D741" t="str">
            <v>Other transfers from EU budget for internal policy implementation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</row>
        <row r="742">
          <cell r="A742">
            <v>784100</v>
          </cell>
          <cell r="B742"/>
          <cell r="C742" t="str">
            <v>Druga prejeta sredstva iz proračuna EU za izvajanje notranjih politik EU 2004 - 2006</v>
          </cell>
          <cell r="D742" t="str">
            <v>Other funds received from the EU budget for implementing EU internal policies 2004-2006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</row>
        <row r="743">
          <cell r="A743">
            <v>784101</v>
          </cell>
          <cell r="B743"/>
          <cell r="C743" t="str">
            <v>Druge prejete obresti od sredstev iz proračuna EU za izvajanje notranjih politik EU 2004 - 2006</v>
          </cell>
          <cell r="D743" t="str">
            <v>Other interest received from the EU budget for implementing EU internal policies 2004-2006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</row>
        <row r="744">
          <cell r="A744"/>
          <cell r="B744"/>
          <cell r="C744" t="str">
            <v/>
          </cell>
          <cell r="D744" t="str">
            <v/>
          </cell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</row>
        <row r="745">
          <cell r="A745">
            <v>7842</v>
          </cell>
          <cell r="B745"/>
          <cell r="C745" t="str">
            <v>Prejeta sredstva iz proračuna EU iz naslova Konkurenčnost za rast in zaposlovanje</v>
          </cell>
          <cell r="D745" t="str">
            <v>Funds received from the EU budget for Competitiveness for Growth and Employment</v>
          </cell>
          <cell r="E745">
            <v>0</v>
          </cell>
          <cell r="F745">
            <v>0</v>
          </cell>
          <cell r="G745">
            <v>165823.31</v>
          </cell>
          <cell r="H745">
            <v>20538.150000000001</v>
          </cell>
          <cell r="I745">
            <v>682390</v>
          </cell>
          <cell r="J745">
            <v>0</v>
          </cell>
          <cell r="K745">
            <v>0</v>
          </cell>
          <cell r="L745">
            <v>0</v>
          </cell>
          <cell r="M745">
            <v>29068376.129999999</v>
          </cell>
          <cell r="N745">
            <v>311367.09000000003</v>
          </cell>
          <cell r="O745">
            <v>61723.53</v>
          </cell>
          <cell r="P745">
            <v>889204.51</v>
          </cell>
          <cell r="Q745">
            <v>31199422.719999999</v>
          </cell>
        </row>
        <row r="746">
          <cell r="A746">
            <v>784200</v>
          </cell>
          <cell r="B746"/>
          <cell r="C746" t="str">
            <v>Prejeta sredstva iz proračuna EU iz naslova programa Transevropskih omrežij (TEN) 2007 – 2013</v>
          </cell>
          <cell r="D746" t="str">
            <v>Funds received from the EU budget for Trans-European Network (TEN) Programme 2007-2013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</row>
        <row r="747">
          <cell r="A747">
            <v>784201</v>
          </cell>
          <cell r="B747"/>
          <cell r="C747" t="str">
            <v>Prejete obresti od sredstev iz naslova programa Transevropskih omrežij (TEN) 2007 – 2013</v>
          </cell>
          <cell r="D747" t="str">
            <v>Interest received on funds for the EU budget for Trans-European Network (TEN) Programme 2007-2013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</row>
        <row r="748">
          <cell r="A748">
            <v>784202</v>
          </cell>
          <cell r="B748"/>
          <cell r="C748" t="str">
            <v>Druga prejeta sredstva iz proračuna EU iz naslova Konkurenčnost za rast in zaposlovanje 2007 – 2013</v>
          </cell>
          <cell r="D748" t="str">
            <v>Other funds received from the EU budget for Competitiveness for Growth and Employment 2007-2013</v>
          </cell>
          <cell r="E748">
            <v>0</v>
          </cell>
          <cell r="F748">
            <v>0</v>
          </cell>
          <cell r="G748">
            <v>46462.23</v>
          </cell>
          <cell r="H748">
            <v>20538.150000000001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67000.38</v>
          </cell>
        </row>
        <row r="749">
          <cell r="A749">
            <v>784203</v>
          </cell>
          <cell r="B749"/>
          <cell r="C749" t="str">
            <v>Prejete obresti od drugih sredstev iz naslova Konkurenčnost za rast in zaposlovanje 2007 – 2013</v>
          </cell>
          <cell r="D749" t="str">
            <v>Interest received on other funds for Competitiveness for Growth and Employment 2007-2013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</row>
        <row r="750">
          <cell r="A750">
            <v>784204</v>
          </cell>
          <cell r="B750"/>
          <cell r="C750" t="str">
            <v>Prejeta sredstva iz proračuna EU iz naslova instrumenta za povezovanje Evrope (CEF) za obdobje 2014-2020</v>
          </cell>
          <cell r="D750" t="str">
            <v>Funds received from the EU budget for projects under The Connecting Europe Facility (CEF) for the period 2014-2020</v>
          </cell>
          <cell r="E750">
            <v>0</v>
          </cell>
          <cell r="F750">
            <v>0</v>
          </cell>
          <cell r="G750">
            <v>68353.02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29068376.129999999</v>
          </cell>
          <cell r="N750">
            <v>279634.09000000003</v>
          </cell>
          <cell r="O750">
            <v>43619.46</v>
          </cell>
          <cell r="P750">
            <v>0</v>
          </cell>
          <cell r="Q750">
            <v>29459982.699999999</v>
          </cell>
        </row>
        <row r="751">
          <cell r="A751">
            <v>784206</v>
          </cell>
          <cell r="B751"/>
          <cell r="C751" t="str">
            <v>Druga prejeta sredstva iz proračuna EU iz naslova Konkurenčnost za rast in zaposlovanje za obdobje 2014-2020</v>
          </cell>
          <cell r="D751" t="str">
            <v>Other funds received from the EU budget for projects under the Competitiveness for growth and jobs for the period 2014-2020</v>
          </cell>
          <cell r="E751">
            <v>0</v>
          </cell>
          <cell r="F751">
            <v>0</v>
          </cell>
          <cell r="G751">
            <v>51008.06</v>
          </cell>
          <cell r="H751">
            <v>0</v>
          </cell>
          <cell r="I751">
            <v>682390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31733</v>
          </cell>
          <cell r="O751">
            <v>18104.07</v>
          </cell>
          <cell r="P751">
            <v>889204.51</v>
          </cell>
          <cell r="Q751">
            <v>1672439.6400000001</v>
          </cell>
        </row>
        <row r="752">
          <cell r="A752"/>
          <cell r="B752"/>
          <cell r="C752" t="str">
            <v/>
          </cell>
          <cell r="D752" t="str">
            <v/>
          </cell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</row>
        <row r="753">
          <cell r="A753">
            <v>7843</v>
          </cell>
          <cell r="B753"/>
          <cell r="C753" t="str">
            <v>Prejeta sredstva iz proračuna EU iz naslova Državljanstvo, svoboda, varnost in pravica</v>
          </cell>
          <cell r="D753" t="str">
            <v>Funds received from the EU budget for Citizenship, Freedom, Security and Justice</v>
          </cell>
          <cell r="E753">
            <v>130322.51</v>
          </cell>
          <cell r="F753">
            <v>9684.7199999999993</v>
          </cell>
          <cell r="G753">
            <v>3858763.18</v>
          </cell>
          <cell r="H753">
            <v>31607.74</v>
          </cell>
          <cell r="I753">
            <v>78183.450000000012</v>
          </cell>
          <cell r="J753">
            <v>7110.44</v>
          </cell>
          <cell r="K753">
            <v>4647621.6399999997</v>
          </cell>
          <cell r="L753">
            <v>289884.77999999997</v>
          </cell>
          <cell r="M753">
            <v>1856639.15</v>
          </cell>
          <cell r="N753">
            <v>215089.3</v>
          </cell>
          <cell r="O753">
            <v>23635.64</v>
          </cell>
          <cell r="P753">
            <v>3926705.7399999998</v>
          </cell>
          <cell r="Q753">
            <v>15075248.289999999</v>
          </cell>
        </row>
        <row r="754">
          <cell r="A754">
            <v>784300</v>
          </cell>
          <cell r="B754"/>
          <cell r="C754" t="str">
            <v>Prejeta sredstva iz proračuna EU iz naslova Sklada za zunanje meje</v>
          </cell>
          <cell r="D754" t="str">
            <v>Funds received from the EU budget for External Border Fund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</row>
        <row r="755">
          <cell r="A755">
            <v>784301</v>
          </cell>
          <cell r="B755"/>
          <cell r="C755" t="str">
            <v>Prejete obresti od sredstev iz proračuna EU iz naslova Sklada za zunanje meje</v>
          </cell>
          <cell r="D755" t="str">
            <v>Interest received from the EU budget for projects under the External Border Fund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</row>
        <row r="756">
          <cell r="A756">
            <v>784302</v>
          </cell>
          <cell r="B756"/>
          <cell r="C756" t="str">
            <v>Prejeta sredstva iz proračuna EU iz naslova Sklada za vključevanje državljanov tretjih držav</v>
          </cell>
          <cell r="D756" t="str">
            <v>Funds received from the EU budget for projects under the European Fund for the Integration of Third Country Nationals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</row>
        <row r="757">
          <cell r="A757">
            <v>784303</v>
          </cell>
          <cell r="B757"/>
          <cell r="C757" t="str">
            <v>Prejete obresti od sredstev iz proračuna EU iz naslova Sklada za vključevanje državljanov tretjih držav</v>
          </cell>
          <cell r="D757" t="str">
            <v>Interest received from the EU budget for projects under the European Fund for the Integration of Third Country Nationals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</row>
        <row r="758">
          <cell r="A758">
            <v>784304</v>
          </cell>
          <cell r="B758"/>
          <cell r="C758" t="str">
            <v>Prejeta sredstva iz proračuna EU iz naslova Evropskega sklada za begunce</v>
          </cell>
          <cell r="D758" t="str">
            <v>Funds received from the EU budget for projects under the European Refugee Fund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</row>
        <row r="759">
          <cell r="A759">
            <v>784305</v>
          </cell>
          <cell r="B759"/>
          <cell r="C759" t="str">
            <v>Prejete obresti od sredstev iz proračuna EU iz naslova Evropskega sklada za begunce</v>
          </cell>
          <cell r="D759" t="str">
            <v>Interest received from the EU budget for projects under the European Refugee Fund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</row>
        <row r="760">
          <cell r="A760">
            <v>784306</v>
          </cell>
          <cell r="B760"/>
          <cell r="C760" t="str">
            <v>Prejeta sredstva iz proračuna EU iz naslova Evropskega sklada za vračanje</v>
          </cell>
          <cell r="D760" t="str">
            <v>Funds received from the EU budget for projects under the European Return Fund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</row>
        <row r="761">
          <cell r="A761">
            <v>784307</v>
          </cell>
          <cell r="B761"/>
          <cell r="C761" t="str">
            <v>Prejete obresti od sredstev iz proračuna EU iz naslova Evropskega sklada za vračanje</v>
          </cell>
          <cell r="D761" t="str">
            <v>Interest received from the EU budget for projects under the European Refugee Fund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</row>
        <row r="762">
          <cell r="A762">
            <v>784308</v>
          </cell>
          <cell r="B762"/>
          <cell r="C762" t="str">
            <v>Prejeta sredstva iz proračuna EU iz naslova Solidarnostnega sklada</v>
          </cell>
          <cell r="D762" t="str">
            <v>Funds received from the EU budget for projects under the European Solidarity Fund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</row>
        <row r="763">
          <cell r="A763">
            <v>784309</v>
          </cell>
          <cell r="B763"/>
          <cell r="C763" t="str">
            <v>Prejete obresti od sredstev iz proračuna EU iz naslova Solidarnostnega sklada</v>
          </cell>
          <cell r="D763" t="str">
            <v>Interest received from the EU budget for projects under the European Solidarity Fund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</row>
        <row r="764">
          <cell r="A764">
            <v>784310</v>
          </cell>
          <cell r="B764"/>
          <cell r="C764" t="str">
            <v>Druga prejeta sredstva iz proračuna EU iz naslova Državljanstvo, svoboda, varnost in pravica</v>
          </cell>
          <cell r="D764" t="str">
            <v>Other funds received from the EU budget for Citizenship, Freedom, Security and Justice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</row>
        <row r="765">
          <cell r="A765">
            <v>784311</v>
          </cell>
          <cell r="B765"/>
          <cell r="C765" t="str">
            <v>Prejete obresti od drugih sredstev iz proračuna EU iz naslova Državljanstvo, svoboda, varnost in pravica</v>
          </cell>
          <cell r="D765" t="str">
            <v>Interest received on other funds from the EU budget for Citizenship, freedom, security and justice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</row>
        <row r="766">
          <cell r="A766">
            <v>784312</v>
          </cell>
          <cell r="B766"/>
          <cell r="C766" t="str">
            <v>Prejeta sredstva iz proračuna EU iz naslova Sklada za azil, migracije in vključevanje za obdobje 2014-2020</v>
          </cell>
          <cell r="D766" t="str">
            <v>Funds received from the EU budget for projects under the Asylum, Migration and Integration Fund for the period 2014-2020</v>
          </cell>
          <cell r="E766">
            <v>0</v>
          </cell>
          <cell r="F766">
            <v>476.01</v>
          </cell>
          <cell r="G766">
            <v>930886.03</v>
          </cell>
          <cell r="H766">
            <v>0</v>
          </cell>
          <cell r="I766">
            <v>0</v>
          </cell>
          <cell r="J766">
            <v>0</v>
          </cell>
          <cell r="K766">
            <v>892848.99</v>
          </cell>
          <cell r="L766">
            <v>139394.01</v>
          </cell>
          <cell r="M766">
            <v>436.53</v>
          </cell>
          <cell r="N766">
            <v>28015.15</v>
          </cell>
          <cell r="O766">
            <v>0</v>
          </cell>
          <cell r="P766">
            <v>0</v>
          </cell>
          <cell r="Q766">
            <v>1992056.72</v>
          </cell>
        </row>
        <row r="767">
          <cell r="A767">
            <v>784314</v>
          </cell>
          <cell r="B767"/>
          <cell r="C767" t="str">
            <v>Prejeta sredstva iz proračuna EU iz naslova Sklada za notranjo varnost za obdobje 2014-2020</v>
          </cell>
          <cell r="D767" t="str">
            <v>Funds received from the EU budget for projects under the Internal Security Fund for the period 2014-2020</v>
          </cell>
          <cell r="E767">
            <v>125066.34</v>
          </cell>
          <cell r="F767">
            <v>3036.6</v>
          </cell>
          <cell r="G767">
            <v>2915758.72</v>
          </cell>
          <cell r="H767">
            <v>0</v>
          </cell>
          <cell r="I767">
            <v>73663.850000000006</v>
          </cell>
          <cell r="J767">
            <v>0</v>
          </cell>
          <cell r="K767">
            <v>3729498.31</v>
          </cell>
          <cell r="L767">
            <v>145275.47</v>
          </cell>
          <cell r="M767">
            <v>1809679.77</v>
          </cell>
          <cell r="N767">
            <v>7804.79</v>
          </cell>
          <cell r="O767">
            <v>0</v>
          </cell>
          <cell r="P767">
            <v>321971.94</v>
          </cell>
          <cell r="Q767">
            <v>9131755.7899999991</v>
          </cell>
        </row>
        <row r="768">
          <cell r="A768">
            <v>784315</v>
          </cell>
          <cell r="B768"/>
          <cell r="C768" t="str">
            <v>Prejete obresti od sredstev iz proračuna EU iz naslova Sklada za notranjo varnost za obdobje 2014-2020</v>
          </cell>
          <cell r="D768" t="str">
            <v>Interest received on funds from the EU budget for projects under the Internal Security Fund for the period 2014-2020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</row>
        <row r="769">
          <cell r="A769">
            <v>784316</v>
          </cell>
          <cell r="B769"/>
          <cell r="C769" t="str">
            <v>Prejeta sredstva iz proračuna EU za izvajanje programov na področju rastlin, živali, hrane in krme za obdobje 2014-2020</v>
          </cell>
          <cell r="D769" t="str">
            <v>Funds received from the EU budget for programmes relating to plants, animals, food and feed for the period 2014-2020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1074286.24</v>
          </cell>
          <cell r="Q769">
            <v>1074286.24</v>
          </cell>
        </row>
        <row r="770">
          <cell r="A770">
            <v>784318</v>
          </cell>
          <cell r="B770"/>
          <cell r="C770" t="str">
            <v>Druga prejeta sredstva iz proračuna EU iz naslova Varnost in državljanstvo za obdobje 2014-2020</v>
          </cell>
          <cell r="D770" t="str">
            <v>Other funds received from the EU budget for Security and Citizenship for the period 2014-2020</v>
          </cell>
          <cell r="E770">
            <v>5256.17</v>
          </cell>
          <cell r="F770">
            <v>6172.11</v>
          </cell>
          <cell r="G770">
            <v>12118.43</v>
          </cell>
          <cell r="H770">
            <v>18997.810000000001</v>
          </cell>
          <cell r="I770">
            <v>4519.6000000000004</v>
          </cell>
          <cell r="J770">
            <v>7110.44</v>
          </cell>
          <cell r="K770">
            <v>25274.34</v>
          </cell>
          <cell r="L770">
            <v>5215.3</v>
          </cell>
          <cell r="M770">
            <v>29685.91</v>
          </cell>
          <cell r="N770">
            <v>18352.509999999998</v>
          </cell>
          <cell r="O770">
            <v>18240.93</v>
          </cell>
          <cell r="P770">
            <v>1755918.62</v>
          </cell>
          <cell r="Q770">
            <v>1906862.1700000002</v>
          </cell>
        </row>
        <row r="771">
          <cell r="A771">
            <v>784320</v>
          </cell>
          <cell r="B771"/>
          <cell r="C771" t="str">
            <v>Druga prejeta sredstva iz proračuna EU iz naslova EU globalni partner za obdobje 2014-2020</v>
          </cell>
          <cell r="D771" t="str">
            <v>Other funds received from the EU budget for projects under the Global Europe for the period 2014-2020</v>
          </cell>
          <cell r="E771">
            <v>0</v>
          </cell>
          <cell r="F771">
            <v>0</v>
          </cell>
          <cell r="G771">
            <v>0</v>
          </cell>
          <cell r="H771">
            <v>12609.93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16836.939999999999</v>
          </cell>
          <cell r="N771">
            <v>160916.85</v>
          </cell>
          <cell r="O771">
            <v>5394.71</v>
          </cell>
          <cell r="P771">
            <v>774528.94</v>
          </cell>
          <cell r="Q771">
            <v>970287.36999999988</v>
          </cell>
        </row>
        <row r="772">
          <cell r="A772">
            <v>784321</v>
          </cell>
          <cell r="B772"/>
          <cell r="C772" t="str">
            <v>Prejete obresti od drugih sredstev EU iz naslova EU globalni partner za obdobje 2014-2020</v>
          </cell>
          <cell r="D772" t="str">
            <v>Interest received on other funds from the EU budget for projects under the Global Europe for the period 2014-2020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</row>
        <row r="773">
          <cell r="A773"/>
          <cell r="B773"/>
          <cell r="C773" t="str">
            <v/>
          </cell>
          <cell r="D773" t="str">
            <v/>
          </cell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</row>
        <row r="774">
          <cell r="A774">
            <v>785</v>
          </cell>
          <cell r="B774"/>
          <cell r="C774" t="str">
            <v>Prejeta sredstva iz proračuna EU iz naslova pavšalnih povračil</v>
          </cell>
          <cell r="D774" t="str">
            <v>LUMP-SUM RECEIPTS FROM THE EU BUDGET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A775"/>
          <cell r="B775"/>
          <cell r="C775" t="str">
            <v/>
          </cell>
          <cell r="D775" t="str">
            <v/>
          </cell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</row>
        <row r="776">
          <cell r="A776">
            <v>7850</v>
          </cell>
          <cell r="B776"/>
          <cell r="C776" t="str">
            <v>Prejeta sredstva iz proračuna EU iz naslova pavšalnih povračil za krepitev denarnega toka</v>
          </cell>
          <cell r="D776" t="str">
            <v>Transfers from EU budget funded by flat rate rebates for strengthening cash flow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A777">
            <v>785000</v>
          </cell>
          <cell r="B777"/>
          <cell r="C777" t="str">
            <v>Prejeta sredstva iz proračuna EU iz naslova pavšalnih povračil za krepitev denarnega toka</v>
          </cell>
          <cell r="D777" t="str">
            <v>Funds received from EU budget for lumpsum refunds for strengthening cash flow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A778">
            <v>785001</v>
          </cell>
          <cell r="B778"/>
          <cell r="C778" t="str">
            <v>Prejete obresti od sredstev iz proračuna EU iz naslova pavšalnih povračil za krepitev denarnega toka</v>
          </cell>
          <cell r="D778" t="str">
            <v>Interest received from EU budget funds for lumpsum refunds for strengthening cash flow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A779"/>
          <cell r="B779"/>
          <cell r="C779" t="str">
            <v/>
          </cell>
          <cell r="D779" t="str">
            <v/>
          </cell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</row>
        <row r="780">
          <cell r="A780">
            <v>7851</v>
          </cell>
          <cell r="B780"/>
          <cell r="C780" t="str">
            <v>Prejeta sredstva iz proračuna EU iz naslova pavšalnih povračil za proračunsko izravnavo</v>
          </cell>
          <cell r="D780" t="str">
            <v>Transfers from EU budget funded by flat rate rebates for budgetary compensation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A781">
            <v>785100</v>
          </cell>
          <cell r="B781"/>
          <cell r="C781" t="str">
            <v>Prejeta sredstva iz proračuna EU iz naslova pavšalnih povračil za proračunsko izravnavo</v>
          </cell>
          <cell r="D781" t="str">
            <v>Funds received from EU budget for lumsum refunds for budgetary compensation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A782">
            <v>785101</v>
          </cell>
          <cell r="B782"/>
          <cell r="C782" t="str">
            <v>Prejete obresti od sredstev iz proračuna EU iz naslova pavšalnih povračil za proračunsko izravnavo</v>
          </cell>
          <cell r="D782" t="str">
            <v>Interest received from EU budget funds for lumpsum refunds for bdugetary compensation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A783"/>
          <cell r="B783"/>
          <cell r="C783" t="str">
            <v/>
          </cell>
          <cell r="D783" t="str">
            <v/>
          </cell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</row>
        <row r="784">
          <cell r="A784">
            <v>786</v>
          </cell>
          <cell r="B784"/>
          <cell r="C784" t="str">
            <v>Ostala prejeta sredstva iz proračuna Evropske unije</v>
          </cell>
          <cell r="D784" t="str">
            <v>OTHER RECEIPTS FROM THE EU BUDGET</v>
          </cell>
          <cell r="E784">
            <v>154</v>
          </cell>
          <cell r="F784">
            <v>34390.629999999997</v>
          </cell>
          <cell r="G784">
            <v>120237.98</v>
          </cell>
          <cell r="H784">
            <v>0</v>
          </cell>
          <cell r="I784">
            <v>0</v>
          </cell>
          <cell r="J784">
            <v>0</v>
          </cell>
          <cell r="K784">
            <v>46137.42</v>
          </cell>
          <cell r="L784">
            <v>15674.67</v>
          </cell>
          <cell r="M784">
            <v>56422.99</v>
          </cell>
          <cell r="N784">
            <v>161100.79</v>
          </cell>
          <cell r="O784">
            <v>111097497.59999999</v>
          </cell>
          <cell r="P784">
            <v>2370234.16</v>
          </cell>
          <cell r="Q784">
            <v>113901850.23999999</v>
          </cell>
        </row>
        <row r="785">
          <cell r="A785"/>
          <cell r="B785"/>
          <cell r="C785" t="str">
            <v/>
          </cell>
          <cell r="D785" t="str">
            <v/>
          </cell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</row>
        <row r="786">
          <cell r="A786">
            <v>7860</v>
          </cell>
          <cell r="B786"/>
          <cell r="C786" t="str">
            <v>Ostala prejeta sredstva iz proračuna EU</v>
          </cell>
          <cell r="D786" t="str">
            <v>Other receipts from the EU budget</v>
          </cell>
          <cell r="E786">
            <v>154</v>
          </cell>
          <cell r="F786">
            <v>34390.629999999997</v>
          </cell>
          <cell r="G786">
            <v>120237.98</v>
          </cell>
          <cell r="H786">
            <v>0</v>
          </cell>
          <cell r="I786">
            <v>0</v>
          </cell>
          <cell r="J786">
            <v>0</v>
          </cell>
          <cell r="K786">
            <v>46137.42</v>
          </cell>
          <cell r="L786">
            <v>15674.67</v>
          </cell>
          <cell r="M786">
            <v>56422.99</v>
          </cell>
          <cell r="N786">
            <v>161100.79</v>
          </cell>
          <cell r="O786">
            <v>111097497.59999999</v>
          </cell>
          <cell r="P786">
            <v>2370234.16</v>
          </cell>
          <cell r="Q786">
            <v>113901850.23999999</v>
          </cell>
        </row>
        <row r="787">
          <cell r="A787">
            <v>786000</v>
          </cell>
          <cell r="B787"/>
          <cell r="C787" t="str">
            <v>Ostala prejeta sredstva iz proračuna EU za povračila potnih stroškov na sestankih Sveta EU</v>
          </cell>
          <cell r="D787" t="str">
            <v>Other funds received from EU budget for refund of travel expenses to EU Council meetings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A788">
            <v>786001</v>
          </cell>
          <cell r="B788"/>
          <cell r="C788" t="str">
            <v>Prejete obresti od ostalih prejetih sredstev iz proračuna EU</v>
          </cell>
          <cell r="D788" t="str">
            <v>Interest received from other funds received from EU budget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A789">
            <v>786002</v>
          </cell>
          <cell r="B789"/>
          <cell r="C789" t="str">
            <v>Prejeta sredstva iz proračuna EU iz naslova ukrepa Forest Focus</v>
          </cell>
          <cell r="D789" t="str">
            <v>Funds received from EU budget for Forest Focus measure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A790">
            <v>786003</v>
          </cell>
          <cell r="B790"/>
          <cell r="C790" t="str">
            <v>Prejeta sredstva iz proračuna EU iz naslova FADN</v>
          </cell>
          <cell r="D790" t="str">
            <v>Funds received from EU budget for FADN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A791">
            <v>786018</v>
          </cell>
          <cell r="B791"/>
          <cell r="C791" t="str">
            <v>Sredstva za NOO</v>
          </cell>
          <cell r="D791" t="str">
            <v>RRF funds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111044997.59999999</v>
          </cell>
          <cell r="P791">
            <v>2201729.21</v>
          </cell>
          <cell r="Q791">
            <v>113246726.80999999</v>
          </cell>
        </row>
        <row r="792">
          <cell r="A792">
            <v>786099</v>
          </cell>
          <cell r="B792"/>
          <cell r="C792" t="str">
            <v>Ostala prejeta sredstva iz proračuna EU</v>
          </cell>
          <cell r="D792" t="str">
            <v>Other funds received from EU budget</v>
          </cell>
          <cell r="E792">
            <v>154</v>
          </cell>
          <cell r="F792">
            <v>34390.629999999997</v>
          </cell>
          <cell r="G792">
            <v>120237.98</v>
          </cell>
          <cell r="H792">
            <v>0</v>
          </cell>
          <cell r="I792">
            <v>0</v>
          </cell>
          <cell r="J792">
            <v>0</v>
          </cell>
          <cell r="K792">
            <v>46137.42</v>
          </cell>
          <cell r="L792">
            <v>15674.67</v>
          </cell>
          <cell r="M792">
            <v>56422.99</v>
          </cell>
          <cell r="N792">
            <v>161100.79</v>
          </cell>
          <cell r="O792">
            <v>52500</v>
          </cell>
          <cell r="P792">
            <v>168504.95</v>
          </cell>
          <cell r="Q792">
            <v>655123.42999999993</v>
          </cell>
        </row>
        <row r="793">
          <cell r="A793"/>
          <cell r="B793"/>
          <cell r="C793" t="str">
            <v/>
          </cell>
          <cell r="D793" t="str">
            <v/>
          </cell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</row>
        <row r="794">
          <cell r="A794">
            <v>787</v>
          </cell>
          <cell r="B794"/>
          <cell r="C794" t="str">
            <v>Prejeta sredstva od drugih evropskih institucij in iz drugih držav</v>
          </cell>
          <cell r="D794" t="str">
            <v>OTHER RECEIPTS FROM EU SOURCES</v>
          </cell>
          <cell r="E794">
            <v>0</v>
          </cell>
          <cell r="F794">
            <v>0</v>
          </cell>
          <cell r="G794">
            <v>0</v>
          </cell>
          <cell r="H794">
            <v>149071.9</v>
          </cell>
          <cell r="I794">
            <v>0</v>
          </cell>
          <cell r="J794">
            <v>0</v>
          </cell>
          <cell r="K794">
            <v>18689.61</v>
          </cell>
          <cell r="L794">
            <v>0</v>
          </cell>
          <cell r="M794">
            <v>116611.88</v>
          </cell>
          <cell r="N794">
            <v>434.6</v>
          </cell>
          <cell r="O794">
            <v>47.32</v>
          </cell>
          <cell r="P794">
            <v>1105826.6400000001</v>
          </cell>
          <cell r="Q794">
            <v>1390681.9500000002</v>
          </cell>
        </row>
        <row r="795">
          <cell r="A795"/>
          <cell r="B795"/>
          <cell r="C795" t="str">
            <v/>
          </cell>
          <cell r="D795" t="str">
            <v/>
          </cell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</row>
        <row r="796">
          <cell r="A796">
            <v>7870</v>
          </cell>
          <cell r="B796"/>
          <cell r="C796" t="str">
            <v>Prejeta sredstva od drugih evropskih institucij in iz drugih držav</v>
          </cell>
          <cell r="D796" t="str">
            <v>Receipts from other EU institutions</v>
          </cell>
          <cell r="E796">
            <v>0</v>
          </cell>
          <cell r="F796">
            <v>0</v>
          </cell>
          <cell r="G796">
            <v>0</v>
          </cell>
          <cell r="H796">
            <v>149071.9</v>
          </cell>
          <cell r="I796">
            <v>0</v>
          </cell>
          <cell r="J796">
            <v>0</v>
          </cell>
          <cell r="K796">
            <v>18689.61</v>
          </cell>
          <cell r="L796">
            <v>0</v>
          </cell>
          <cell r="M796">
            <v>116611.88</v>
          </cell>
          <cell r="N796">
            <v>434.6</v>
          </cell>
          <cell r="O796">
            <v>47.32</v>
          </cell>
          <cell r="P796">
            <v>1105826.6400000001</v>
          </cell>
          <cell r="Q796">
            <v>1390681.9500000002</v>
          </cell>
        </row>
        <row r="797">
          <cell r="A797">
            <v>787000</v>
          </cell>
          <cell r="B797"/>
          <cell r="C797" t="str">
            <v>Prejeta sredstva od drugih evropskih institucij</v>
          </cell>
          <cell r="D797" t="str">
            <v>Funds receivecd from other EU institutions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18689.61</v>
          </cell>
          <cell r="L797">
            <v>0</v>
          </cell>
          <cell r="M797">
            <v>0</v>
          </cell>
          <cell r="N797">
            <v>434.6</v>
          </cell>
          <cell r="O797">
            <v>47.32</v>
          </cell>
          <cell r="P797">
            <v>695826.42</v>
          </cell>
          <cell r="Q797">
            <v>714997.95000000007</v>
          </cell>
        </row>
        <row r="798">
          <cell r="A798">
            <v>787001</v>
          </cell>
          <cell r="B798"/>
          <cell r="C798" t="str">
            <v>Prejete obresti od prejetih sredstev od drugih evropskih institucij</v>
          </cell>
          <cell r="D798" t="str">
            <v>Interest received from funds from other EU institutions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</row>
        <row r="799">
          <cell r="A799">
            <v>787002</v>
          </cell>
          <cell r="B799"/>
          <cell r="C799" t="str">
            <v>Prejeta sredstva v okviru Švicarskega prispevka</v>
          </cell>
          <cell r="D799"/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</row>
        <row r="800">
          <cell r="A800">
            <v>787003</v>
          </cell>
          <cell r="B800"/>
          <cell r="C800" t="str">
            <v>Prejeta sredstva v okviru Norveškega finančnega mehanizma in Finančnega mehanizma EGP</v>
          </cell>
          <cell r="D800"/>
          <cell r="E800">
            <v>0</v>
          </cell>
          <cell r="F800">
            <v>0</v>
          </cell>
          <cell r="G800">
            <v>0</v>
          </cell>
          <cell r="H800">
            <v>149071.9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116611.88</v>
          </cell>
          <cell r="N800">
            <v>0</v>
          </cell>
          <cell r="O800">
            <v>0</v>
          </cell>
          <cell r="P800">
            <v>410000.22</v>
          </cell>
          <cell r="Q800">
            <v>675684</v>
          </cell>
        </row>
        <row r="801">
          <cell r="A801"/>
          <cell r="B801"/>
          <cell r="C801" t="str">
            <v/>
          </cell>
          <cell r="D801" t="str">
            <v/>
          </cell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</row>
        <row r="802">
          <cell r="A802">
            <v>788</v>
          </cell>
          <cell r="B802"/>
          <cell r="C802" t="str">
            <v>Prejeta vračila sredstev iz proračuna Evropske unije</v>
          </cell>
          <cell r="D802" t="str">
            <v>REPAYMENTS FROM THE EU BUDGET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</row>
        <row r="803">
          <cell r="A803"/>
          <cell r="B803"/>
          <cell r="C803" t="str">
            <v/>
          </cell>
          <cell r="D803" t="str">
            <v/>
          </cell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  <cell r="Q803"/>
        </row>
        <row r="804">
          <cell r="A804">
            <v>7880</v>
          </cell>
          <cell r="B804"/>
          <cell r="C804" t="str">
            <v>Prejeta vračila sredstev iz proračuna Evropske unije</v>
          </cell>
          <cell r="D804" t="str">
            <v>Repayments received from the EU budget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</row>
        <row r="805">
          <cell r="A805">
            <v>788000</v>
          </cell>
          <cell r="B805"/>
          <cell r="C805" t="str">
            <v>Prejeta vračila sredstev iz proračuna Evropske unije iz naslova tradicionalnih lastnih sredstev</v>
          </cell>
          <cell r="D805" t="str">
            <v>Refunds received from EU budget for traditional own funds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</row>
        <row r="806">
          <cell r="A806">
            <v>788001</v>
          </cell>
          <cell r="B806"/>
          <cell r="C806" t="str">
            <v>Prejeta vračila sredstev iz proračuna Evropske unije iz naslova davka na dodano vrednost</v>
          </cell>
          <cell r="D806" t="str">
            <v>Refunds received from EU budget for value added tax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</row>
        <row r="807">
          <cell r="A807">
            <v>788002</v>
          </cell>
          <cell r="B807"/>
          <cell r="C807" t="str">
            <v>Prejeta vračila sredstev iz proračuna Evropske unije iz naslova bruto nacionalnega dohodka</v>
          </cell>
          <cell r="D807" t="str">
            <v>Refunds received from EU budget for gross national income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</row>
        <row r="808">
          <cell r="A808">
            <v>788003</v>
          </cell>
          <cell r="B808"/>
          <cell r="C808" t="str">
            <v>Prejeta vračila sredstev iz proračuna Evropske unije iz naslova popravka v korist Združenega kraljestva</v>
          </cell>
          <cell r="D808" t="str">
            <v>Refunds received from the EU budget for adjustments on behalf of the United Kingdom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A809">
            <v>788004</v>
          </cell>
          <cell r="B809"/>
          <cell r="C809" t="str">
            <v>Prejeta vračila sredstev iz proračuna EU iz naslova popravkov BND vira v korist drugih držav</v>
          </cell>
          <cell r="D809" t="str">
            <v>Refunds received from the EU budget for GNI source in favour of the Kingdom of the Netherlands and the Kingdom of Sweden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  <cell r="Q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  <cell r="Q814"/>
        </row>
        <row r="815">
          <cell r="A815"/>
          <cell r="B815"/>
          <cell r="C815"/>
          <cell r="D815"/>
          <cell r="E815" t="str">
            <v>JANUAR</v>
          </cell>
          <cell r="F815" t="str">
            <v>FEBRUAR</v>
          </cell>
          <cell r="G815" t="str">
            <v>MAREC</v>
          </cell>
          <cell r="H815" t="str">
            <v>APRIL</v>
          </cell>
          <cell r="I815" t="str">
            <v>MAJ</v>
          </cell>
          <cell r="J815" t="str">
            <v>JUNIJ</v>
          </cell>
          <cell r="K815" t="str">
            <v>JULIJ</v>
          </cell>
          <cell r="L815" t="str">
            <v>AVGUST</v>
          </cell>
          <cell r="M815" t="str">
            <v>SEPTEMBER</v>
          </cell>
          <cell r="N815" t="str">
            <v>OKTOBER</v>
          </cell>
          <cell r="O815" t="str">
            <v>NOVEMBER</v>
          </cell>
          <cell r="P815" t="str">
            <v>DECEMBER</v>
          </cell>
          <cell r="Q815" t="str">
            <v>SKUPAJ</v>
          </cell>
        </row>
        <row r="816">
          <cell r="A816"/>
          <cell r="B816"/>
          <cell r="C816"/>
          <cell r="D816"/>
          <cell r="E816">
            <v>2021</v>
          </cell>
          <cell r="F816">
            <v>2021</v>
          </cell>
          <cell r="G816">
            <v>2021</v>
          </cell>
          <cell r="H816">
            <v>2021</v>
          </cell>
          <cell r="I816">
            <v>2021</v>
          </cell>
          <cell r="J816">
            <v>2021</v>
          </cell>
          <cell r="K816">
            <v>2021</v>
          </cell>
          <cell r="L816">
            <v>2021</v>
          </cell>
          <cell r="M816">
            <v>2021</v>
          </cell>
          <cell r="N816">
            <v>2021</v>
          </cell>
          <cell r="O816">
            <v>2021</v>
          </cell>
          <cell r="P816">
            <v>2021</v>
          </cell>
          <cell r="Q816">
            <v>2021</v>
          </cell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  <cell r="Q817"/>
          <cell r="S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</row>
        <row r="819">
          <cell r="A819" t="str">
            <v>II.</v>
          </cell>
          <cell r="B819" t="str">
            <v>II.</v>
          </cell>
          <cell r="C819" t="str">
            <v xml:space="preserve">SKUPAJ ODHODKI </v>
          </cell>
          <cell r="D819" t="str">
            <v>TOTAL EXPENDITURES</v>
          </cell>
          <cell r="E819">
            <v>1321444991.4499998</v>
          </cell>
          <cell r="F819">
            <v>932035650.8499999</v>
          </cell>
          <cell r="G819">
            <v>1423955441.9000003</v>
          </cell>
          <cell r="H819">
            <v>1030599647.75</v>
          </cell>
          <cell r="I819">
            <v>1152197935.6899998</v>
          </cell>
          <cell r="J819">
            <v>1475327042.1400001</v>
          </cell>
          <cell r="K819">
            <v>1061586925.0999999</v>
          </cell>
          <cell r="L819">
            <v>1048328690.6600001</v>
          </cell>
          <cell r="M819">
            <v>973248070.84000015</v>
          </cell>
          <cell r="N819">
            <v>914089569.74000001</v>
          </cell>
          <cell r="O819">
            <v>1261460119.6800003</v>
          </cell>
          <cell r="P819">
            <v>1659646169.8199999</v>
          </cell>
          <cell r="Q819">
            <v>14253920255.619999</v>
          </cell>
          <cell r="R819"/>
          <cell r="S819"/>
        </row>
        <row r="820">
          <cell r="A820"/>
          <cell r="B820"/>
          <cell r="C820" t="str">
            <v>(40+41+42+43+45)</v>
          </cell>
          <cell r="D820" t="str">
            <v>(40+41+42+43)</v>
          </cell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  <cell r="Q820"/>
          <cell r="R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  <cell r="U821"/>
        </row>
        <row r="822">
          <cell r="A822">
            <v>40</v>
          </cell>
          <cell r="B822"/>
          <cell r="C822" t="str">
            <v>TEKOČI ODHODKI</v>
          </cell>
          <cell r="D822" t="str">
            <v>CURRENT EXPENDITURE</v>
          </cell>
          <cell r="E822">
            <v>262935931.48999998</v>
          </cell>
          <cell r="F822">
            <v>242992523.66</v>
          </cell>
          <cell r="G822">
            <v>497701811.17000002</v>
          </cell>
          <cell r="H822">
            <v>235028081.32999995</v>
          </cell>
          <cell r="I822">
            <v>237037970.38</v>
          </cell>
          <cell r="J822">
            <v>281190991.85000002</v>
          </cell>
          <cell r="K822">
            <v>292278710.85000002</v>
          </cell>
          <cell r="L822">
            <v>273840701.94000006</v>
          </cell>
          <cell r="M822">
            <v>270819507.26000005</v>
          </cell>
          <cell r="N822">
            <v>204436774.17000002</v>
          </cell>
          <cell r="O822">
            <v>388322773.42000008</v>
          </cell>
          <cell r="P822">
            <v>556270205.62</v>
          </cell>
          <cell r="Q822">
            <v>3742855983.1399999</v>
          </cell>
          <cell r="R822"/>
        </row>
        <row r="823">
          <cell r="A823"/>
          <cell r="B823"/>
          <cell r="C823" t="str">
            <v>(400+401+402+403+404+409)</v>
          </cell>
          <cell r="D823" t="str">
            <v>(400+401+402+403+404+409)</v>
          </cell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  <cell r="Q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</row>
        <row r="825">
          <cell r="A825">
            <v>400</v>
          </cell>
          <cell r="B825"/>
          <cell r="C825" t="str">
            <v>Plače in drugi izdatki zaposlenim</v>
          </cell>
          <cell r="D825" t="str">
            <v>SALARIES, WAGES AND OTHER  PERSONNEL EXPENDITURES</v>
          </cell>
          <cell r="E825">
            <v>107648229.03999998</v>
          </cell>
          <cell r="F825">
            <v>114068202.35000001</v>
          </cell>
          <cell r="G825">
            <v>106284066.79000001</v>
          </cell>
          <cell r="H825">
            <v>107059545.20999999</v>
          </cell>
          <cell r="I825">
            <v>112474998.56</v>
          </cell>
          <cell r="J825">
            <v>167306597.83000001</v>
          </cell>
          <cell r="K825">
            <v>110475022.68000001</v>
          </cell>
          <cell r="L825">
            <v>100170897.54000002</v>
          </cell>
          <cell r="M825">
            <v>97274464.140000015</v>
          </cell>
          <cell r="N825">
            <v>100952453.90999998</v>
          </cell>
          <cell r="O825">
            <v>99560529.870000035</v>
          </cell>
          <cell r="P825">
            <v>99145913.189999998</v>
          </cell>
          <cell r="Q825">
            <v>1322420921.1100001</v>
          </cell>
        </row>
        <row r="826">
          <cell r="A826"/>
          <cell r="B826"/>
          <cell r="C826" t="str">
            <v/>
          </cell>
          <cell r="D826" t="str">
            <v/>
          </cell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  <cell r="Q826"/>
        </row>
        <row r="827">
          <cell r="A827">
            <v>4000</v>
          </cell>
          <cell r="B827"/>
          <cell r="C827" t="str">
            <v>Plače in dodatki</v>
          </cell>
          <cell r="D827" t="str">
            <v>Basic salaries and allowances</v>
          </cell>
          <cell r="E827">
            <v>97554864.849999994</v>
          </cell>
          <cell r="F827">
            <v>98520293.469999999</v>
          </cell>
          <cell r="G827">
            <v>96344400.450000003</v>
          </cell>
          <cell r="H827">
            <v>95670246.499999985</v>
          </cell>
          <cell r="I827">
            <v>99829254.839999989</v>
          </cell>
          <cell r="J827">
            <v>112411278.38</v>
          </cell>
          <cell r="K827">
            <v>92649152.939999998</v>
          </cell>
          <cell r="L827">
            <v>86348868.970000014</v>
          </cell>
          <cell r="M827">
            <v>85735416.799999997</v>
          </cell>
          <cell r="N827">
            <v>85740737.089999989</v>
          </cell>
          <cell r="O827">
            <v>85815091.070000008</v>
          </cell>
          <cell r="P827">
            <v>86129528.140000001</v>
          </cell>
          <cell r="Q827">
            <v>1122749133.5000002</v>
          </cell>
        </row>
        <row r="828">
          <cell r="A828">
            <v>400000</v>
          </cell>
          <cell r="B828"/>
          <cell r="C828" t="str">
            <v>Osnovne plače</v>
          </cell>
          <cell r="D828" t="str">
            <v>Basic salaries</v>
          </cell>
          <cell r="E828">
            <v>75840869.950000003</v>
          </cell>
          <cell r="F828">
            <v>77491263.439999998</v>
          </cell>
          <cell r="G828">
            <v>73478481.019999996</v>
          </cell>
          <cell r="H828">
            <v>73594007.579999998</v>
          </cell>
          <cell r="I828">
            <v>75498255.280000001</v>
          </cell>
          <cell r="J828">
            <v>76297662.620000005</v>
          </cell>
          <cell r="K828">
            <v>76603984.510000005</v>
          </cell>
          <cell r="L828">
            <v>77131782.579999998</v>
          </cell>
          <cell r="M828">
            <v>76697900.969999999</v>
          </cell>
          <cell r="N828">
            <v>74978205.849999994</v>
          </cell>
          <cell r="O828">
            <v>74448316.140000001</v>
          </cell>
          <cell r="P828">
            <v>74100222.450000003</v>
          </cell>
          <cell r="Q828">
            <v>906160952.3900001</v>
          </cell>
        </row>
        <row r="829">
          <cell r="A829">
            <v>400001</v>
          </cell>
          <cell r="B829"/>
          <cell r="C829" t="str">
            <v>Dodatek za delovno dobo in dodatek za stalnost</v>
          </cell>
          <cell r="D829" t="str">
            <v>General allowances</v>
          </cell>
          <cell r="E829">
            <v>5798392.6299999999</v>
          </cell>
          <cell r="F829">
            <v>5236822.6900000004</v>
          </cell>
          <cell r="G829">
            <v>6002729.7300000004</v>
          </cell>
          <cell r="H829">
            <v>6319692.2400000002</v>
          </cell>
          <cell r="I829">
            <v>5715704.3200000003</v>
          </cell>
          <cell r="J829">
            <v>4639828.32</v>
          </cell>
          <cell r="K829">
            <v>5181035.75</v>
          </cell>
          <cell r="L829">
            <v>4927059.82</v>
          </cell>
          <cell r="M829">
            <v>4806583.3499999996</v>
          </cell>
          <cell r="N829">
            <v>6030876.7199999997</v>
          </cell>
          <cell r="O829">
            <v>6113239.3899999997</v>
          </cell>
          <cell r="P829">
            <v>7457407.7699999996</v>
          </cell>
          <cell r="Q829">
            <v>68229372.730000004</v>
          </cell>
        </row>
        <row r="830">
          <cell r="A830">
            <v>400002</v>
          </cell>
          <cell r="B830"/>
          <cell r="C830" t="str">
            <v>Dodatki za delo v posebnih pogojih</v>
          </cell>
          <cell r="D830" t="str">
            <v>Allowances for special working conditions</v>
          </cell>
          <cell r="E830">
            <v>15192454.23</v>
          </cell>
          <cell r="F830">
            <v>15141244.210000001</v>
          </cell>
          <cell r="G830">
            <v>16121604.5</v>
          </cell>
          <cell r="H830">
            <v>14997882.130000001</v>
          </cell>
          <cell r="I830">
            <v>17916817.350000001</v>
          </cell>
          <cell r="J830">
            <v>30834828.879999999</v>
          </cell>
          <cell r="K830">
            <v>10201011.35</v>
          </cell>
          <cell r="L830">
            <v>3647392.9</v>
          </cell>
          <cell r="M830">
            <v>3597130.34</v>
          </cell>
          <cell r="N830">
            <v>3973064.47</v>
          </cell>
          <cell r="O830">
            <v>4508191.62</v>
          </cell>
          <cell r="P830">
            <v>3827628.44</v>
          </cell>
          <cell r="Q830">
            <v>139959250.41999999</v>
          </cell>
        </row>
        <row r="831">
          <cell r="A831">
            <v>400003</v>
          </cell>
          <cell r="B831"/>
          <cell r="C831" t="str">
            <v>Položajni dodatek</v>
          </cell>
          <cell r="D831" t="str">
            <v>Position allowance</v>
          </cell>
          <cell r="E831">
            <v>566023.74</v>
          </cell>
          <cell r="F831">
            <v>511246.11</v>
          </cell>
          <cell r="G831">
            <v>576981.73</v>
          </cell>
          <cell r="H831">
            <v>593376.49</v>
          </cell>
          <cell r="I831">
            <v>545495.24</v>
          </cell>
          <cell r="J831">
            <v>511743.2</v>
          </cell>
          <cell r="K831">
            <v>519009.6</v>
          </cell>
          <cell r="L831">
            <v>504541.69</v>
          </cell>
          <cell r="M831">
            <v>506285.64</v>
          </cell>
          <cell r="N831">
            <v>601986.43999999994</v>
          </cell>
          <cell r="O831">
            <v>592193.04</v>
          </cell>
          <cell r="P831">
            <v>586808.31000000006</v>
          </cell>
          <cell r="Q831">
            <v>6615691.2300000004</v>
          </cell>
        </row>
        <row r="832">
          <cell r="A832">
            <v>400004</v>
          </cell>
          <cell r="B832"/>
          <cell r="C832" t="str">
            <v>Drugi dodatki</v>
          </cell>
          <cell r="D832" t="str">
            <v>Other allowances</v>
          </cell>
          <cell r="E832">
            <v>157124.29999999999</v>
          </cell>
          <cell r="F832">
            <v>139717.01999999999</v>
          </cell>
          <cell r="G832">
            <v>164603.47</v>
          </cell>
          <cell r="H832">
            <v>165288.06</v>
          </cell>
          <cell r="I832">
            <v>152982.65</v>
          </cell>
          <cell r="J832">
            <v>127215.36</v>
          </cell>
          <cell r="K832">
            <v>144111.73000000001</v>
          </cell>
          <cell r="L832">
            <v>138091.98000000001</v>
          </cell>
          <cell r="M832">
            <v>127516.5</v>
          </cell>
          <cell r="N832">
            <v>156603.60999999999</v>
          </cell>
          <cell r="O832">
            <v>153150.88</v>
          </cell>
          <cell r="P832">
            <v>157461.17000000001</v>
          </cell>
          <cell r="Q832">
            <v>1783866.7299999995</v>
          </cell>
        </row>
        <row r="833">
          <cell r="A833"/>
          <cell r="B833"/>
          <cell r="C833" t="str">
            <v/>
          </cell>
          <cell r="D833" t="str">
            <v/>
          </cell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  <cell r="Q833"/>
        </row>
        <row r="834">
          <cell r="A834">
            <v>4001</v>
          </cell>
          <cell r="B834"/>
          <cell r="C834" t="str">
            <v>Regres za letni dopust</v>
          </cell>
          <cell r="D834" t="str">
            <v>Vacation allowance</v>
          </cell>
          <cell r="E834">
            <v>27163.75</v>
          </cell>
          <cell r="F834">
            <v>2000.8</v>
          </cell>
          <cell r="G834">
            <v>775.15</v>
          </cell>
          <cell r="H834">
            <v>30.47</v>
          </cell>
          <cell r="I834">
            <v>-344.86</v>
          </cell>
          <cell r="J834">
            <v>39644911.649999999</v>
          </cell>
          <cell r="K834">
            <v>75937.679999999993</v>
          </cell>
          <cell r="L834">
            <v>66380.03</v>
          </cell>
          <cell r="M834">
            <v>64215.69</v>
          </cell>
          <cell r="N834">
            <v>48716.45</v>
          </cell>
          <cell r="O834">
            <v>115422.18</v>
          </cell>
          <cell r="P834">
            <v>169106.83</v>
          </cell>
          <cell r="Q834">
            <v>40214315.82</v>
          </cell>
        </row>
        <row r="835">
          <cell r="A835">
            <v>400100</v>
          </cell>
          <cell r="B835"/>
          <cell r="C835" t="str">
            <v>Regres za letni dopust</v>
          </cell>
          <cell r="D835" t="str">
            <v>Vacation pay</v>
          </cell>
          <cell r="E835">
            <v>27163.75</v>
          </cell>
          <cell r="F835">
            <v>2000.8</v>
          </cell>
          <cell r="G835">
            <v>775.15</v>
          </cell>
          <cell r="H835">
            <v>30.47</v>
          </cell>
          <cell r="I835">
            <v>-344.86</v>
          </cell>
          <cell r="J835">
            <v>39644911.649999999</v>
          </cell>
          <cell r="K835">
            <v>75937.679999999993</v>
          </cell>
          <cell r="L835">
            <v>66380.03</v>
          </cell>
          <cell r="M835">
            <v>64215.69</v>
          </cell>
          <cell r="N835">
            <v>48716.45</v>
          </cell>
          <cell r="O835">
            <v>115422.18</v>
          </cell>
          <cell r="P835">
            <v>169106.83</v>
          </cell>
          <cell r="Q835">
            <v>40214315.82</v>
          </cell>
        </row>
        <row r="836">
          <cell r="A836"/>
          <cell r="B836"/>
          <cell r="C836" t="str">
            <v/>
          </cell>
          <cell r="D836" t="str">
            <v/>
          </cell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  <cell r="Q836"/>
        </row>
        <row r="837">
          <cell r="A837">
            <v>4002</v>
          </cell>
          <cell r="B837"/>
          <cell r="C837" t="str">
            <v>Povračila in nadomestila</v>
          </cell>
          <cell r="D837" t="str">
            <v>Compenastions and refunds</v>
          </cell>
          <cell r="E837">
            <v>4561541.88</v>
          </cell>
          <cell r="F837">
            <v>4101453.73</v>
          </cell>
          <cell r="G837">
            <v>4793992.5500000007</v>
          </cell>
          <cell r="H837">
            <v>5459906.1500000004</v>
          </cell>
          <cell r="I837">
            <v>5299709.68</v>
          </cell>
          <cell r="J837">
            <v>5490607.5800000001</v>
          </cell>
          <cell r="K837">
            <v>5720103.21</v>
          </cell>
          <cell r="L837">
            <v>5698545.959999999</v>
          </cell>
          <cell r="M837">
            <v>5399494.1200000001</v>
          </cell>
          <cell r="N837">
            <v>6712323.3200000003</v>
          </cell>
          <cell r="O837">
            <v>6607753.3200000003</v>
          </cell>
          <cell r="P837">
            <v>6589568.8300000001</v>
          </cell>
          <cell r="Q837">
            <v>66435000.330000006</v>
          </cell>
        </row>
        <row r="838">
          <cell r="A838">
            <v>400200</v>
          </cell>
          <cell r="B838"/>
          <cell r="C838" t="str">
            <v>Dodatki za ločeno življenje</v>
          </cell>
          <cell r="D838" t="str">
            <v>Family separation allowances</v>
          </cell>
          <cell r="E838">
            <v>4356.2</v>
          </cell>
          <cell r="F838">
            <v>4290.3900000000003</v>
          </cell>
          <cell r="G838">
            <v>4075.12</v>
          </cell>
          <cell r="H838">
            <v>4215.66</v>
          </cell>
          <cell r="I838">
            <v>4215.66</v>
          </cell>
          <cell r="J838">
            <v>3934.58</v>
          </cell>
          <cell r="K838">
            <v>3794.04</v>
          </cell>
          <cell r="L838">
            <v>6481.05</v>
          </cell>
          <cell r="M838">
            <v>4308.76</v>
          </cell>
          <cell r="N838">
            <v>4247.6000000000004</v>
          </cell>
          <cell r="O838">
            <v>3695.29</v>
          </cell>
          <cell r="P838">
            <v>4496.74</v>
          </cell>
          <cell r="Q838">
            <v>52111.090000000004</v>
          </cell>
        </row>
        <row r="839">
          <cell r="A839">
            <v>400201</v>
          </cell>
          <cell r="B839"/>
          <cell r="C839" t="str">
            <v>Terenski dodatek</v>
          </cell>
          <cell r="D839" t="str">
            <v>Field allowance</v>
          </cell>
          <cell r="E839">
            <v>23281.439999999999</v>
          </cell>
          <cell r="F839">
            <v>22044.959999999999</v>
          </cell>
          <cell r="G839">
            <v>21154.560000000001</v>
          </cell>
          <cell r="H839">
            <v>26631.360000000001</v>
          </cell>
          <cell r="I839">
            <v>42876.959999999999</v>
          </cell>
          <cell r="J839">
            <v>63329.279999999999</v>
          </cell>
          <cell r="K839">
            <v>40181.870000000003</v>
          </cell>
          <cell r="L839">
            <v>31647.75</v>
          </cell>
          <cell r="M839">
            <v>26630.19</v>
          </cell>
          <cell r="N839">
            <v>52528.51</v>
          </cell>
          <cell r="O839">
            <v>53817.14</v>
          </cell>
          <cell r="P839">
            <v>31515.31</v>
          </cell>
          <cell r="Q839">
            <v>435639.33</v>
          </cell>
        </row>
        <row r="840">
          <cell r="A840">
            <v>400202</v>
          </cell>
          <cell r="B840"/>
          <cell r="C840" t="str">
            <v>Povračilo stroškov prehrane med delom</v>
          </cell>
          <cell r="D840" t="str">
            <v>Meal allowance</v>
          </cell>
          <cell r="E840">
            <v>2594298.11</v>
          </cell>
          <cell r="F840">
            <v>2184966.73</v>
          </cell>
          <cell r="G840">
            <v>2453693.85</v>
          </cell>
          <cell r="H840">
            <v>2984255.22</v>
          </cell>
          <cell r="I840">
            <v>2479784.3199999998</v>
          </cell>
          <cell r="J840">
            <v>2513548.0699999998</v>
          </cell>
          <cell r="K840">
            <v>2559470.0699999998</v>
          </cell>
          <cell r="L840">
            <v>2604927.7799999998</v>
          </cell>
          <cell r="M840">
            <v>2295022.33</v>
          </cell>
          <cell r="N840">
            <v>2857353.52</v>
          </cell>
          <cell r="O840">
            <v>2909502.35</v>
          </cell>
          <cell r="P840">
            <v>3040213.48</v>
          </cell>
          <cell r="Q840">
            <v>31477035.830000006</v>
          </cell>
        </row>
        <row r="841">
          <cell r="A841">
            <v>400203</v>
          </cell>
          <cell r="B841"/>
          <cell r="C841" t="str">
            <v>Povračilo stroškov prevoza na delo in iz dela</v>
          </cell>
          <cell r="D841" t="str">
            <v>Reimbursement of travel expenses</v>
          </cell>
          <cell r="E841">
            <v>1939606.13</v>
          </cell>
          <cell r="F841">
            <v>1890151.65</v>
          </cell>
          <cell r="G841">
            <v>2315069.02</v>
          </cell>
          <cell r="H841">
            <v>2444803.91</v>
          </cell>
          <cell r="I841">
            <v>2772832.74</v>
          </cell>
          <cell r="J841">
            <v>2909795.65</v>
          </cell>
          <cell r="K841">
            <v>3116657.23</v>
          </cell>
          <cell r="L841">
            <v>3055489.38</v>
          </cell>
          <cell r="M841">
            <v>3073532.84</v>
          </cell>
          <cell r="N841">
            <v>3798193.69</v>
          </cell>
          <cell r="O841">
            <v>3640738.54</v>
          </cell>
          <cell r="P841">
            <v>3513343.3</v>
          </cell>
          <cell r="Q841">
            <v>34470214.079999998</v>
          </cell>
        </row>
        <row r="842">
          <cell r="A842"/>
          <cell r="B842"/>
          <cell r="C842" t="str">
            <v/>
          </cell>
          <cell r="D842" t="str">
            <v/>
          </cell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  <cell r="Q842"/>
        </row>
        <row r="843">
          <cell r="A843">
            <v>4003</v>
          </cell>
          <cell r="B843"/>
          <cell r="C843" t="str">
            <v>Sredstva za delovno uspešnost</v>
          </cell>
          <cell r="D843" t="str">
            <v>Performance bonus</v>
          </cell>
          <cell r="E843">
            <v>3036404.96</v>
          </cell>
          <cell r="F843">
            <v>7197275.8699999992</v>
          </cell>
          <cell r="G843">
            <v>3232300.88</v>
          </cell>
          <cell r="H843">
            <v>3381030.96</v>
          </cell>
          <cell r="I843">
            <v>5486994.5599999996</v>
          </cell>
          <cell r="J843">
            <v>5798265.4800000004</v>
          </cell>
          <cell r="K843">
            <v>5558074.6399999997</v>
          </cell>
          <cell r="L843">
            <v>5957896.3699999992</v>
          </cell>
          <cell r="M843">
            <v>3083390.15</v>
          </cell>
          <cell r="N843">
            <v>6310975.8600000003</v>
          </cell>
          <cell r="O843">
            <v>4558323</v>
          </cell>
          <cell r="P843">
            <v>4310290.3099999996</v>
          </cell>
          <cell r="Q843">
            <v>57911223.040000007</v>
          </cell>
        </row>
        <row r="844">
          <cell r="A844">
            <v>400301</v>
          </cell>
          <cell r="B844"/>
          <cell r="C844" t="str">
            <v>Sredstva za redno delovno uspešnost</v>
          </cell>
          <cell r="D844" t="str">
            <v>Funds for regular work performance rewards</v>
          </cell>
          <cell r="E844">
            <v>298765.53999999998</v>
          </cell>
          <cell r="F844">
            <v>4228306.67</v>
          </cell>
          <cell r="G844">
            <v>311259.37</v>
          </cell>
          <cell r="H844">
            <v>314590.3</v>
          </cell>
          <cell r="I844">
            <v>2313556.56</v>
          </cell>
          <cell r="J844">
            <v>66722.25</v>
          </cell>
          <cell r="K844">
            <v>2315489.56</v>
          </cell>
          <cell r="L844">
            <v>2669339.6</v>
          </cell>
          <cell r="M844">
            <v>21342.880000000001</v>
          </cell>
          <cell r="N844">
            <v>2682313.9500000002</v>
          </cell>
          <cell r="O844">
            <v>241781.07</v>
          </cell>
          <cell r="P844">
            <v>66049.05</v>
          </cell>
          <cell r="Q844">
            <v>15529516.800000001</v>
          </cell>
        </row>
        <row r="845">
          <cell r="A845">
            <v>400302</v>
          </cell>
          <cell r="B845"/>
          <cell r="C845" t="str">
            <v>Sredstva za delovno uspešnost iz naslova povečanega obsega dela pri opravljanju rednih delovnih nalog</v>
          </cell>
          <cell r="D845" t="str">
            <v>Funds for work performance rewards for increased workload in the performance of regular duties</v>
          </cell>
          <cell r="E845">
            <v>1638919.75</v>
          </cell>
          <cell r="F845">
            <v>1835392.18</v>
          </cell>
          <cell r="G845">
            <v>1783352.18</v>
          </cell>
          <cell r="H845">
            <v>1874893.92</v>
          </cell>
          <cell r="I845">
            <v>1955789.2</v>
          </cell>
          <cell r="J845">
            <v>3312193.55</v>
          </cell>
          <cell r="K845">
            <v>1923260.45</v>
          </cell>
          <cell r="L845">
            <v>1747182.83</v>
          </cell>
          <cell r="M845">
            <v>1593398.12</v>
          </cell>
          <cell r="N845">
            <v>1902638.71</v>
          </cell>
          <cell r="O845">
            <v>2070082</v>
          </cell>
          <cell r="P845">
            <v>2411051.23</v>
          </cell>
          <cell r="Q845">
            <v>24048154.119999997</v>
          </cell>
        </row>
        <row r="846">
          <cell r="A846">
            <v>400303</v>
          </cell>
          <cell r="B846"/>
          <cell r="C846" t="str">
            <v>Sredstva za delovno uspešnost iz naslova povečanega obsega dela v okviru sodelovanja pri izvajanju posebnega projekta</v>
          </cell>
          <cell r="D846" t="str">
            <v>Funds for work performance rewards for increased workload in the performance of special projects</v>
          </cell>
          <cell r="E846">
            <v>1098719.67</v>
          </cell>
          <cell r="F846">
            <v>1133577.02</v>
          </cell>
          <cell r="G846">
            <v>1137689.33</v>
          </cell>
          <cell r="H846">
            <v>1191546.74</v>
          </cell>
          <cell r="I846">
            <v>1217648.8</v>
          </cell>
          <cell r="J846">
            <v>2419349.6800000002</v>
          </cell>
          <cell r="K846">
            <v>1319324.6299999999</v>
          </cell>
          <cell r="L846">
            <v>1541373.94</v>
          </cell>
          <cell r="M846">
            <v>1468649.15</v>
          </cell>
          <cell r="N846">
            <v>1726023.2</v>
          </cell>
          <cell r="O846">
            <v>2246459.9300000002</v>
          </cell>
          <cell r="P846">
            <v>1833190.03</v>
          </cell>
          <cell r="Q846">
            <v>18333552.120000001</v>
          </cell>
        </row>
        <row r="847">
          <cell r="A847">
            <v>400304</v>
          </cell>
          <cell r="B847"/>
          <cell r="C847" t="str">
            <v>Sredstva za delovno uspešnost iz naslova prodaje blaga in storitev na trgu</v>
          </cell>
          <cell r="D847" t="str">
            <v>Funds for work performance rewards relating to sales of goods and services in the market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A848"/>
          <cell r="B848"/>
          <cell r="C848" t="str">
            <v/>
          </cell>
          <cell r="D848" t="str">
            <v/>
          </cell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  <cell r="Q848"/>
        </row>
        <row r="849">
          <cell r="A849">
            <v>4004</v>
          </cell>
          <cell r="B849"/>
          <cell r="C849" t="str">
            <v>Sredstva za nadurno delo</v>
          </cell>
          <cell r="D849" t="str">
            <v>Overtime pay</v>
          </cell>
          <cell r="E849">
            <v>809122.52</v>
          </cell>
          <cell r="F849">
            <v>3196008.23</v>
          </cell>
          <cell r="G849">
            <v>804507.31</v>
          </cell>
          <cell r="H849">
            <v>869564.4</v>
          </cell>
          <cell r="I849">
            <v>873363.04</v>
          </cell>
          <cell r="J849">
            <v>2844205.3</v>
          </cell>
          <cell r="K849">
            <v>4925223.84</v>
          </cell>
          <cell r="L849">
            <v>831919.65</v>
          </cell>
          <cell r="M849">
            <v>2152169.84</v>
          </cell>
          <cell r="N849">
            <v>1024817.88</v>
          </cell>
          <cell r="O849">
            <v>1074368.1200000001</v>
          </cell>
          <cell r="P849">
            <v>964231.28</v>
          </cell>
          <cell r="Q849">
            <v>20369501.410000004</v>
          </cell>
        </row>
        <row r="850">
          <cell r="A850">
            <v>400400</v>
          </cell>
          <cell r="B850"/>
          <cell r="C850" t="str">
            <v>Sredstva za nadurno delo</v>
          </cell>
          <cell r="D850" t="str">
            <v>Overtime allowance</v>
          </cell>
          <cell r="E850">
            <v>809122.52</v>
          </cell>
          <cell r="F850">
            <v>3196008.23</v>
          </cell>
          <cell r="G850">
            <v>804507.31</v>
          </cell>
          <cell r="H850">
            <v>869564.4</v>
          </cell>
          <cell r="I850">
            <v>873363.04</v>
          </cell>
          <cell r="J850">
            <v>2844205.3</v>
          </cell>
          <cell r="K850">
            <v>4925223.84</v>
          </cell>
          <cell r="L850">
            <v>831919.65</v>
          </cell>
          <cell r="M850">
            <v>2152169.84</v>
          </cell>
          <cell r="N850">
            <v>1024817.88</v>
          </cell>
          <cell r="O850">
            <v>1074368.1200000001</v>
          </cell>
          <cell r="P850">
            <v>964231.28</v>
          </cell>
          <cell r="Q850">
            <v>20369501.410000004</v>
          </cell>
        </row>
        <row r="851">
          <cell r="A851"/>
          <cell r="B851"/>
          <cell r="C851" t="str">
            <v/>
          </cell>
          <cell r="D851" t="str">
            <v/>
          </cell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  <cell r="Q851"/>
        </row>
        <row r="852">
          <cell r="A852">
            <v>4005</v>
          </cell>
          <cell r="B852"/>
          <cell r="C852" t="str">
            <v>Plače za delo nerezidentov po pogodbi</v>
          </cell>
          <cell r="D852" t="str">
            <v>Non-resident wages under contract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</row>
        <row r="853">
          <cell r="A853">
            <v>400500</v>
          </cell>
          <cell r="B853"/>
          <cell r="C853" t="str">
            <v>Plače za delo nerezidentov po pogodbi</v>
          </cell>
          <cell r="D853" t="str">
            <v>Non-resident contract based wages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</row>
        <row r="854">
          <cell r="A854"/>
          <cell r="B854"/>
          <cell r="C854" t="str">
            <v/>
          </cell>
          <cell r="D854" t="str">
            <v/>
          </cell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  <cell r="Q854"/>
        </row>
        <row r="855">
          <cell r="A855">
            <v>4009</v>
          </cell>
          <cell r="B855"/>
          <cell r="C855" t="str">
            <v>Drugi izdatki zaposlenim</v>
          </cell>
          <cell r="D855" t="str">
            <v>Other personnel expenditure</v>
          </cell>
          <cell r="E855">
            <v>1659131.08</v>
          </cell>
          <cell r="F855">
            <v>1051170.25</v>
          </cell>
          <cell r="G855">
            <v>1108090.45</v>
          </cell>
          <cell r="H855">
            <v>1678766.73</v>
          </cell>
          <cell r="I855">
            <v>986021.3</v>
          </cell>
          <cell r="J855">
            <v>1117329.44</v>
          </cell>
          <cell r="K855">
            <v>1546530.3699999999</v>
          </cell>
          <cell r="L855">
            <v>1267286.56</v>
          </cell>
          <cell r="M855">
            <v>839777.54</v>
          </cell>
          <cell r="N855">
            <v>1114883.31</v>
          </cell>
          <cell r="O855">
            <v>1389572.18</v>
          </cell>
          <cell r="P855">
            <v>983187.8</v>
          </cell>
          <cell r="Q855">
            <v>14741747.009999998</v>
          </cell>
        </row>
        <row r="856">
          <cell r="A856">
            <v>400900</v>
          </cell>
          <cell r="B856"/>
          <cell r="C856" t="str">
            <v>Jubilejne nagrade</v>
          </cell>
          <cell r="D856" t="str">
            <v>Tenure awards</v>
          </cell>
          <cell r="E856">
            <v>131759.18</v>
          </cell>
          <cell r="F856">
            <v>103605.48</v>
          </cell>
          <cell r="G856">
            <v>76231.41</v>
          </cell>
          <cell r="H856">
            <v>85991.3</v>
          </cell>
          <cell r="I856">
            <v>75942.649999999994</v>
          </cell>
          <cell r="J856">
            <v>133318.03</v>
          </cell>
          <cell r="K856">
            <v>177584.16</v>
          </cell>
          <cell r="L856">
            <v>113307.4</v>
          </cell>
          <cell r="M856">
            <v>109496</v>
          </cell>
          <cell r="N856">
            <v>174379.06</v>
          </cell>
          <cell r="O856">
            <v>138313.54999999999</v>
          </cell>
          <cell r="P856">
            <v>201522.29</v>
          </cell>
          <cell r="Q856">
            <v>1521450.51</v>
          </cell>
        </row>
        <row r="857">
          <cell r="A857">
            <v>400901</v>
          </cell>
          <cell r="B857"/>
          <cell r="C857" t="str">
            <v>Odpravnine</v>
          </cell>
          <cell r="D857" t="str">
            <v>Retirement bonus and redundancy pay</v>
          </cell>
          <cell r="E857">
            <v>1244538.8600000001</v>
          </cell>
          <cell r="F857">
            <v>548331.06000000006</v>
          </cell>
          <cell r="G857">
            <v>278173.95</v>
          </cell>
          <cell r="H857">
            <v>388124.06</v>
          </cell>
          <cell r="I857">
            <v>325872.78000000003</v>
          </cell>
          <cell r="J857">
            <v>365074.69</v>
          </cell>
          <cell r="K857">
            <v>628531.31999999995</v>
          </cell>
          <cell r="L857">
            <v>585021.56000000006</v>
          </cell>
          <cell r="M857">
            <v>453805.33</v>
          </cell>
          <cell r="N857">
            <v>317518.87</v>
          </cell>
          <cell r="O857">
            <v>261381.81</v>
          </cell>
          <cell r="P857">
            <v>150070.53</v>
          </cell>
          <cell r="Q857">
            <v>5546444.8199999994</v>
          </cell>
        </row>
        <row r="858">
          <cell r="A858">
            <v>400902</v>
          </cell>
          <cell r="B858"/>
          <cell r="C858" t="str">
            <v>Solidarnostne pomoči</v>
          </cell>
          <cell r="D858" t="str">
            <v>Solidarity assistance</v>
          </cell>
          <cell r="E858">
            <v>10164.15</v>
          </cell>
          <cell r="F858">
            <v>4042.56</v>
          </cell>
          <cell r="G858">
            <v>6121.59</v>
          </cell>
          <cell r="H858">
            <v>9817.65</v>
          </cell>
          <cell r="I858">
            <v>13282.7</v>
          </cell>
          <cell r="J858">
            <v>24717.360000000001</v>
          </cell>
          <cell r="K858">
            <v>21829.82</v>
          </cell>
          <cell r="L858">
            <v>14553.21</v>
          </cell>
          <cell r="M858">
            <v>14668.72</v>
          </cell>
          <cell r="N858">
            <v>9817.65</v>
          </cell>
          <cell r="O858">
            <v>6583.6</v>
          </cell>
          <cell r="P858">
            <v>14899.72</v>
          </cell>
          <cell r="Q858">
            <v>150498.72999999998</v>
          </cell>
        </row>
        <row r="859">
          <cell r="A859">
            <v>400999</v>
          </cell>
          <cell r="B859"/>
          <cell r="C859" t="str">
            <v>Drugi izdatki zaposlenim</v>
          </cell>
          <cell r="D859" t="str">
            <v>Other employee-related expenses</v>
          </cell>
          <cell r="E859">
            <v>272668.89</v>
          </cell>
          <cell r="F859">
            <v>395191.15</v>
          </cell>
          <cell r="G859">
            <v>747563.5</v>
          </cell>
          <cell r="H859">
            <v>1194833.72</v>
          </cell>
          <cell r="I859">
            <v>570923.17000000004</v>
          </cell>
          <cell r="J859">
            <v>594219.36</v>
          </cell>
          <cell r="K859">
            <v>718585.07</v>
          </cell>
          <cell r="L859">
            <v>554404.39</v>
          </cell>
          <cell r="M859">
            <v>261807.49</v>
          </cell>
          <cell r="N859">
            <v>613167.73</v>
          </cell>
          <cell r="O859">
            <v>983293.22</v>
          </cell>
          <cell r="P859">
            <v>616695.26</v>
          </cell>
          <cell r="Q859">
            <v>7523352.9499999983</v>
          </cell>
        </row>
        <row r="860">
          <cell r="A860"/>
          <cell r="B860"/>
          <cell r="C860" t="str">
            <v/>
          </cell>
          <cell r="D860" t="str">
            <v/>
          </cell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</row>
        <row r="861">
          <cell r="A861">
            <v>401</v>
          </cell>
          <cell r="B861"/>
          <cell r="C861" t="str">
            <v>Prispevki delodajalcev za socialno varnost</v>
          </cell>
          <cell r="D861" t="str">
            <v>EMPLOYERS' SOCIAL SECURITY CONTRIBUTIONS</v>
          </cell>
          <cell r="E861">
            <v>20512983.029999997</v>
          </cell>
          <cell r="F861">
            <v>22082779.790000003</v>
          </cell>
          <cell r="G861">
            <v>20444496.07</v>
          </cell>
          <cell r="H861">
            <v>20371498.009999994</v>
          </cell>
          <cell r="I861">
            <v>21394714.689999998</v>
          </cell>
          <cell r="J861">
            <v>24943242.84</v>
          </cell>
          <cell r="K861">
            <v>20897112.030000001</v>
          </cell>
          <cell r="L861">
            <v>18737271.91</v>
          </cell>
          <cell r="M861">
            <v>18246239.23</v>
          </cell>
          <cell r="N861">
            <v>18615142.680000003</v>
          </cell>
          <cell r="O861">
            <v>18470622.73</v>
          </cell>
          <cell r="P861">
            <v>18361313.870000001</v>
          </cell>
          <cell r="Q861">
            <v>243077416.88</v>
          </cell>
        </row>
        <row r="862">
          <cell r="A862"/>
          <cell r="B862"/>
          <cell r="C862" t="str">
            <v/>
          </cell>
          <cell r="D862" t="str">
            <v/>
          </cell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  <cell r="Q862"/>
        </row>
        <row r="863">
          <cell r="A863">
            <v>4010</v>
          </cell>
          <cell r="B863"/>
          <cell r="C863" t="str">
            <v>Prispevek za pokojninsko in invalidsko zavarovanje</v>
          </cell>
          <cell r="D863" t="str">
            <v>Pension and disability insurance contributions</v>
          </cell>
          <cell r="E863">
            <v>11883401.73</v>
          </cell>
          <cell r="F863">
            <v>12875598.57</v>
          </cell>
          <cell r="G863">
            <v>11750990.58</v>
          </cell>
          <cell r="H863">
            <v>11701403.66</v>
          </cell>
          <cell r="I863">
            <v>12355730.439999999</v>
          </cell>
          <cell r="J863">
            <v>14811093.34</v>
          </cell>
          <cell r="K863">
            <v>12031382.439999999</v>
          </cell>
          <cell r="L863">
            <v>10566828.23</v>
          </cell>
          <cell r="M863">
            <v>10293530.060000001</v>
          </cell>
          <cell r="N863">
            <v>10502357.210000001</v>
          </cell>
          <cell r="O863">
            <v>10443370.98</v>
          </cell>
          <cell r="P863">
            <v>10342132.380000001</v>
          </cell>
          <cell r="Q863">
            <v>139557819.62000003</v>
          </cell>
        </row>
        <row r="864">
          <cell r="A864">
            <v>401001</v>
          </cell>
          <cell r="B864"/>
          <cell r="C864" t="str">
            <v>Prispevek za pokojninsko in invalidsko zavarovanje</v>
          </cell>
          <cell r="D864" t="str">
            <v>Pension and disability insurance contributions</v>
          </cell>
          <cell r="E864">
            <v>11883401.73</v>
          </cell>
          <cell r="F864">
            <v>12875598.57</v>
          </cell>
          <cell r="G864">
            <v>11750990.58</v>
          </cell>
          <cell r="H864">
            <v>11701403.66</v>
          </cell>
          <cell r="I864">
            <v>12355730.439999999</v>
          </cell>
          <cell r="J864">
            <v>14811093.34</v>
          </cell>
          <cell r="K864">
            <v>12031382.439999999</v>
          </cell>
          <cell r="L864">
            <v>10566828.23</v>
          </cell>
          <cell r="M864">
            <v>10293530.060000001</v>
          </cell>
          <cell r="N864">
            <v>10502357.210000001</v>
          </cell>
          <cell r="O864">
            <v>10443370.98</v>
          </cell>
          <cell r="P864">
            <v>10342132.380000001</v>
          </cell>
          <cell r="Q864">
            <v>139557819.62000003</v>
          </cell>
        </row>
        <row r="865">
          <cell r="A865"/>
          <cell r="B865"/>
          <cell r="C865" t="str">
            <v/>
          </cell>
          <cell r="D865" t="str">
            <v/>
          </cell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  <cell r="Q865"/>
        </row>
        <row r="866">
          <cell r="A866">
            <v>4011</v>
          </cell>
          <cell r="B866"/>
          <cell r="C866" t="str">
            <v>Prispevek za zdravstveno zavarovanje</v>
          </cell>
          <cell r="D866" t="str">
            <v>Health insurance contributions</v>
          </cell>
          <cell r="E866">
            <v>7106697.4100000001</v>
          </cell>
          <cell r="F866">
            <v>7612266.0199999996</v>
          </cell>
          <cell r="G866">
            <v>7104513.5499999998</v>
          </cell>
          <cell r="H866">
            <v>7087050.8799999999</v>
          </cell>
          <cell r="I866">
            <v>7446590.0299999993</v>
          </cell>
          <cell r="J866">
            <v>8502421.7000000011</v>
          </cell>
          <cell r="K866">
            <v>7270374.3399999999</v>
          </cell>
          <cell r="L866">
            <v>6601248.2800000003</v>
          </cell>
          <cell r="M866">
            <v>6389196.9199999999</v>
          </cell>
          <cell r="N866">
            <v>6545959.2999999998</v>
          </cell>
          <cell r="O866">
            <v>6452892.9900000002</v>
          </cell>
          <cell r="P866">
            <v>6445693.3199999994</v>
          </cell>
          <cell r="Q866">
            <v>84564904.739999995</v>
          </cell>
        </row>
        <row r="867">
          <cell r="A867">
            <v>401100</v>
          </cell>
          <cell r="B867"/>
          <cell r="C867" t="str">
            <v>Prispevek za obvezno zdravstveno zavarovanje</v>
          </cell>
          <cell r="D867" t="str">
            <v>Health insurance contributions</v>
          </cell>
          <cell r="E867">
            <v>6575956.0300000003</v>
          </cell>
          <cell r="F867">
            <v>7043604.79</v>
          </cell>
          <cell r="G867">
            <v>6573181.79</v>
          </cell>
          <cell r="H867">
            <v>6557965.4100000001</v>
          </cell>
          <cell r="I867">
            <v>6890025.0999999996</v>
          </cell>
          <cell r="J867">
            <v>7868025.7800000003</v>
          </cell>
          <cell r="K867">
            <v>6726966.5300000003</v>
          </cell>
          <cell r="L867">
            <v>6107774.04</v>
          </cell>
          <cell r="M867">
            <v>5911628.9400000004</v>
          </cell>
          <cell r="N867">
            <v>6056716.46</v>
          </cell>
          <cell r="O867">
            <v>5970625.3799999999</v>
          </cell>
          <cell r="P867">
            <v>5963942.5199999996</v>
          </cell>
          <cell r="Q867">
            <v>78246412.769999996</v>
          </cell>
        </row>
        <row r="868">
          <cell r="A868">
            <v>401101</v>
          </cell>
          <cell r="B868"/>
          <cell r="C868" t="str">
            <v>Prispevek za poškodbe pri delu in poklicne bolezni</v>
          </cell>
          <cell r="D868" t="str">
            <v>Contributions for insurance against injuries that arise out and in the course of employment</v>
          </cell>
          <cell r="E868">
            <v>530741.38</v>
          </cell>
          <cell r="F868">
            <v>568661.23</v>
          </cell>
          <cell r="G868">
            <v>531331.76</v>
          </cell>
          <cell r="H868">
            <v>529085.47</v>
          </cell>
          <cell r="I868">
            <v>556564.93000000005</v>
          </cell>
          <cell r="J868">
            <v>634395.92000000004</v>
          </cell>
          <cell r="K868">
            <v>543407.81000000006</v>
          </cell>
          <cell r="L868">
            <v>493474.24</v>
          </cell>
          <cell r="M868">
            <v>477567.98</v>
          </cell>
          <cell r="N868">
            <v>489242.84</v>
          </cell>
          <cell r="O868">
            <v>482267.61</v>
          </cell>
          <cell r="P868">
            <v>481750.8</v>
          </cell>
          <cell r="Q868">
            <v>6318491.9700000007</v>
          </cell>
        </row>
        <row r="869">
          <cell r="A869"/>
          <cell r="B869"/>
          <cell r="C869" t="str">
            <v/>
          </cell>
          <cell r="D869" t="str">
            <v/>
          </cell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  <cell r="Q869"/>
        </row>
        <row r="870">
          <cell r="A870">
            <v>4012</v>
          </cell>
          <cell r="B870"/>
          <cell r="C870" t="str">
            <v>Prispevek za zaposlovanje</v>
          </cell>
          <cell r="D870" t="str">
            <v>Unemployment insurance contributions</v>
          </cell>
          <cell r="E870">
            <v>90613.11</v>
          </cell>
          <cell r="F870">
            <v>98721.73</v>
          </cell>
          <cell r="G870">
            <v>92438.61</v>
          </cell>
          <cell r="H870">
            <v>91576.99</v>
          </cell>
          <cell r="I870">
            <v>96260.13</v>
          </cell>
          <cell r="J870">
            <v>112538.95</v>
          </cell>
          <cell r="K870">
            <v>97362.09</v>
          </cell>
          <cell r="L870">
            <v>84590.87</v>
          </cell>
          <cell r="M870">
            <v>80021.679999999993</v>
          </cell>
          <cell r="N870">
            <v>81926.929999999993</v>
          </cell>
          <cell r="O870">
            <v>81733.45</v>
          </cell>
          <cell r="P870">
            <v>83044.17</v>
          </cell>
          <cell r="Q870">
            <v>1090828.7099999997</v>
          </cell>
        </row>
        <row r="871">
          <cell r="A871">
            <v>401200</v>
          </cell>
          <cell r="B871"/>
          <cell r="C871" t="str">
            <v>Prispevek za zaposlovanje</v>
          </cell>
          <cell r="D871" t="str">
            <v>Unemployment insurance contributions</v>
          </cell>
          <cell r="E871">
            <v>90613.11</v>
          </cell>
          <cell r="F871">
            <v>98721.73</v>
          </cell>
          <cell r="G871">
            <v>92438.61</v>
          </cell>
          <cell r="H871">
            <v>91576.99</v>
          </cell>
          <cell r="I871">
            <v>96260.13</v>
          </cell>
          <cell r="J871">
            <v>112538.95</v>
          </cell>
          <cell r="K871">
            <v>97362.09</v>
          </cell>
          <cell r="L871">
            <v>84590.87</v>
          </cell>
          <cell r="M871">
            <v>80021.679999999993</v>
          </cell>
          <cell r="N871">
            <v>81926.929999999993</v>
          </cell>
          <cell r="O871">
            <v>81733.45</v>
          </cell>
          <cell r="P871">
            <v>83044.17</v>
          </cell>
          <cell r="Q871">
            <v>1090828.7099999997</v>
          </cell>
        </row>
        <row r="872">
          <cell r="A872"/>
          <cell r="B872"/>
          <cell r="C872" t="str">
            <v/>
          </cell>
          <cell r="D872" t="str">
            <v/>
          </cell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  <cell r="Q872"/>
        </row>
        <row r="873">
          <cell r="A873">
            <v>4013</v>
          </cell>
          <cell r="B873"/>
          <cell r="C873" t="str">
            <v>Prispevek za starševsko varstvo</v>
          </cell>
          <cell r="D873" t="str">
            <v>Parental protection contributions</v>
          </cell>
          <cell r="E873">
            <v>100139.56</v>
          </cell>
          <cell r="F873">
            <v>107237.51</v>
          </cell>
          <cell r="G873">
            <v>100235</v>
          </cell>
          <cell r="H873">
            <v>99796.49</v>
          </cell>
          <cell r="I873">
            <v>105174.07</v>
          </cell>
          <cell r="J873">
            <v>119861.03</v>
          </cell>
          <cell r="K873">
            <v>102492.3</v>
          </cell>
          <cell r="L873">
            <v>93028.33</v>
          </cell>
          <cell r="M873">
            <v>90059.63</v>
          </cell>
          <cell r="N873">
            <v>92259.71</v>
          </cell>
          <cell r="O873">
            <v>90945.42</v>
          </cell>
          <cell r="P873">
            <v>90872.87</v>
          </cell>
          <cell r="Q873">
            <v>1192101.92</v>
          </cell>
        </row>
        <row r="874">
          <cell r="A874">
            <v>401300</v>
          </cell>
          <cell r="B874"/>
          <cell r="C874" t="str">
            <v>Prispevek za starševsko varstvo</v>
          </cell>
          <cell r="D874" t="str">
            <v>Parental protection contributions</v>
          </cell>
          <cell r="E874">
            <v>100139.56</v>
          </cell>
          <cell r="F874">
            <v>107237.51</v>
          </cell>
          <cell r="G874">
            <v>100235</v>
          </cell>
          <cell r="H874">
            <v>99796.49</v>
          </cell>
          <cell r="I874">
            <v>105174.07</v>
          </cell>
          <cell r="J874">
            <v>119861.03</v>
          </cell>
          <cell r="K874">
            <v>102492.3</v>
          </cell>
          <cell r="L874">
            <v>93028.33</v>
          </cell>
          <cell r="M874">
            <v>90059.63</v>
          </cell>
          <cell r="N874">
            <v>92259.71</v>
          </cell>
          <cell r="O874">
            <v>90945.42</v>
          </cell>
          <cell r="P874">
            <v>90872.87</v>
          </cell>
          <cell r="Q874">
            <v>1192101.92</v>
          </cell>
        </row>
        <row r="875">
          <cell r="A875"/>
          <cell r="B875"/>
          <cell r="C875" t="str">
            <v/>
          </cell>
          <cell r="D875" t="str">
            <v/>
          </cell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  <cell r="Q875"/>
        </row>
        <row r="876">
          <cell r="A876">
            <v>4015</v>
          </cell>
          <cell r="B876"/>
          <cell r="C876" t="str">
            <v>Premije kolektivnega dodatnega pokojninskega zavarovanja, na podlagi ZKDPZJU</v>
          </cell>
          <cell r="D876" t="str">
            <v>Additional pension insurance premiums for government employees</v>
          </cell>
          <cell r="E876">
            <v>1332131.22</v>
          </cell>
          <cell r="F876">
            <v>1388955.96</v>
          </cell>
          <cell r="G876">
            <v>1396318.33</v>
          </cell>
          <cell r="H876">
            <v>1391669.99</v>
          </cell>
          <cell r="I876">
            <v>1390960.02</v>
          </cell>
          <cell r="J876">
            <v>1397327.82</v>
          </cell>
          <cell r="K876">
            <v>1395500.86</v>
          </cell>
          <cell r="L876">
            <v>1391576.2</v>
          </cell>
          <cell r="M876">
            <v>1393430.94</v>
          </cell>
          <cell r="N876">
            <v>1392639.53</v>
          </cell>
          <cell r="O876">
            <v>1401679.89</v>
          </cell>
          <cell r="P876">
            <v>1399571.13</v>
          </cell>
          <cell r="Q876">
            <v>16671761.889999997</v>
          </cell>
        </row>
        <row r="877">
          <cell r="A877">
            <v>401500</v>
          </cell>
          <cell r="B877"/>
          <cell r="C877" t="str">
            <v>Premije kolektivnega dodatnega pokojninskega zavarovanja, na podlagi ZKDPZJU</v>
          </cell>
          <cell r="D877" t="str">
            <v>Premiums for additional pension insurance of government employees</v>
          </cell>
          <cell r="E877">
            <v>1332131.22</v>
          </cell>
          <cell r="F877">
            <v>1388955.96</v>
          </cell>
          <cell r="G877">
            <v>1396318.33</v>
          </cell>
          <cell r="H877">
            <v>1391669.99</v>
          </cell>
          <cell r="I877">
            <v>1390960.02</v>
          </cell>
          <cell r="J877">
            <v>1397327.82</v>
          </cell>
          <cell r="K877">
            <v>1395500.86</v>
          </cell>
          <cell r="L877">
            <v>1391576.2</v>
          </cell>
          <cell r="M877">
            <v>1393430.94</v>
          </cell>
          <cell r="N877">
            <v>1392639.53</v>
          </cell>
          <cell r="O877">
            <v>1401679.89</v>
          </cell>
          <cell r="P877">
            <v>1399571.13</v>
          </cell>
          <cell r="Q877">
            <v>16671761.889999997</v>
          </cell>
        </row>
        <row r="878">
          <cell r="A878">
            <v>401510</v>
          </cell>
          <cell r="B878"/>
          <cell r="C878" t="str">
            <v>Druge premije prostovoljnega dodatnega kolektivnega pokojninskega zavarovanja</v>
          </cell>
          <cell r="D878" t="str">
            <v>Other voluntary supplementary pension insurance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</row>
        <row r="879">
          <cell r="A879"/>
          <cell r="B879"/>
          <cell r="C879" t="str">
            <v/>
          </cell>
          <cell r="D879" t="str">
            <v/>
          </cell>
          <cell r="E879"/>
          <cell r="F879"/>
          <cell r="G879"/>
          <cell r="H879"/>
          <cell r="I879"/>
          <cell r="J879"/>
          <cell r="K879"/>
          <cell r="L879"/>
          <cell r="M879">
            <v>4221395.9300000072</v>
          </cell>
          <cell r="N879"/>
          <cell r="O879"/>
          <cell r="P879"/>
          <cell r="Q879"/>
        </row>
        <row r="880">
          <cell r="A880">
            <v>402</v>
          </cell>
          <cell r="B880"/>
          <cell r="C880" t="str">
            <v>Izdatki za blago in storitve</v>
          </cell>
          <cell r="D880" t="str">
            <v>EXPENDITURE ON GOODS AND SERVICES</v>
          </cell>
          <cell r="E880">
            <v>45256462.290000007</v>
          </cell>
          <cell r="F880">
            <v>56588966.840000004</v>
          </cell>
          <cell r="G880">
            <v>68359105.140000001</v>
          </cell>
          <cell r="H880">
            <v>54704352.75999999</v>
          </cell>
          <cell r="I880">
            <v>82752986.379999995</v>
          </cell>
          <cell r="J880">
            <v>65282364.710000001</v>
          </cell>
          <cell r="K880">
            <v>84913242.129999995</v>
          </cell>
          <cell r="L880">
            <v>79474782.480000004</v>
          </cell>
          <cell r="M880">
            <v>75253386.549999997</v>
          </cell>
          <cell r="N880">
            <v>60524463.780000001</v>
          </cell>
          <cell r="O880">
            <v>89082940.820000008</v>
          </cell>
          <cell r="P880">
            <v>205834632.95999998</v>
          </cell>
          <cell r="Q880">
            <v>968027686.83999991</v>
          </cell>
        </row>
        <row r="881">
          <cell r="A881"/>
          <cell r="B881"/>
          <cell r="C881" t="str">
            <v/>
          </cell>
          <cell r="D881" t="str">
            <v/>
          </cell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  <cell r="Q881"/>
        </row>
        <row r="882">
          <cell r="A882">
            <v>4020</v>
          </cell>
          <cell r="B882"/>
          <cell r="C882" t="str">
            <v>Pisarniški in splošni material in storitve</v>
          </cell>
          <cell r="D882" t="str">
            <v>Office and general supplies and services</v>
          </cell>
          <cell r="E882">
            <v>3683417.85</v>
          </cell>
          <cell r="F882">
            <v>4895752.6100000003</v>
          </cell>
          <cell r="G882">
            <v>5680255.4899999993</v>
          </cell>
          <cell r="H882">
            <v>4532803.3599999994</v>
          </cell>
          <cell r="I882">
            <v>4927047.8100000005</v>
          </cell>
          <cell r="J882">
            <v>5464125.9999999991</v>
          </cell>
          <cell r="K882">
            <v>5921526.4500000002</v>
          </cell>
          <cell r="L882">
            <v>6209353.3399999999</v>
          </cell>
          <cell r="M882">
            <v>6099385.9800000004</v>
          </cell>
          <cell r="N882">
            <v>5708393.9500000011</v>
          </cell>
          <cell r="O882">
            <v>7030019.8100000005</v>
          </cell>
          <cell r="P882">
            <v>11142547.68</v>
          </cell>
          <cell r="Q882">
            <v>71294630.329999998</v>
          </cell>
        </row>
        <row r="883">
          <cell r="A883">
            <v>402000</v>
          </cell>
          <cell r="B883"/>
          <cell r="C883" t="str">
            <v>Pisarniški material in storitve</v>
          </cell>
          <cell r="D883" t="str">
            <v>Office supplies and services</v>
          </cell>
          <cell r="E883">
            <v>231002.17</v>
          </cell>
          <cell r="F883">
            <v>266202.96999999997</v>
          </cell>
          <cell r="G883">
            <v>353435.48</v>
          </cell>
          <cell r="H883">
            <v>525109.52</v>
          </cell>
          <cell r="I883">
            <v>337977.66</v>
          </cell>
          <cell r="J883">
            <v>351008.73</v>
          </cell>
          <cell r="K883">
            <v>412291.71</v>
          </cell>
          <cell r="L883">
            <v>418122.62</v>
          </cell>
          <cell r="M883">
            <v>306981.74</v>
          </cell>
          <cell r="N883">
            <v>253035.37</v>
          </cell>
          <cell r="O883">
            <v>427009.35</v>
          </cell>
          <cell r="P883">
            <v>656329.62</v>
          </cell>
          <cell r="Q883">
            <v>4538506.9400000004</v>
          </cell>
        </row>
        <row r="884">
          <cell r="A884">
            <v>402001</v>
          </cell>
          <cell r="B884"/>
          <cell r="C884" t="str">
            <v>Čistilni material in storitve</v>
          </cell>
          <cell r="D884" t="str">
            <v>Cleaning agents and services</v>
          </cell>
          <cell r="E884">
            <v>835553.16</v>
          </cell>
          <cell r="F884">
            <v>981125.74</v>
          </cell>
          <cell r="G884">
            <v>1329658.3899999999</v>
          </cell>
          <cell r="H884">
            <v>933717.85</v>
          </cell>
          <cell r="I884">
            <v>1063326.73</v>
          </cell>
          <cell r="J884">
            <v>1078851.18</v>
          </cell>
          <cell r="K884">
            <v>1289128.1200000001</v>
          </cell>
          <cell r="L884">
            <v>1074540.8</v>
          </cell>
          <cell r="M884">
            <v>1067263.7</v>
          </cell>
          <cell r="N884">
            <v>986228.33</v>
          </cell>
          <cell r="O884">
            <v>1137549.6200000001</v>
          </cell>
          <cell r="P884">
            <v>1553983.54</v>
          </cell>
          <cell r="Q884">
            <v>13330927.16</v>
          </cell>
        </row>
        <row r="885">
          <cell r="A885">
            <v>402002</v>
          </cell>
          <cell r="B885"/>
          <cell r="C885" t="str">
            <v>Storitve varovanja zgradb in prostorov</v>
          </cell>
          <cell r="D885" t="str">
            <v>Security and guard services</v>
          </cell>
          <cell r="E885">
            <v>839247.43</v>
          </cell>
          <cell r="F885">
            <v>998521.9</v>
          </cell>
          <cell r="G885">
            <v>1222879.7</v>
          </cell>
          <cell r="H885">
            <v>792085.55</v>
          </cell>
          <cell r="I885">
            <v>1073303.18</v>
          </cell>
          <cell r="J885">
            <v>1001964.56</v>
          </cell>
          <cell r="K885">
            <v>1004388.11</v>
          </cell>
          <cell r="L885">
            <v>1028199.93</v>
          </cell>
          <cell r="M885">
            <v>1019954.98</v>
          </cell>
          <cell r="N885">
            <v>983301</v>
          </cell>
          <cell r="O885">
            <v>1111161.94</v>
          </cell>
          <cell r="P885">
            <v>1249231.8899999999</v>
          </cell>
          <cell r="Q885">
            <v>12324240.17</v>
          </cell>
        </row>
        <row r="886">
          <cell r="A886">
            <v>402003</v>
          </cell>
          <cell r="B886"/>
          <cell r="C886" t="str">
            <v>Založniške in tiskarske storitve ter stroški fotokopiranja</v>
          </cell>
          <cell r="D886" t="str">
            <v>Publishing and printing services and photocopying expenses</v>
          </cell>
          <cell r="E886">
            <v>86588.19</v>
          </cell>
          <cell r="F886">
            <v>484265.62</v>
          </cell>
          <cell r="G886">
            <v>204096.61</v>
          </cell>
          <cell r="H886">
            <v>131563.66</v>
          </cell>
          <cell r="I886">
            <v>202977.17</v>
          </cell>
          <cell r="J886">
            <v>337587.13</v>
          </cell>
          <cell r="K886">
            <v>339478.96</v>
          </cell>
          <cell r="L886">
            <v>565674.43999999994</v>
          </cell>
          <cell r="M886">
            <v>231466.91</v>
          </cell>
          <cell r="N886">
            <v>253988.35</v>
          </cell>
          <cell r="O886">
            <v>339866.29</v>
          </cell>
          <cell r="P886">
            <v>520258.73</v>
          </cell>
          <cell r="Q886">
            <v>3697812.06</v>
          </cell>
        </row>
        <row r="887">
          <cell r="A887">
            <v>402004</v>
          </cell>
          <cell r="B887"/>
          <cell r="C887" t="str">
            <v>Časopisi, revije, knjige in strokovna literatura</v>
          </cell>
          <cell r="D887" t="str">
            <v>Newspapers, magazines, books and specialist publications</v>
          </cell>
          <cell r="E887">
            <v>125855.37</v>
          </cell>
          <cell r="F887">
            <v>313485.93</v>
          </cell>
          <cell r="G887">
            <v>302631.59999999998</v>
          </cell>
          <cell r="H887">
            <v>361828.4</v>
          </cell>
          <cell r="I887">
            <v>156833.43</v>
          </cell>
          <cell r="J887">
            <v>123301.27</v>
          </cell>
          <cell r="K887">
            <v>120891.5</v>
          </cell>
          <cell r="L887">
            <v>128714.6</v>
          </cell>
          <cell r="M887">
            <v>118392.68</v>
          </cell>
          <cell r="N887">
            <v>109934.45</v>
          </cell>
          <cell r="O887">
            <v>103261.99</v>
          </cell>
          <cell r="P887">
            <v>238881.62</v>
          </cell>
          <cell r="Q887">
            <v>2204012.84</v>
          </cell>
        </row>
        <row r="888">
          <cell r="A888">
            <v>402005</v>
          </cell>
          <cell r="B888"/>
          <cell r="C888" t="str">
            <v>Stroški prevajalskih storitev, stroški lektoriranja, in podobno</v>
          </cell>
          <cell r="D888" t="str">
            <v>Translation and interpreting expenses</v>
          </cell>
          <cell r="E888">
            <v>68184.86</v>
          </cell>
          <cell r="F888">
            <v>58477.55</v>
          </cell>
          <cell r="G888">
            <v>109771.23</v>
          </cell>
          <cell r="H888">
            <v>64642.5</v>
          </cell>
          <cell r="I888">
            <v>102153.25</v>
          </cell>
          <cell r="J888">
            <v>123146.42</v>
          </cell>
          <cell r="K888">
            <v>142308.1</v>
          </cell>
          <cell r="L888">
            <v>171624.59</v>
          </cell>
          <cell r="M888">
            <v>102347.51</v>
          </cell>
          <cell r="N888">
            <v>126356.32</v>
          </cell>
          <cell r="O888">
            <v>169846.88</v>
          </cell>
          <cell r="P888">
            <v>1116000.19</v>
          </cell>
          <cell r="Q888">
            <v>2354859.4</v>
          </cell>
        </row>
        <row r="889">
          <cell r="A889">
            <v>402006</v>
          </cell>
          <cell r="B889"/>
          <cell r="C889" t="str">
            <v>Stroški oglaševalskih storitev in stroški objav</v>
          </cell>
          <cell r="D889" t="str">
            <v>Costs of advertising and costs of publication</v>
          </cell>
          <cell r="E889">
            <v>66478.8</v>
          </cell>
          <cell r="F889">
            <v>56734.38</v>
          </cell>
          <cell r="G889">
            <v>85374.53</v>
          </cell>
          <cell r="H889">
            <v>226102.79</v>
          </cell>
          <cell r="I889">
            <v>79720.479999999996</v>
          </cell>
          <cell r="J889">
            <v>186540.78</v>
          </cell>
          <cell r="K889">
            <v>440678.46</v>
          </cell>
          <cell r="L889">
            <v>180963.7</v>
          </cell>
          <cell r="M889">
            <v>438144.26</v>
          </cell>
          <cell r="N889">
            <v>69737.73</v>
          </cell>
          <cell r="O889">
            <v>210235.53</v>
          </cell>
          <cell r="P889">
            <v>1170024.72</v>
          </cell>
          <cell r="Q889">
            <v>3210736.16</v>
          </cell>
        </row>
        <row r="890">
          <cell r="A890">
            <v>402007</v>
          </cell>
          <cell r="B890"/>
          <cell r="C890" t="str">
            <v>Računalniške storitve</v>
          </cell>
          <cell r="D890" t="str">
            <v>Computer services</v>
          </cell>
          <cell r="E890">
            <v>75401.66</v>
          </cell>
          <cell r="F890">
            <v>129309.26</v>
          </cell>
          <cell r="G890">
            <v>251035.34</v>
          </cell>
          <cell r="H890">
            <v>209314.4</v>
          </cell>
          <cell r="I890">
            <v>163961.92000000001</v>
          </cell>
          <cell r="J890">
            <v>179248.19</v>
          </cell>
          <cell r="K890">
            <v>174612.95</v>
          </cell>
          <cell r="L890">
            <v>211264.68</v>
          </cell>
          <cell r="M890">
            <v>149176.51999999999</v>
          </cell>
          <cell r="N890">
            <v>160576.93</v>
          </cell>
          <cell r="O890">
            <v>184580.57</v>
          </cell>
          <cell r="P890">
            <v>879149.52</v>
          </cell>
          <cell r="Q890">
            <v>2767631.94</v>
          </cell>
        </row>
        <row r="891">
          <cell r="A891">
            <v>402008</v>
          </cell>
          <cell r="B891"/>
          <cell r="C891" t="str">
            <v>Računovodske, revizorske in svetovalne storitve</v>
          </cell>
          <cell r="D891" t="str">
            <v>Accounting, auditing and consulting services</v>
          </cell>
          <cell r="E891">
            <v>19702.07</v>
          </cell>
          <cell r="F891">
            <v>64876.74</v>
          </cell>
          <cell r="G891">
            <v>60359.57</v>
          </cell>
          <cell r="H891">
            <v>50690.05</v>
          </cell>
          <cell r="I891">
            <v>48273.72</v>
          </cell>
          <cell r="J891">
            <v>30223.35</v>
          </cell>
          <cell r="K891">
            <v>27047.96</v>
          </cell>
          <cell r="L891">
            <v>82364.960000000006</v>
          </cell>
          <cell r="M891">
            <v>18834.88</v>
          </cell>
          <cell r="N891">
            <v>28398.95</v>
          </cell>
          <cell r="O891">
            <v>68288.240000000005</v>
          </cell>
          <cell r="P891">
            <v>173367.06</v>
          </cell>
          <cell r="Q891">
            <v>672427.55</v>
          </cell>
        </row>
        <row r="892">
          <cell r="A892">
            <v>402009</v>
          </cell>
          <cell r="B892"/>
          <cell r="C892" t="str">
            <v>Izdatki za reprezentanco</v>
          </cell>
          <cell r="D892" t="str">
            <v>Entertainment expenses</v>
          </cell>
          <cell r="E892">
            <v>58397.67</v>
          </cell>
          <cell r="F892">
            <v>31573.8</v>
          </cell>
          <cell r="G892">
            <v>51467.93</v>
          </cell>
          <cell r="H892">
            <v>55064.85</v>
          </cell>
          <cell r="I892">
            <v>69323.570000000007</v>
          </cell>
          <cell r="J892">
            <v>190833.57</v>
          </cell>
          <cell r="K892">
            <v>299378.53999999998</v>
          </cell>
          <cell r="L892">
            <v>184725.69</v>
          </cell>
          <cell r="M892">
            <v>221217.01</v>
          </cell>
          <cell r="N892">
            <v>510744.11</v>
          </cell>
          <cell r="O892">
            <v>636702.21</v>
          </cell>
          <cell r="P892">
            <v>749715.47</v>
          </cell>
          <cell r="Q892">
            <v>3059144.42</v>
          </cell>
        </row>
        <row r="893">
          <cell r="A893">
            <v>402010</v>
          </cell>
          <cell r="B893"/>
          <cell r="C893" t="str">
            <v>Hrana, storitve menz in restavracij</v>
          </cell>
          <cell r="D893" t="str">
            <v>Food and catering services</v>
          </cell>
          <cell r="E893">
            <v>683480.39</v>
          </cell>
          <cell r="F893">
            <v>696776.53</v>
          </cell>
          <cell r="G893">
            <v>692743.19</v>
          </cell>
          <cell r="H893">
            <v>430475.33</v>
          </cell>
          <cell r="I893">
            <v>592783.37</v>
          </cell>
          <cell r="J893">
            <v>626715.64</v>
          </cell>
          <cell r="K893">
            <v>589216.18000000005</v>
          </cell>
          <cell r="L893">
            <v>632906.74</v>
          </cell>
          <cell r="M893">
            <v>1555625.83</v>
          </cell>
          <cell r="N893">
            <v>846345.4</v>
          </cell>
          <cell r="O893">
            <v>829648.12</v>
          </cell>
          <cell r="P893">
            <v>526731.67000000004</v>
          </cell>
          <cell r="Q893">
            <v>8703448.3900000006</v>
          </cell>
        </row>
        <row r="894">
          <cell r="A894">
            <v>402011</v>
          </cell>
          <cell r="B894"/>
          <cell r="C894" t="str">
            <v>Storitve informacijske podpore uporabnikom</v>
          </cell>
          <cell r="D894" t="str">
            <v>User information support services</v>
          </cell>
          <cell r="E894">
            <v>28759</v>
          </cell>
          <cell r="F894">
            <v>127276.2</v>
          </cell>
          <cell r="G894">
            <v>130841.22</v>
          </cell>
          <cell r="H894">
            <v>89568.57</v>
          </cell>
          <cell r="I894">
            <v>112297.14</v>
          </cell>
          <cell r="J894">
            <v>108556.02</v>
          </cell>
          <cell r="K894">
            <v>88104.54</v>
          </cell>
          <cell r="L894">
            <v>130463.63</v>
          </cell>
          <cell r="M894">
            <v>85452.88</v>
          </cell>
          <cell r="N894">
            <v>122058.86</v>
          </cell>
          <cell r="O894">
            <v>121092.4</v>
          </cell>
          <cell r="P894">
            <v>210847.55</v>
          </cell>
          <cell r="Q894">
            <v>1355318.01</v>
          </cell>
        </row>
        <row r="895">
          <cell r="A895">
            <v>402099</v>
          </cell>
          <cell r="B895"/>
          <cell r="C895" t="str">
            <v>Drugi splošni material in storitve</v>
          </cell>
          <cell r="D895" t="str">
            <v>Other general materials and services</v>
          </cell>
          <cell r="E895">
            <v>564767.07999999996</v>
          </cell>
          <cell r="F895">
            <v>687125.99</v>
          </cell>
          <cell r="G895">
            <v>885960.7</v>
          </cell>
          <cell r="H895">
            <v>662639.89</v>
          </cell>
          <cell r="I895">
            <v>924116.19</v>
          </cell>
          <cell r="J895">
            <v>1126149.1599999999</v>
          </cell>
          <cell r="K895">
            <v>994001.32</v>
          </cell>
          <cell r="L895">
            <v>1399786.96</v>
          </cell>
          <cell r="M895">
            <v>784527.08</v>
          </cell>
          <cell r="N895">
            <v>1257688.1499999999</v>
          </cell>
          <cell r="O895">
            <v>1690776.67</v>
          </cell>
          <cell r="P895">
            <v>2098026.1</v>
          </cell>
          <cell r="Q895">
            <v>13075565.289999999</v>
          </cell>
        </row>
        <row r="896">
          <cell r="A896"/>
          <cell r="B896"/>
          <cell r="C896" t="str">
            <v/>
          </cell>
          <cell r="D896" t="str">
            <v/>
          </cell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  <cell r="Q896"/>
        </row>
        <row r="897">
          <cell r="A897">
            <v>4021</v>
          </cell>
          <cell r="B897"/>
          <cell r="C897" t="str">
            <v>Posebni material in storitve</v>
          </cell>
          <cell r="D897" t="str">
            <v>Specialized materials and services</v>
          </cell>
          <cell r="E897">
            <v>6672648.0800000001</v>
          </cell>
          <cell r="F897">
            <v>8482853.6400000006</v>
          </cell>
          <cell r="G897">
            <v>8268612.79</v>
          </cell>
          <cell r="H897">
            <v>9374308.2699999996</v>
          </cell>
          <cell r="I897">
            <v>36687532.859999999</v>
          </cell>
          <cell r="J897">
            <v>7663756.5899999999</v>
          </cell>
          <cell r="K897">
            <v>8503407.1099999994</v>
          </cell>
          <cell r="L897">
            <v>18981427.510000002</v>
          </cell>
          <cell r="M897">
            <v>12966163.26</v>
          </cell>
          <cell r="N897">
            <v>10100273.08</v>
          </cell>
          <cell r="O897">
            <v>13178463.129999999</v>
          </cell>
          <cell r="P897">
            <v>52563135.780000001</v>
          </cell>
          <cell r="Q897">
            <v>193442582.10000002</v>
          </cell>
        </row>
        <row r="898">
          <cell r="A898">
            <v>402100</v>
          </cell>
          <cell r="B898"/>
          <cell r="C898" t="str">
            <v>Uniforme in službena obleka</v>
          </cell>
          <cell r="D898" t="str">
            <v>Uniforms and service clothing</v>
          </cell>
          <cell r="E898">
            <v>42078.54</v>
          </cell>
          <cell r="F898">
            <v>52810.85</v>
          </cell>
          <cell r="G898">
            <v>383865.38</v>
          </cell>
          <cell r="H898">
            <v>226020.05</v>
          </cell>
          <cell r="I898">
            <v>120007.53</v>
          </cell>
          <cell r="J898">
            <v>1093638.6399999999</v>
          </cell>
          <cell r="K898">
            <v>985786.02</v>
          </cell>
          <cell r="L898">
            <v>1255130.72</v>
          </cell>
          <cell r="M898">
            <v>316625.93</v>
          </cell>
          <cell r="N898">
            <v>319772.44</v>
          </cell>
          <cell r="O898">
            <v>1222707.68</v>
          </cell>
          <cell r="P898">
            <v>3728094.5</v>
          </cell>
          <cell r="Q898">
            <v>9746538.2799999993</v>
          </cell>
        </row>
        <row r="899">
          <cell r="A899">
            <v>402102</v>
          </cell>
          <cell r="B899"/>
          <cell r="C899" t="str">
            <v>Zdravila, ortopedski pripomočki in sanitetni material</v>
          </cell>
          <cell r="D899" t="str">
            <v>Medicines, otrhopaedic support devices and medical supplies</v>
          </cell>
          <cell r="E899">
            <v>96670.64</v>
          </cell>
          <cell r="F899">
            <v>98420.36</v>
          </cell>
          <cell r="G899">
            <v>204847.37</v>
          </cell>
          <cell r="H899">
            <v>346588.87</v>
          </cell>
          <cell r="I899">
            <v>123419.23</v>
          </cell>
          <cell r="J899">
            <v>193665.37</v>
          </cell>
          <cell r="K899">
            <v>227028.45</v>
          </cell>
          <cell r="L899">
            <v>3151210.74</v>
          </cell>
          <cell r="M899">
            <v>668797.31000000006</v>
          </cell>
          <cell r="N899">
            <v>213677.88</v>
          </cell>
          <cell r="O899">
            <v>181189.76000000001</v>
          </cell>
          <cell r="P899">
            <v>309603.31</v>
          </cell>
          <cell r="Q899">
            <v>5815119.2899999991</v>
          </cell>
        </row>
        <row r="900">
          <cell r="A900">
            <v>402103</v>
          </cell>
          <cell r="B900"/>
          <cell r="C900" t="str">
            <v>Kmetijski vložki</v>
          </cell>
          <cell r="D900" t="str">
            <v>Agricultural inputs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</row>
        <row r="901">
          <cell r="A901">
            <v>402104</v>
          </cell>
          <cell r="B901"/>
          <cell r="C901" t="str">
            <v>Material in oprema za vojsko</v>
          </cell>
          <cell r="D901" t="str">
            <v>Military materials, supplies and equipment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</row>
        <row r="902">
          <cell r="A902">
            <v>402105</v>
          </cell>
          <cell r="B902"/>
          <cell r="C902" t="str">
            <v>Material in specialna oprema za policijo</v>
          </cell>
          <cell r="D902" t="str">
            <v>Materials and specialized equipment for the police</v>
          </cell>
          <cell r="E902">
            <v>157380</v>
          </cell>
          <cell r="F902">
            <v>280</v>
          </cell>
          <cell r="G902">
            <v>48607.65</v>
          </cell>
          <cell r="H902">
            <v>333041.7</v>
          </cell>
          <cell r="I902">
            <v>0</v>
          </cell>
          <cell r="J902">
            <v>228374.97</v>
          </cell>
          <cell r="K902">
            <v>75624.14</v>
          </cell>
          <cell r="L902">
            <v>0</v>
          </cell>
          <cell r="M902">
            <v>66551</v>
          </cell>
          <cell r="N902">
            <v>113163.54</v>
          </cell>
          <cell r="O902">
            <v>358724.04</v>
          </cell>
          <cell r="P902">
            <v>1949588.95</v>
          </cell>
          <cell r="Q902">
            <v>3331335.99</v>
          </cell>
        </row>
        <row r="903">
          <cell r="A903">
            <v>402106</v>
          </cell>
          <cell r="B903"/>
          <cell r="C903" t="str">
            <v>Material za kazensko poboljševalne domove</v>
          </cell>
          <cell r="D903" t="str">
            <v>Supplies for correctional and penal institutions</v>
          </cell>
          <cell r="E903">
            <v>23694.31</v>
          </cell>
          <cell r="F903">
            <v>11154.26</v>
          </cell>
          <cell r="G903">
            <v>22273.29</v>
          </cell>
          <cell r="H903">
            <v>22993.66</v>
          </cell>
          <cell r="I903">
            <v>4743.1099999999997</v>
          </cell>
          <cell r="J903">
            <v>12160.21</v>
          </cell>
          <cell r="K903">
            <v>7805.59</v>
          </cell>
          <cell r="L903">
            <v>20133.39</v>
          </cell>
          <cell r="M903">
            <v>41026.83</v>
          </cell>
          <cell r="N903">
            <v>2112.83</v>
          </cell>
          <cell r="O903">
            <v>18823.419999999998</v>
          </cell>
          <cell r="P903">
            <v>100156.53</v>
          </cell>
          <cell r="Q903">
            <v>287077.42999999993</v>
          </cell>
        </row>
        <row r="904">
          <cell r="A904">
            <v>402107</v>
          </cell>
          <cell r="B904"/>
          <cell r="C904" t="str">
            <v>Laboratorijski materiali</v>
          </cell>
          <cell r="D904" t="str">
            <v>Laboratory equipment</v>
          </cell>
          <cell r="E904">
            <v>61361.37</v>
          </cell>
          <cell r="F904">
            <v>115540.78</v>
          </cell>
          <cell r="G904">
            <v>55939.7</v>
          </cell>
          <cell r="H904">
            <v>203963.35</v>
          </cell>
          <cell r="I904">
            <v>41262.15</v>
          </cell>
          <cell r="J904">
            <v>116361.78</v>
          </cell>
          <cell r="K904">
            <v>85451.74</v>
          </cell>
          <cell r="L904">
            <v>25086.46</v>
          </cell>
          <cell r="M904">
            <v>233483.72</v>
          </cell>
          <cell r="N904">
            <v>81633.7</v>
          </cell>
          <cell r="O904">
            <v>138619.69</v>
          </cell>
          <cell r="P904">
            <v>251016.49</v>
          </cell>
          <cell r="Q904">
            <v>1409720.93</v>
          </cell>
        </row>
        <row r="905">
          <cell r="A905">
            <v>402108</v>
          </cell>
          <cell r="B905"/>
          <cell r="C905" t="str">
            <v>Drobni inventar</v>
          </cell>
          <cell r="D905" t="str">
            <v xml:space="preserve">Small tools </v>
          </cell>
          <cell r="E905">
            <v>32335.45</v>
          </cell>
          <cell r="F905">
            <v>107096.86</v>
          </cell>
          <cell r="G905">
            <v>40819.93</v>
          </cell>
          <cell r="H905">
            <v>49859.1</v>
          </cell>
          <cell r="I905">
            <v>157040.91</v>
          </cell>
          <cell r="J905">
            <v>91464.1</v>
          </cell>
          <cell r="K905">
            <v>103955.06</v>
          </cell>
          <cell r="L905">
            <v>61575.29</v>
          </cell>
          <cell r="M905">
            <v>40834.129999999997</v>
          </cell>
          <cell r="N905">
            <v>93855.55</v>
          </cell>
          <cell r="O905">
            <v>81922.8</v>
          </cell>
          <cell r="P905">
            <v>621566.18000000005</v>
          </cell>
          <cell r="Q905">
            <v>1482325.36</v>
          </cell>
        </row>
        <row r="906">
          <cell r="A906">
            <v>402109</v>
          </cell>
          <cell r="B906"/>
          <cell r="C906" t="str">
            <v>Zaračunljive tiskovine</v>
          </cell>
          <cell r="D906" t="str">
            <v>Fee-related printed forms</v>
          </cell>
          <cell r="E906">
            <v>384375.45</v>
          </cell>
          <cell r="F906">
            <v>391357.12</v>
          </cell>
          <cell r="G906">
            <v>464463.06</v>
          </cell>
          <cell r="H906">
            <v>525686.53</v>
          </cell>
          <cell r="I906">
            <v>684671.78</v>
          </cell>
          <cell r="J906">
            <v>457818.63</v>
          </cell>
          <cell r="K906">
            <v>756501.34</v>
          </cell>
          <cell r="L906">
            <v>986472.15</v>
          </cell>
          <cell r="M906">
            <v>943632.61</v>
          </cell>
          <cell r="N906">
            <v>681974.74</v>
          </cell>
          <cell r="O906">
            <v>626469.5</v>
          </cell>
          <cell r="P906">
            <v>745512.07</v>
          </cell>
          <cell r="Q906">
            <v>7648934.9800000014</v>
          </cell>
        </row>
        <row r="907">
          <cell r="A907">
            <v>402110</v>
          </cell>
          <cell r="B907"/>
          <cell r="C907" t="str">
            <v>Storitve železniškega prometa</v>
          </cell>
          <cell r="D907" t="str">
            <v>Railway transport services</v>
          </cell>
          <cell r="E907">
            <v>0</v>
          </cell>
          <cell r="F907">
            <v>2941215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6306020.1699999999</v>
          </cell>
          <cell r="M907">
            <v>3282138.8</v>
          </cell>
          <cell r="N907">
            <v>3208115.59</v>
          </cell>
          <cell r="O907">
            <v>3182114.26</v>
          </cell>
          <cell r="P907">
            <v>15553669.810000001</v>
          </cell>
          <cell r="Q907">
            <v>34473273.630000003</v>
          </cell>
        </row>
        <row r="908">
          <cell r="A908">
            <v>402111</v>
          </cell>
          <cell r="B908"/>
          <cell r="C908" t="str">
            <v>Zdravniški pregledi zaposlenih in drugih upravičencev</v>
          </cell>
          <cell r="D908" t="str">
            <v>Medical examinations of employees and other beneficiaries</v>
          </cell>
          <cell r="E908">
            <v>151574.51</v>
          </cell>
          <cell r="F908">
            <v>84284.53</v>
          </cell>
          <cell r="G908">
            <v>121285.09</v>
          </cell>
          <cell r="H908">
            <v>120422.37</v>
          </cell>
          <cell r="I908">
            <v>126806.78</v>
          </cell>
          <cell r="J908">
            <v>124090.98</v>
          </cell>
          <cell r="K908">
            <v>172836.96</v>
          </cell>
          <cell r="L908">
            <v>141475.32</v>
          </cell>
          <cell r="M908">
            <v>87771</v>
          </cell>
          <cell r="N908">
            <v>126350.39999999999</v>
          </cell>
          <cell r="O908">
            <v>169614.67</v>
          </cell>
          <cell r="P908">
            <v>244171.21</v>
          </cell>
          <cell r="Q908">
            <v>1670683.8199999998</v>
          </cell>
        </row>
        <row r="909">
          <cell r="A909">
            <v>402112</v>
          </cell>
          <cell r="B909"/>
          <cell r="C909" t="str">
            <v>Protokolarna darila, promocijski ogledi, organizacije proslav in podobne storitve</v>
          </cell>
          <cell r="D909" t="str">
            <v>Protocol gifts, promotional visits, organisation of celebrations and similar services</v>
          </cell>
          <cell r="E909">
            <v>88230.51</v>
          </cell>
          <cell r="F909">
            <v>44194.62</v>
          </cell>
          <cell r="G909">
            <v>126415.67999999999</v>
          </cell>
          <cell r="H909">
            <v>15423.3</v>
          </cell>
          <cell r="I909">
            <v>112973.7</v>
          </cell>
          <cell r="J909">
            <v>67731.240000000005</v>
          </cell>
          <cell r="K909">
            <v>107359.17</v>
          </cell>
          <cell r="L909">
            <v>193171.17</v>
          </cell>
          <cell r="M909">
            <v>168964.47</v>
          </cell>
          <cell r="N909">
            <v>179665.57</v>
          </cell>
          <cell r="O909">
            <v>397169.52</v>
          </cell>
          <cell r="P909">
            <v>512263.41</v>
          </cell>
          <cell r="Q909">
            <v>2013562.3599999999</v>
          </cell>
        </row>
        <row r="910">
          <cell r="A910">
            <v>402113</v>
          </cell>
          <cell r="B910"/>
          <cell r="C910" t="str">
            <v>Geodetske storitve, parcelacije, cenitve in druge podobne storitve</v>
          </cell>
          <cell r="D910" t="str">
            <v>Geodetic services, land allotment, appraisals and similar services</v>
          </cell>
          <cell r="E910">
            <v>246375.24</v>
          </cell>
          <cell r="F910">
            <v>154737.32</v>
          </cell>
          <cell r="G910">
            <v>388477.22</v>
          </cell>
          <cell r="H910">
            <v>679795.14</v>
          </cell>
          <cell r="I910">
            <v>579992.6</v>
          </cell>
          <cell r="J910">
            <v>573516.29</v>
          </cell>
          <cell r="K910">
            <v>377553.76</v>
          </cell>
          <cell r="L910">
            <v>747976.05</v>
          </cell>
          <cell r="M910">
            <v>422000.76</v>
          </cell>
          <cell r="N910">
            <v>673255.99</v>
          </cell>
          <cell r="O910">
            <v>575196.36</v>
          </cell>
          <cell r="P910">
            <v>862230.95</v>
          </cell>
          <cell r="Q910">
            <v>6281107.6800000006</v>
          </cell>
        </row>
        <row r="911">
          <cell r="A911">
            <v>402114</v>
          </cell>
          <cell r="B911"/>
          <cell r="C911" t="str">
            <v>Material za vojsko</v>
          </cell>
          <cell r="D911"/>
          <cell r="E911">
            <v>2366098.62</v>
          </cell>
          <cell r="F911">
            <v>243424.08</v>
          </cell>
          <cell r="G911">
            <v>1077306.6399999999</v>
          </cell>
          <cell r="H911">
            <v>3006245.86</v>
          </cell>
          <cell r="I911">
            <v>1171782.72</v>
          </cell>
          <cell r="J911">
            <v>1044361.96</v>
          </cell>
          <cell r="K911">
            <v>2030338.67</v>
          </cell>
          <cell r="L911">
            <v>1095599.33</v>
          </cell>
          <cell r="M911">
            <v>2036140.05</v>
          </cell>
          <cell r="N911">
            <v>19960.5</v>
          </cell>
          <cell r="O911">
            <v>792369.21</v>
          </cell>
          <cell r="P911">
            <v>15573260.43</v>
          </cell>
          <cell r="Q911">
            <v>30456888.07</v>
          </cell>
        </row>
        <row r="912">
          <cell r="A912">
            <v>402199</v>
          </cell>
          <cell r="B912"/>
          <cell r="C912" t="str">
            <v>Drugi posebni materiali in storitve</v>
          </cell>
          <cell r="D912" t="str">
            <v>Other specialized materials and services</v>
          </cell>
          <cell r="E912">
            <v>3022473.44</v>
          </cell>
          <cell r="F912">
            <v>4238337.8600000003</v>
          </cell>
          <cell r="G912">
            <v>5334311.78</v>
          </cell>
          <cell r="H912">
            <v>3844268.34</v>
          </cell>
          <cell r="I912">
            <v>33564832.350000001</v>
          </cell>
          <cell r="J912">
            <v>3660572.42</v>
          </cell>
          <cell r="K912">
            <v>3573166.21</v>
          </cell>
          <cell r="L912">
            <v>4997576.72</v>
          </cell>
          <cell r="M912">
            <v>4658196.6500000004</v>
          </cell>
          <cell r="N912">
            <v>4386734.3499999996</v>
          </cell>
          <cell r="O912">
            <v>5433542.2199999997</v>
          </cell>
          <cell r="P912">
            <v>12112001.939999999</v>
          </cell>
          <cell r="Q912">
            <v>88826014.280000001</v>
          </cell>
        </row>
        <row r="913">
          <cell r="A913"/>
          <cell r="B913"/>
          <cell r="C913" t="str">
            <v/>
          </cell>
          <cell r="D913" t="str">
            <v/>
          </cell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  <cell r="Q913"/>
        </row>
        <row r="914">
          <cell r="A914">
            <v>4022</v>
          </cell>
          <cell r="B914"/>
          <cell r="C914" t="str">
            <v>Energija, voda, komunalne storitve in komunikacije</v>
          </cell>
          <cell r="D914" t="str">
            <v>Utilities and communications</v>
          </cell>
          <cell r="E914">
            <v>4894384.46</v>
          </cell>
          <cell r="F914">
            <v>5348799.74</v>
          </cell>
          <cell r="G914">
            <v>5468054.0099999998</v>
          </cell>
          <cell r="H914">
            <v>4642060.7799999993</v>
          </cell>
          <cell r="I914">
            <v>5630900.8799999999</v>
          </cell>
          <cell r="J914">
            <v>4869313.2100000009</v>
          </cell>
          <cell r="K914">
            <v>5653423.5499999989</v>
          </cell>
          <cell r="L914">
            <v>5172021.58</v>
          </cell>
          <cell r="M914">
            <v>4634552.8599999994</v>
          </cell>
          <cell r="N914">
            <v>4050101.7600000002</v>
          </cell>
          <cell r="O914">
            <v>4866499.9300000006</v>
          </cell>
          <cell r="P914">
            <v>5650738.8499999996</v>
          </cell>
          <cell r="Q914">
            <v>60880851.609999999</v>
          </cell>
          <cell r="V914"/>
        </row>
        <row r="915">
          <cell r="A915">
            <v>402200</v>
          </cell>
          <cell r="B915"/>
          <cell r="C915" t="str">
            <v>Električna energija</v>
          </cell>
          <cell r="D915" t="str">
            <v>Electricity</v>
          </cell>
          <cell r="E915">
            <v>996480.77</v>
          </cell>
          <cell r="F915">
            <v>1109084.3799999999</v>
          </cell>
          <cell r="G915">
            <v>1056391.6100000001</v>
          </cell>
          <cell r="H915">
            <v>974885.27</v>
          </cell>
          <cell r="I915">
            <v>984943.97</v>
          </cell>
          <cell r="J915">
            <v>880082.67</v>
          </cell>
          <cell r="K915">
            <v>945077.96</v>
          </cell>
          <cell r="L915">
            <v>997898.07</v>
          </cell>
          <cell r="M915">
            <v>1026825.68</v>
          </cell>
          <cell r="N915">
            <v>989547.07</v>
          </cell>
          <cell r="O915">
            <v>958671.25</v>
          </cell>
          <cell r="P915">
            <v>1051656.22</v>
          </cell>
          <cell r="Q915">
            <v>11971544.920000002</v>
          </cell>
        </row>
        <row r="916">
          <cell r="A916">
            <v>402201</v>
          </cell>
          <cell r="B916"/>
          <cell r="C916" t="str">
            <v>Poraba kuriv in stroški ogrevanja</v>
          </cell>
          <cell r="D916" t="str">
            <v>Heating fuel and heting expenses</v>
          </cell>
          <cell r="E916">
            <v>1170454.42</v>
          </cell>
          <cell r="F916">
            <v>1620514.79</v>
          </cell>
          <cell r="G916">
            <v>1747532.94</v>
          </cell>
          <cell r="H916">
            <v>1273248.45</v>
          </cell>
          <cell r="I916">
            <v>1266679.76</v>
          </cell>
          <cell r="J916">
            <v>1040526.14</v>
          </cell>
          <cell r="K916">
            <v>913292.81</v>
          </cell>
          <cell r="L916">
            <v>362503.49</v>
          </cell>
          <cell r="M916">
            <v>409536.1</v>
          </cell>
          <cell r="N916">
            <v>347035.24</v>
          </cell>
          <cell r="O916">
            <v>724938.45</v>
          </cell>
          <cell r="P916">
            <v>1198052.8500000001</v>
          </cell>
          <cell r="Q916">
            <v>12074315.439999999</v>
          </cell>
        </row>
        <row r="917">
          <cell r="A917">
            <v>402202</v>
          </cell>
          <cell r="B917"/>
          <cell r="C917" t="str">
            <v>Poraba druge energije</v>
          </cell>
          <cell r="D917" t="str">
            <v>Other energy expenses</v>
          </cell>
          <cell r="E917">
            <v>68137.64</v>
          </cell>
          <cell r="F917">
            <v>7467.03</v>
          </cell>
          <cell r="G917">
            <v>17325.11</v>
          </cell>
          <cell r="H917">
            <v>12264.34</v>
          </cell>
          <cell r="I917">
            <v>11550.36</v>
          </cell>
          <cell r="J917">
            <v>4246.55</v>
          </cell>
          <cell r="K917">
            <v>11655.71</v>
          </cell>
          <cell r="L917">
            <v>3927.44</v>
          </cell>
          <cell r="M917">
            <v>9876.82</v>
          </cell>
          <cell r="N917">
            <v>2719.19</v>
          </cell>
          <cell r="O917">
            <v>8155.84</v>
          </cell>
          <cell r="P917">
            <v>11259.13</v>
          </cell>
          <cell r="Q917">
            <v>168585.16</v>
          </cell>
        </row>
        <row r="918">
          <cell r="A918">
            <v>402203</v>
          </cell>
          <cell r="B918"/>
          <cell r="C918" t="str">
            <v>Voda in komunalne storitve</v>
          </cell>
          <cell r="D918" t="str">
            <v>Water suuply and public utility services</v>
          </cell>
          <cell r="E918">
            <v>277523.71999999997</v>
          </cell>
          <cell r="F918">
            <v>291501.01</v>
          </cell>
          <cell r="G918">
            <v>289225.8</v>
          </cell>
          <cell r="H918">
            <v>260399.23</v>
          </cell>
          <cell r="I918">
            <v>293488.03999999998</v>
          </cell>
          <cell r="J918">
            <v>287019.28000000003</v>
          </cell>
          <cell r="K918">
            <v>292620.23</v>
          </cell>
          <cell r="L918">
            <v>280293.53999999998</v>
          </cell>
          <cell r="M918">
            <v>253474.13</v>
          </cell>
          <cell r="N918">
            <v>239266.64</v>
          </cell>
          <cell r="O918">
            <v>300197.28999999998</v>
          </cell>
          <cell r="P918">
            <v>332526.06</v>
          </cell>
          <cell r="Q918">
            <v>3397534.97</v>
          </cell>
        </row>
        <row r="919">
          <cell r="A919">
            <v>402204</v>
          </cell>
          <cell r="B919"/>
          <cell r="C919" t="str">
            <v>Odvoz smeti</v>
          </cell>
          <cell r="D919" t="str">
            <v>Waste collection</v>
          </cell>
          <cell r="E919">
            <v>82931.600000000006</v>
          </cell>
          <cell r="F919">
            <v>121471.97</v>
          </cell>
          <cell r="G919">
            <v>135881.88</v>
          </cell>
          <cell r="H919">
            <v>94625.73</v>
          </cell>
          <cell r="I919">
            <v>137193.10999999999</v>
          </cell>
          <cell r="J919">
            <v>124258.95</v>
          </cell>
          <cell r="K919">
            <v>125982</v>
          </cell>
          <cell r="L919">
            <v>112402.31</v>
          </cell>
          <cell r="M919">
            <v>131076.88</v>
          </cell>
          <cell r="N919">
            <v>114098.86</v>
          </cell>
          <cell r="O919">
            <v>136203.98000000001</v>
          </cell>
          <cell r="P919">
            <v>178095.32</v>
          </cell>
          <cell r="Q919">
            <v>1494222.5900000003</v>
          </cell>
        </row>
        <row r="920">
          <cell r="A920">
            <v>402205</v>
          </cell>
          <cell r="B920"/>
          <cell r="C920" t="str">
            <v>Telefon, faks, elektronska pošta</v>
          </cell>
          <cell r="D920" t="str">
            <v>Telephone, facsimile, e-mail</v>
          </cell>
          <cell r="E920">
            <v>631166.93999999994</v>
          </cell>
          <cell r="F920">
            <v>625631.89</v>
          </cell>
          <cell r="G920">
            <v>644080.34</v>
          </cell>
          <cell r="H920">
            <v>601347.59</v>
          </cell>
          <cell r="I920">
            <v>635764.53</v>
          </cell>
          <cell r="J920">
            <v>587825.74</v>
          </cell>
          <cell r="K920">
            <v>605093.13</v>
          </cell>
          <cell r="L920">
            <v>593706.16</v>
          </cell>
          <cell r="M920">
            <v>616771.93999999994</v>
          </cell>
          <cell r="N920">
            <v>590201.93999999994</v>
          </cell>
          <cell r="O920">
            <v>641025.77</v>
          </cell>
          <cell r="P920">
            <v>727105.42</v>
          </cell>
          <cell r="Q920">
            <v>7499721.3899999987</v>
          </cell>
        </row>
        <row r="921">
          <cell r="A921">
            <v>402206</v>
          </cell>
          <cell r="B921"/>
          <cell r="C921" t="str">
            <v>Poštnina in kurirske storitve</v>
          </cell>
          <cell r="D921" t="str">
            <v>Postage and courier services</v>
          </cell>
          <cell r="E921">
            <v>1620253.39</v>
          </cell>
          <cell r="F921">
            <v>1423238.57</v>
          </cell>
          <cell r="G921">
            <v>1346782.72</v>
          </cell>
          <cell r="H921">
            <v>1354353.96</v>
          </cell>
          <cell r="I921">
            <v>2171506.83</v>
          </cell>
          <cell r="J921">
            <v>1797442.98</v>
          </cell>
          <cell r="K921">
            <v>2505121.19</v>
          </cell>
          <cell r="L921">
            <v>2675412.7200000002</v>
          </cell>
          <cell r="M921">
            <v>2045292.34</v>
          </cell>
          <cell r="N921">
            <v>1627608.02</v>
          </cell>
          <cell r="O921">
            <v>1947994.15</v>
          </cell>
          <cell r="P921">
            <v>1898659.43</v>
          </cell>
          <cell r="Q921">
            <v>22413666.299999997</v>
          </cell>
        </row>
        <row r="922">
          <cell r="A922">
            <v>402299</v>
          </cell>
          <cell r="B922"/>
          <cell r="C922" t="str">
            <v>Druge storitve komunikacij in komunale</v>
          </cell>
          <cell r="D922" t="str">
            <v>Other comunication and public utility services</v>
          </cell>
          <cell r="E922">
            <v>47435.98</v>
          </cell>
          <cell r="F922">
            <v>149890.1</v>
          </cell>
          <cell r="G922">
            <v>230833.61</v>
          </cell>
          <cell r="H922">
            <v>70936.210000000006</v>
          </cell>
          <cell r="I922">
            <v>129774.28</v>
          </cell>
          <cell r="J922">
            <v>147910.9</v>
          </cell>
          <cell r="K922">
            <v>254580.52</v>
          </cell>
          <cell r="L922">
            <v>145877.85</v>
          </cell>
          <cell r="M922">
            <v>141698.97</v>
          </cell>
          <cell r="N922">
            <v>139624.79999999999</v>
          </cell>
          <cell r="O922">
            <v>149313.20000000001</v>
          </cell>
          <cell r="P922">
            <v>253384.42</v>
          </cell>
          <cell r="Q922">
            <v>1861260.84</v>
          </cell>
        </row>
        <row r="923">
          <cell r="A923"/>
          <cell r="B923"/>
          <cell r="C923" t="str">
            <v/>
          </cell>
          <cell r="D923" t="str">
            <v/>
          </cell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  <cell r="Q923"/>
        </row>
        <row r="924">
          <cell r="A924">
            <v>4023</v>
          </cell>
          <cell r="B924"/>
          <cell r="C924" t="str">
            <v>Prevozni stroški in storitve</v>
          </cell>
          <cell r="D924" t="str">
            <v>Transport expenses</v>
          </cell>
          <cell r="E924">
            <v>2646762.5700000008</v>
          </cell>
          <cell r="F924">
            <v>3974772.69</v>
          </cell>
          <cell r="G924">
            <v>3325645.1100000003</v>
          </cell>
          <cell r="H924">
            <v>4453186.290000001</v>
          </cell>
          <cell r="I924">
            <v>3289141.49</v>
          </cell>
          <cell r="J924">
            <v>3482765.7399999998</v>
          </cell>
          <cell r="K924">
            <v>3496650.669999999</v>
          </cell>
          <cell r="L924">
            <v>4376535.47</v>
          </cell>
          <cell r="M924">
            <v>3172506.4500000007</v>
          </cell>
          <cell r="N924">
            <v>2969750.13</v>
          </cell>
          <cell r="O924">
            <v>4307748.74</v>
          </cell>
          <cell r="P924">
            <v>7342917.8299999991</v>
          </cell>
          <cell r="Q924">
            <v>46838383.179999992</v>
          </cell>
        </row>
        <row r="925">
          <cell r="A925">
            <v>402300</v>
          </cell>
          <cell r="B925"/>
          <cell r="C925" t="str">
            <v>Goriva in maziva za prevozna sredstva</v>
          </cell>
          <cell r="D925" t="str">
            <v>Fuel and lubricants for means of transport</v>
          </cell>
          <cell r="E925">
            <v>652653.14</v>
          </cell>
          <cell r="F925">
            <v>634843.74</v>
          </cell>
          <cell r="G925">
            <v>768814.14</v>
          </cell>
          <cell r="H925">
            <v>932082.75</v>
          </cell>
          <cell r="I925">
            <v>1171840.1100000001</v>
          </cell>
          <cell r="J925">
            <v>1003002.73</v>
          </cell>
          <cell r="K925">
            <v>1090430.8700000001</v>
          </cell>
          <cell r="L925">
            <v>1105887.48</v>
          </cell>
          <cell r="M925">
            <v>980385.26</v>
          </cell>
          <cell r="N925">
            <v>975956.04</v>
          </cell>
          <cell r="O925">
            <v>1052866.5</v>
          </cell>
          <cell r="P925">
            <v>1231610.76</v>
          </cell>
          <cell r="Q925">
            <v>11600373.519999998</v>
          </cell>
        </row>
        <row r="926">
          <cell r="A926">
            <v>402301</v>
          </cell>
          <cell r="B926"/>
          <cell r="C926" t="str">
            <v>Vzdrževanje in popravila vozil</v>
          </cell>
          <cell r="D926" t="str">
            <v>Vehicle maintenance and servicing</v>
          </cell>
          <cell r="E926">
            <v>932371.79</v>
          </cell>
          <cell r="F926">
            <v>2330760.46</v>
          </cell>
          <cell r="G926">
            <v>1583219.3</v>
          </cell>
          <cell r="H926">
            <v>1391772.42</v>
          </cell>
          <cell r="I926">
            <v>1309846.24</v>
          </cell>
          <cell r="J926">
            <v>1681259.82</v>
          </cell>
          <cell r="K926">
            <v>1587561.76</v>
          </cell>
          <cell r="L926">
            <v>1282234.3600000001</v>
          </cell>
          <cell r="M926">
            <v>1036456.86</v>
          </cell>
          <cell r="N926">
            <v>1066088.81</v>
          </cell>
          <cell r="O926">
            <v>1435131.25</v>
          </cell>
          <cell r="P926">
            <v>4400562.97</v>
          </cell>
          <cell r="Q926">
            <v>20037266.039999999</v>
          </cell>
        </row>
        <row r="927">
          <cell r="A927">
            <v>402302</v>
          </cell>
          <cell r="B927"/>
          <cell r="C927" t="str">
            <v>Nadomestni deli za vozila</v>
          </cell>
          <cell r="D927" t="str">
            <v>Vehicle spare parts</v>
          </cell>
          <cell r="E927">
            <v>591659.16</v>
          </cell>
          <cell r="F927">
            <v>544790.93000000005</v>
          </cell>
          <cell r="G927">
            <v>625551.97</v>
          </cell>
          <cell r="H927">
            <v>895907.96</v>
          </cell>
          <cell r="I927">
            <v>480397.93</v>
          </cell>
          <cell r="J927">
            <v>555398.31000000006</v>
          </cell>
          <cell r="K927">
            <v>321620.55</v>
          </cell>
          <cell r="L927">
            <v>1327629.03</v>
          </cell>
          <cell r="M927">
            <v>473436.66</v>
          </cell>
          <cell r="N927">
            <v>579759.5</v>
          </cell>
          <cell r="O927">
            <v>488783.89</v>
          </cell>
          <cell r="P927">
            <v>896676.43</v>
          </cell>
          <cell r="Q927">
            <v>7781612.3199999994</v>
          </cell>
        </row>
        <row r="928">
          <cell r="A928">
            <v>402303</v>
          </cell>
          <cell r="B928"/>
          <cell r="C928" t="str">
            <v>Najem vozil in selitveni stroški</v>
          </cell>
          <cell r="D928" t="str">
            <v>Vehicle rental and relocation expenses</v>
          </cell>
          <cell r="E928">
            <v>158.6</v>
          </cell>
          <cell r="F928">
            <v>187152.13</v>
          </cell>
          <cell r="G928">
            <v>-186981.33</v>
          </cell>
          <cell r="H928">
            <v>235.41</v>
          </cell>
          <cell r="I928">
            <v>306.22000000000003</v>
          </cell>
          <cell r="J928">
            <v>7783</v>
          </cell>
          <cell r="K928">
            <v>64.05</v>
          </cell>
          <cell r="L928">
            <v>760.61</v>
          </cell>
          <cell r="M928">
            <v>112.3</v>
          </cell>
          <cell r="N928">
            <v>853.56</v>
          </cell>
          <cell r="O928">
            <v>4563.3</v>
          </cell>
          <cell r="P928">
            <v>-15007.85</v>
          </cell>
          <cell r="Q928">
            <v>2.0008883439004421E-11</v>
          </cell>
        </row>
        <row r="929">
          <cell r="A929">
            <v>402304</v>
          </cell>
          <cell r="B929"/>
          <cell r="C929" t="str">
            <v>Pristojbine za registracijo vozil</v>
          </cell>
          <cell r="D929" t="str">
            <v>Vehicle registration fees</v>
          </cell>
          <cell r="E929">
            <v>26255.89</v>
          </cell>
          <cell r="F929">
            <v>21202.76</v>
          </cell>
          <cell r="G929">
            <v>24505.75</v>
          </cell>
          <cell r="H929">
            <v>18069.22</v>
          </cell>
          <cell r="I929">
            <v>18996.82</v>
          </cell>
          <cell r="J929">
            <v>29678.32</v>
          </cell>
          <cell r="K929">
            <v>42776.88</v>
          </cell>
          <cell r="L929">
            <v>22151.37</v>
          </cell>
          <cell r="M929">
            <v>25646.68</v>
          </cell>
          <cell r="N929">
            <v>43066.38</v>
          </cell>
          <cell r="O929">
            <v>54384.38</v>
          </cell>
          <cell r="P929">
            <v>48077.33</v>
          </cell>
          <cell r="Q929">
            <v>374811.78</v>
          </cell>
        </row>
        <row r="930">
          <cell r="A930">
            <v>402305</v>
          </cell>
          <cell r="B930"/>
          <cell r="C930" t="str">
            <v>Zavarovalne premije za motorna vozila</v>
          </cell>
          <cell r="D930" t="str">
            <v>Insurance premiums for motor vehicles</v>
          </cell>
          <cell r="E930">
            <v>20748.490000000002</v>
          </cell>
          <cell r="F930">
            <v>64576.25</v>
          </cell>
          <cell r="G930">
            <v>150605.45000000001</v>
          </cell>
          <cell r="H930">
            <v>994200.34</v>
          </cell>
          <cell r="I930">
            <v>146847.12</v>
          </cell>
          <cell r="J930">
            <v>19691.849999999999</v>
          </cell>
          <cell r="K930">
            <v>21055.29</v>
          </cell>
          <cell r="L930">
            <v>253275.3</v>
          </cell>
          <cell r="M930">
            <v>316996.76</v>
          </cell>
          <cell r="N930">
            <v>26213.64</v>
          </cell>
          <cell r="O930">
            <v>588505.26</v>
          </cell>
          <cell r="P930">
            <v>48808.01</v>
          </cell>
          <cell r="Q930">
            <v>2651523.7599999998</v>
          </cell>
        </row>
        <row r="931">
          <cell r="A931">
            <v>402306</v>
          </cell>
          <cell r="B931"/>
          <cell r="C931" t="str">
            <v>Stroški nakupa vinjet in urbane</v>
          </cell>
          <cell r="D931" t="str">
            <v>Costs of purchase of toll stickers and Urbana public transport prepaid fare card</v>
          </cell>
          <cell r="E931">
            <v>122290.22</v>
          </cell>
          <cell r="F931">
            <v>56943.03</v>
          </cell>
          <cell r="G931">
            <v>102712.73</v>
          </cell>
          <cell r="H931">
            <v>16768.66</v>
          </cell>
          <cell r="I931">
            <v>2550.52</v>
          </cell>
          <cell r="J931">
            <v>3200.21</v>
          </cell>
          <cell r="K931">
            <v>24671.11</v>
          </cell>
          <cell r="L931">
            <v>8874.68</v>
          </cell>
          <cell r="M931">
            <v>10119.94</v>
          </cell>
          <cell r="N931">
            <v>4868.3999999999996</v>
          </cell>
          <cell r="O931">
            <v>8423.5400000000009</v>
          </cell>
          <cell r="P931">
            <v>6607.01</v>
          </cell>
          <cell r="Q931">
            <v>368030.05</v>
          </cell>
        </row>
        <row r="932">
          <cell r="A932">
            <v>402307</v>
          </cell>
          <cell r="B932"/>
          <cell r="C932" t="str">
            <v>Stroški selitev</v>
          </cell>
          <cell r="D932" t="str">
            <v>Relocation expenses</v>
          </cell>
          <cell r="E932">
            <v>53572.07</v>
          </cell>
          <cell r="F932">
            <v>49579.14</v>
          </cell>
          <cell r="G932">
            <v>4718.2299999999996</v>
          </cell>
          <cell r="H932">
            <v>64203.45</v>
          </cell>
          <cell r="I932">
            <v>12555.77</v>
          </cell>
          <cell r="J932">
            <v>44537.86</v>
          </cell>
          <cell r="K932">
            <v>27085.439999999999</v>
          </cell>
          <cell r="L932">
            <v>35415.82</v>
          </cell>
          <cell r="M932">
            <v>109101.33</v>
          </cell>
          <cell r="N932">
            <v>47657.73</v>
          </cell>
          <cell r="O932">
            <v>326142.28000000003</v>
          </cell>
          <cell r="P932">
            <v>54011.39</v>
          </cell>
          <cell r="Q932">
            <v>828580.51</v>
          </cell>
        </row>
        <row r="933">
          <cell r="A933">
            <v>402399</v>
          </cell>
          <cell r="B933"/>
          <cell r="C933" t="str">
            <v>Drugi prevozni in transportni stroški</v>
          </cell>
          <cell r="D933" t="str">
            <v>Other transport expenses</v>
          </cell>
          <cell r="E933">
            <v>247053.21</v>
          </cell>
          <cell r="F933">
            <v>84924.25</v>
          </cell>
          <cell r="G933">
            <v>252498.87</v>
          </cell>
          <cell r="H933">
            <v>139946.07999999999</v>
          </cell>
          <cell r="I933">
            <v>145800.76</v>
          </cell>
          <cell r="J933">
            <v>138213.64000000001</v>
          </cell>
          <cell r="K933">
            <v>381384.72</v>
          </cell>
          <cell r="L933">
            <v>340306.82</v>
          </cell>
          <cell r="M933">
            <v>220250.66</v>
          </cell>
          <cell r="N933">
            <v>225286.07</v>
          </cell>
          <cell r="O933">
            <v>348948.34</v>
          </cell>
          <cell r="P933">
            <v>671571.78</v>
          </cell>
          <cell r="Q933">
            <v>3196185.1999999993</v>
          </cell>
        </row>
        <row r="934">
          <cell r="A934"/>
          <cell r="B934"/>
          <cell r="C934" t="str">
            <v/>
          </cell>
          <cell r="D934" t="str">
            <v/>
          </cell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  <cell r="Q934"/>
        </row>
        <row r="935">
          <cell r="A935">
            <v>4024</v>
          </cell>
          <cell r="B935"/>
          <cell r="C935" t="str">
            <v>Izdatki za službena potovanja</v>
          </cell>
          <cell r="D935" t="str">
            <v>Travel expenses</v>
          </cell>
          <cell r="E935">
            <v>249941.71</v>
          </cell>
          <cell r="F935">
            <v>258521.31</v>
          </cell>
          <cell r="G935">
            <v>251657.53999999998</v>
          </cell>
          <cell r="H935">
            <v>382098.74</v>
          </cell>
          <cell r="I935">
            <v>271962.46000000002</v>
          </cell>
          <cell r="J935">
            <v>621097.47</v>
          </cell>
          <cell r="K935">
            <v>686686.36</v>
          </cell>
          <cell r="L935">
            <v>712484.49</v>
          </cell>
          <cell r="M935">
            <v>611101.87</v>
          </cell>
          <cell r="N935">
            <v>1252901.7</v>
          </cell>
          <cell r="O935">
            <v>1029752.3799999999</v>
          </cell>
          <cell r="P935">
            <v>1292614.7</v>
          </cell>
          <cell r="Q935">
            <v>7620820.7300000014</v>
          </cell>
        </row>
        <row r="936">
          <cell r="A936">
            <v>402400</v>
          </cell>
          <cell r="B936"/>
          <cell r="C936" t="str">
            <v>Dnevnice za službena potovanja v državi</v>
          </cell>
          <cell r="D936" t="str">
            <v>Daily allowances - domestic travel</v>
          </cell>
          <cell r="E936">
            <v>8768.77</v>
          </cell>
          <cell r="F936">
            <v>13024.12</v>
          </cell>
          <cell r="G936">
            <v>14011.22</v>
          </cell>
          <cell r="H936">
            <v>12429.15</v>
          </cell>
          <cell r="I936">
            <v>14299.56</v>
          </cell>
          <cell r="J936">
            <v>28759.26</v>
          </cell>
          <cell r="K936">
            <v>43290.89</v>
          </cell>
          <cell r="L936">
            <v>68264.62</v>
          </cell>
          <cell r="M936">
            <v>53701.82</v>
          </cell>
          <cell r="N936">
            <v>102741.67</v>
          </cell>
          <cell r="O936">
            <v>100420.5</v>
          </cell>
          <cell r="P936">
            <v>87353.600000000006</v>
          </cell>
          <cell r="Q936">
            <v>547065.18000000005</v>
          </cell>
        </row>
        <row r="937">
          <cell r="A937">
            <v>402401</v>
          </cell>
          <cell r="B937"/>
          <cell r="C937" t="str">
            <v>Hotelske in restavracijske storitve v državi</v>
          </cell>
          <cell r="D937" t="str">
            <v>Accomodation  and catering services domestic travel</v>
          </cell>
          <cell r="E937">
            <v>8706.69</v>
          </cell>
          <cell r="F937">
            <v>2422.4299999999998</v>
          </cell>
          <cell r="G937">
            <v>2960.05</v>
          </cell>
          <cell r="H937">
            <v>1203.93</v>
          </cell>
          <cell r="I937">
            <v>2383.89</v>
          </cell>
          <cell r="J937">
            <v>8444.08</v>
          </cell>
          <cell r="K937">
            <v>19008.830000000002</v>
          </cell>
          <cell r="L937">
            <v>32699.58</v>
          </cell>
          <cell r="M937">
            <v>11502.76</v>
          </cell>
          <cell r="N937">
            <v>55704.09</v>
          </cell>
          <cell r="O937">
            <v>77352.09</v>
          </cell>
          <cell r="P937">
            <v>75966.5</v>
          </cell>
          <cell r="Q937">
            <v>298354.92000000004</v>
          </cell>
        </row>
        <row r="938">
          <cell r="A938">
            <v>402402</v>
          </cell>
          <cell r="B938"/>
          <cell r="C938" t="str">
            <v>Stroški prevoza v državi</v>
          </cell>
          <cell r="D938" t="str">
            <v>Transportation expenses - domestic travel</v>
          </cell>
          <cell r="E938">
            <v>3647.33</v>
          </cell>
          <cell r="F938">
            <v>14044.93</v>
          </cell>
          <cell r="G938">
            <v>16298.87</v>
          </cell>
          <cell r="H938">
            <v>25301.77</v>
          </cell>
          <cell r="I938">
            <v>39015.54</v>
          </cell>
          <cell r="J938">
            <v>22226.71</v>
          </cell>
          <cell r="K938">
            <v>33326.160000000003</v>
          </cell>
          <cell r="L938">
            <v>34468.29</v>
          </cell>
          <cell r="M938">
            <v>29403.55</v>
          </cell>
          <cell r="N938">
            <v>44394.51</v>
          </cell>
          <cell r="O938">
            <v>49171.35</v>
          </cell>
          <cell r="P938">
            <v>49208.3</v>
          </cell>
          <cell r="Q938">
            <v>360507.31</v>
          </cell>
        </row>
        <row r="939">
          <cell r="A939">
            <v>402403</v>
          </cell>
          <cell r="B939"/>
          <cell r="C939" t="str">
            <v>Dnevnice za službena potovanja v tujini</v>
          </cell>
          <cell r="D939" t="str">
            <v>Daily allowances - foreign travel</v>
          </cell>
          <cell r="E939">
            <v>140001.5</v>
          </cell>
          <cell r="F939">
            <v>148128.28</v>
          </cell>
          <cell r="G939">
            <v>121655.84</v>
          </cell>
          <cell r="H939">
            <v>189992.76</v>
          </cell>
          <cell r="I939">
            <v>107365.51</v>
          </cell>
          <cell r="J939">
            <v>292825.2</v>
          </cell>
          <cell r="K939">
            <v>210646.8</v>
          </cell>
          <cell r="L939">
            <v>143441.68</v>
          </cell>
          <cell r="M939">
            <v>208675.51</v>
          </cell>
          <cell r="N939">
            <v>347758.91</v>
          </cell>
          <cell r="O939">
            <v>235987.16</v>
          </cell>
          <cell r="P939">
            <v>-22990.3</v>
          </cell>
          <cell r="Q939">
            <v>2123488.85</v>
          </cell>
        </row>
        <row r="940">
          <cell r="A940">
            <v>402404</v>
          </cell>
          <cell r="B940"/>
          <cell r="C940" t="str">
            <v>Hotelske in restavracijske storitve v tujini</v>
          </cell>
          <cell r="D940" t="str">
            <v>Accomodation and catering services - foreign travel</v>
          </cell>
          <cell r="E940">
            <v>33033.199999999997</v>
          </cell>
          <cell r="F940">
            <v>49168.11</v>
          </cell>
          <cell r="G940">
            <v>52761.9</v>
          </cell>
          <cell r="H940">
            <v>61400.38</v>
          </cell>
          <cell r="I940">
            <v>69560.740000000005</v>
          </cell>
          <cell r="J940">
            <v>159525.84</v>
          </cell>
          <cell r="K940">
            <v>150927.54</v>
          </cell>
          <cell r="L940">
            <v>185323.34</v>
          </cell>
          <cell r="M940">
            <v>253464.41</v>
          </cell>
          <cell r="N940">
            <v>318189.58</v>
          </cell>
          <cell r="O940">
            <v>318891.28999999998</v>
          </cell>
          <cell r="P940">
            <v>480258.27</v>
          </cell>
          <cell r="Q940">
            <v>2132504.6</v>
          </cell>
        </row>
        <row r="941">
          <cell r="A941">
            <v>402405</v>
          </cell>
          <cell r="B941"/>
          <cell r="C941" t="str">
            <v>Stroški prevoza v tujini</v>
          </cell>
          <cell r="D941" t="str">
            <v>Transportation expenses - foreign travel</v>
          </cell>
          <cell r="E941">
            <v>49541.01</v>
          </cell>
          <cell r="F941">
            <v>23848.55</v>
          </cell>
          <cell r="G941">
            <v>39106</v>
          </cell>
          <cell r="H941">
            <v>81067.929999999993</v>
          </cell>
          <cell r="I941">
            <v>30171.03</v>
          </cell>
          <cell r="J941">
            <v>98005.34</v>
          </cell>
          <cell r="K941">
            <v>212353.53</v>
          </cell>
          <cell r="L941">
            <v>230086.68</v>
          </cell>
          <cell r="M941">
            <v>38616.129999999997</v>
          </cell>
          <cell r="N941">
            <v>363002.27</v>
          </cell>
          <cell r="O941">
            <v>222380.04</v>
          </cell>
          <cell r="P941">
            <v>577128.92000000004</v>
          </cell>
          <cell r="Q941">
            <v>1965307.4300000002</v>
          </cell>
        </row>
        <row r="942">
          <cell r="A942">
            <v>402499</v>
          </cell>
          <cell r="B942"/>
          <cell r="C942" t="str">
            <v>Drugi izdatki za službena potovanja</v>
          </cell>
          <cell r="D942" t="str">
            <v>Other travel expenses</v>
          </cell>
          <cell r="E942">
            <v>6243.21</v>
          </cell>
          <cell r="F942">
            <v>7884.89</v>
          </cell>
          <cell r="G942">
            <v>4863.66</v>
          </cell>
          <cell r="H942">
            <v>10702.82</v>
          </cell>
          <cell r="I942">
            <v>9166.19</v>
          </cell>
          <cell r="J942">
            <v>11311.04</v>
          </cell>
          <cell r="K942">
            <v>17132.61</v>
          </cell>
          <cell r="L942">
            <v>18200.3</v>
          </cell>
          <cell r="M942">
            <v>15737.69</v>
          </cell>
          <cell r="N942">
            <v>21110.67</v>
          </cell>
          <cell r="O942">
            <v>25549.95</v>
          </cell>
          <cell r="P942">
            <v>45689.41</v>
          </cell>
          <cell r="Q942">
            <v>193592.44000000003</v>
          </cell>
        </row>
        <row r="943">
          <cell r="A943"/>
          <cell r="B943"/>
          <cell r="C943" t="str">
            <v/>
          </cell>
          <cell r="D943" t="str">
            <v/>
          </cell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  <cell r="Q943"/>
        </row>
        <row r="944">
          <cell r="A944">
            <v>4025</v>
          </cell>
          <cell r="B944"/>
          <cell r="C944" t="str">
            <v>Tekoče vzdrževanje</v>
          </cell>
          <cell r="D944" t="str">
            <v>Routine maintenance</v>
          </cell>
          <cell r="E944">
            <v>6485160.2800000003</v>
          </cell>
          <cell r="F944">
            <v>10818076.790000001</v>
          </cell>
          <cell r="G944">
            <v>22603882.470000003</v>
          </cell>
          <cell r="H944">
            <v>13344187.389999999</v>
          </cell>
          <cell r="I944">
            <v>12381366.82</v>
          </cell>
          <cell r="J944">
            <v>20998433.420000002</v>
          </cell>
          <cell r="K944">
            <v>39493432.929999992</v>
          </cell>
          <cell r="L944">
            <v>22258163.25</v>
          </cell>
          <cell r="M944">
            <v>27963683.189999994</v>
          </cell>
          <cell r="N944">
            <v>13685934.439999999</v>
          </cell>
          <cell r="O944">
            <v>33478591.210000001</v>
          </cell>
          <cell r="P944">
            <v>77143271.230000004</v>
          </cell>
          <cell r="Q944">
            <v>300654183.41999996</v>
          </cell>
        </row>
        <row r="945">
          <cell r="A945">
            <v>402500</v>
          </cell>
          <cell r="B945"/>
          <cell r="C945" t="str">
            <v>Tekoče vzdrževanje poslovnih objektov</v>
          </cell>
          <cell r="D945" t="str">
            <v>Office building maintenance expenses</v>
          </cell>
          <cell r="E945">
            <v>664161.24</v>
          </cell>
          <cell r="F945">
            <v>496078.21</v>
          </cell>
          <cell r="G945">
            <v>6660458.5</v>
          </cell>
          <cell r="H945">
            <v>956541.21</v>
          </cell>
          <cell r="I945">
            <v>1052934.51</v>
          </cell>
          <cell r="J945">
            <v>1271777.92</v>
          </cell>
          <cell r="K945">
            <v>23972450.800000001</v>
          </cell>
          <cell r="L945">
            <v>7496866.6900000004</v>
          </cell>
          <cell r="M945">
            <v>13807958.119999999</v>
          </cell>
          <cell r="N945">
            <v>1242400.94</v>
          </cell>
          <cell r="O945">
            <v>15252041.960000001</v>
          </cell>
          <cell r="P945">
            <v>28165073.32</v>
          </cell>
          <cell r="Q945">
            <v>101038743.41999999</v>
          </cell>
        </row>
        <row r="946">
          <cell r="A946">
            <v>402501</v>
          </cell>
          <cell r="B946"/>
          <cell r="C946" t="str">
            <v>Tekoče vzdrževanje stanovanjskih objektov</v>
          </cell>
          <cell r="D946" t="str">
            <v>Routine maintenance of residential buildings</v>
          </cell>
          <cell r="E946">
            <v>107994.5</v>
          </cell>
          <cell r="F946">
            <v>82225.25</v>
          </cell>
          <cell r="G946">
            <v>164493.82</v>
          </cell>
          <cell r="H946">
            <v>48942.83</v>
          </cell>
          <cell r="I946">
            <v>101842.09</v>
          </cell>
          <cell r="J946">
            <v>95090.12</v>
          </cell>
          <cell r="K946">
            <v>100901.46</v>
          </cell>
          <cell r="L946">
            <v>175047.51</v>
          </cell>
          <cell r="M946">
            <v>122985.7</v>
          </cell>
          <cell r="N946">
            <v>94102.42</v>
          </cell>
          <cell r="O946">
            <v>147182.60999999999</v>
          </cell>
          <cell r="P946">
            <v>138193.69</v>
          </cell>
          <cell r="Q946">
            <v>1379002</v>
          </cell>
        </row>
        <row r="947">
          <cell r="A947">
            <v>402502</v>
          </cell>
          <cell r="B947"/>
          <cell r="C947" t="str">
            <v>Tekoče vzdrževanje počitniških objektov</v>
          </cell>
          <cell r="D947" t="str">
            <v>Routine maintenance of holiday units</v>
          </cell>
          <cell r="E947">
            <v>6613.64</v>
          </cell>
          <cell r="F947">
            <v>4431.2700000000004</v>
          </cell>
          <cell r="G947">
            <v>3041.38</v>
          </cell>
          <cell r="H947">
            <v>2867.31</v>
          </cell>
          <cell r="I947">
            <v>7654.82</v>
          </cell>
          <cell r="J947">
            <v>2111.09</v>
          </cell>
          <cell r="K947">
            <v>48733.88</v>
          </cell>
          <cell r="L947">
            <v>7202.63</v>
          </cell>
          <cell r="M947">
            <v>4470.09</v>
          </cell>
          <cell r="N947">
            <v>13263.59</v>
          </cell>
          <cell r="O947">
            <v>19040.07</v>
          </cell>
          <cell r="P947">
            <v>12475.28</v>
          </cell>
          <cell r="Q947">
            <v>131905.04999999999</v>
          </cell>
        </row>
        <row r="948">
          <cell r="A948">
            <v>402503</v>
          </cell>
          <cell r="B948"/>
          <cell r="C948" t="str">
            <v>Tekoče vzdrževanje drugih objektov</v>
          </cell>
          <cell r="D948" t="str">
            <v>Routine maintenance of other facilities</v>
          </cell>
          <cell r="E948">
            <v>1974301.96</v>
          </cell>
          <cell r="F948">
            <v>4182586</v>
          </cell>
          <cell r="G948">
            <v>4260207.95</v>
          </cell>
          <cell r="H948">
            <v>5566848.9699999997</v>
          </cell>
          <cell r="I948">
            <v>4826964.3099999996</v>
          </cell>
          <cell r="J948">
            <v>6048215.29</v>
          </cell>
          <cell r="K948">
            <v>6837973.0199999996</v>
          </cell>
          <cell r="L948">
            <v>8010332.0599999996</v>
          </cell>
          <cell r="M948">
            <v>8205301.1900000004</v>
          </cell>
          <cell r="N948">
            <v>6386556.0099999998</v>
          </cell>
          <cell r="O948">
            <v>8342840.8700000001</v>
          </cell>
          <cell r="P948">
            <v>18514653.739999998</v>
          </cell>
          <cell r="Q948">
            <v>83156781.36999999</v>
          </cell>
        </row>
        <row r="949">
          <cell r="A949">
            <v>402504</v>
          </cell>
          <cell r="B949"/>
          <cell r="C949" t="str">
            <v>Zavarovalne premije za objekte</v>
          </cell>
          <cell r="D949" t="str">
            <v>Insurance premiums for buildings</v>
          </cell>
          <cell r="E949">
            <v>9426.66</v>
          </cell>
          <cell r="F949">
            <v>104855.24</v>
          </cell>
          <cell r="G949">
            <v>4050440.08</v>
          </cell>
          <cell r="H949">
            <v>256770.12</v>
          </cell>
          <cell r="I949">
            <v>24452.19</v>
          </cell>
          <cell r="J949">
            <v>6638480.71</v>
          </cell>
          <cell r="K949">
            <v>10000.209999999999</v>
          </cell>
          <cell r="L949">
            <v>10062.790000000001</v>
          </cell>
          <cell r="M949">
            <v>13053.46</v>
          </cell>
          <cell r="N949">
            <v>10216.94</v>
          </cell>
          <cell r="O949">
            <v>39167.4</v>
          </cell>
          <cell r="P949">
            <v>9911373.9800000004</v>
          </cell>
          <cell r="Q949">
            <v>21078299.780000001</v>
          </cell>
        </row>
        <row r="950">
          <cell r="A950">
            <v>402510</v>
          </cell>
          <cell r="B950"/>
          <cell r="C950" t="str">
            <v>Tekoče vzdrževanje komunikacijske opreme</v>
          </cell>
          <cell r="D950" t="str">
            <v>Routine maintenance of communications equipment</v>
          </cell>
          <cell r="E950">
            <v>183311.14</v>
          </cell>
          <cell r="F950">
            <v>221378.04</v>
          </cell>
          <cell r="G950">
            <v>595510.21</v>
          </cell>
          <cell r="H950">
            <v>423753.72</v>
          </cell>
          <cell r="I950">
            <v>264123.13</v>
          </cell>
          <cell r="J950">
            <v>487210.56</v>
          </cell>
          <cell r="K950">
            <v>380975.65</v>
          </cell>
          <cell r="L950">
            <v>370085.39</v>
          </cell>
          <cell r="M950">
            <v>424634.47</v>
          </cell>
          <cell r="N950">
            <v>199146.63</v>
          </cell>
          <cell r="O950">
            <v>512754.12</v>
          </cell>
          <cell r="P950">
            <v>1047516.9</v>
          </cell>
          <cell r="Q950">
            <v>5110399.96</v>
          </cell>
        </row>
        <row r="951">
          <cell r="A951">
            <v>402511</v>
          </cell>
          <cell r="B951"/>
          <cell r="C951" t="str">
            <v>Tekoče vzdrževanje druge opreme</v>
          </cell>
          <cell r="D951" t="str">
            <v>Routine maintenance of other equipment</v>
          </cell>
          <cell r="E951">
            <v>1132687.55</v>
          </cell>
          <cell r="F951">
            <v>488459.25</v>
          </cell>
          <cell r="G951">
            <v>1418953.23</v>
          </cell>
          <cell r="H951">
            <v>1424483.26</v>
          </cell>
          <cell r="I951">
            <v>1304928.46</v>
          </cell>
          <cell r="J951">
            <v>1441080.38</v>
          </cell>
          <cell r="K951">
            <v>1626596.91</v>
          </cell>
          <cell r="L951">
            <v>1400545.88</v>
          </cell>
          <cell r="M951">
            <v>965163.74</v>
          </cell>
          <cell r="N951">
            <v>1630283.93</v>
          </cell>
          <cell r="O951">
            <v>1587946.03</v>
          </cell>
          <cell r="P951">
            <v>2747070.62</v>
          </cell>
          <cell r="Q951">
            <v>17168199.239999998</v>
          </cell>
        </row>
        <row r="952">
          <cell r="A952">
            <v>402512</v>
          </cell>
          <cell r="B952"/>
          <cell r="C952" t="str">
            <v>Zavarovalne premije za opremo</v>
          </cell>
          <cell r="D952" t="str">
            <v>Insurance premiums for equipment</v>
          </cell>
          <cell r="E952">
            <v>1820.72</v>
          </cell>
          <cell r="F952">
            <v>107257.33</v>
          </cell>
          <cell r="G952">
            <v>160330.74</v>
          </cell>
          <cell r="H952">
            <v>61016.53</v>
          </cell>
          <cell r="I952">
            <v>3521.57</v>
          </cell>
          <cell r="J952">
            <v>1161.27</v>
          </cell>
          <cell r="K952">
            <v>2694.07</v>
          </cell>
          <cell r="L952">
            <v>2255.69</v>
          </cell>
          <cell r="M952">
            <v>3662.73</v>
          </cell>
          <cell r="N952">
            <v>3449.2</v>
          </cell>
          <cell r="O952">
            <v>69275.740000000005</v>
          </cell>
          <cell r="P952">
            <v>1282.8399999999999</v>
          </cell>
          <cell r="Q952">
            <v>417728.43</v>
          </cell>
        </row>
        <row r="953">
          <cell r="A953">
            <v>402513</v>
          </cell>
          <cell r="B953"/>
          <cell r="C953" t="str">
            <v>Tekoče vzdrževanje druge (nelicenčne) programske opreme</v>
          </cell>
          <cell r="D953" t="str">
            <v>Routine maintenance of other (non-licence) software equipment</v>
          </cell>
          <cell r="E953">
            <v>459585.04</v>
          </cell>
          <cell r="F953">
            <v>918721.52</v>
          </cell>
          <cell r="G953">
            <v>1118301.03</v>
          </cell>
          <cell r="H953">
            <v>929623.84</v>
          </cell>
          <cell r="I953">
            <v>923550.55</v>
          </cell>
          <cell r="J953">
            <v>1177065.1200000001</v>
          </cell>
          <cell r="K953">
            <v>1166764.03</v>
          </cell>
          <cell r="L953">
            <v>1065971.32</v>
          </cell>
          <cell r="M953">
            <v>1048198.64</v>
          </cell>
          <cell r="N953">
            <v>1085111.1599999999</v>
          </cell>
          <cell r="O953">
            <v>1035466.76</v>
          </cell>
          <cell r="P953">
            <v>2357025.2599999998</v>
          </cell>
          <cell r="Q953">
            <v>13285384.27</v>
          </cell>
        </row>
        <row r="954">
          <cell r="A954">
            <v>402514</v>
          </cell>
          <cell r="B954"/>
          <cell r="C954" t="str">
            <v>Tekoče vzdrževanje licenčne programske opreme</v>
          </cell>
          <cell r="D954" t="str">
            <v>Routine maintenance of licence software equipment</v>
          </cell>
          <cell r="E954">
            <v>1055808.51</v>
          </cell>
          <cell r="F954">
            <v>1050534.01</v>
          </cell>
          <cell r="G954">
            <v>817352.23</v>
          </cell>
          <cell r="H954">
            <v>1105800.27</v>
          </cell>
          <cell r="I954">
            <v>710587.52</v>
          </cell>
          <cell r="J954">
            <v>631291.91</v>
          </cell>
          <cell r="K954">
            <v>1053932.18</v>
          </cell>
          <cell r="L954">
            <v>639685.9</v>
          </cell>
          <cell r="M954">
            <v>892091.36</v>
          </cell>
          <cell r="N954">
            <v>715103.52</v>
          </cell>
          <cell r="O954">
            <v>3354294.91</v>
          </cell>
          <cell r="P954">
            <v>3497498.13</v>
          </cell>
          <cell r="Q954">
            <v>15523980.449999999</v>
          </cell>
        </row>
        <row r="955">
          <cell r="A955">
            <v>402515</v>
          </cell>
          <cell r="B955"/>
          <cell r="C955" t="str">
            <v>Tekoče vzdrževanje strojne računalniške opreme</v>
          </cell>
          <cell r="D955" t="str">
            <v>Routine maintenance of computer software</v>
          </cell>
          <cell r="E955">
            <v>255758.3</v>
          </cell>
          <cell r="F955">
            <v>529921.28000000003</v>
          </cell>
          <cell r="G955">
            <v>583986.85</v>
          </cell>
          <cell r="H955">
            <v>446840.35</v>
          </cell>
          <cell r="I955">
            <v>612472.69999999995</v>
          </cell>
          <cell r="J955">
            <v>587386.23</v>
          </cell>
          <cell r="K955">
            <v>635468.55000000005</v>
          </cell>
          <cell r="L955">
            <v>622487.07999999996</v>
          </cell>
          <cell r="M955">
            <v>533745.93000000005</v>
          </cell>
          <cell r="N955">
            <v>490059.36</v>
          </cell>
          <cell r="O955">
            <v>772748.54</v>
          </cell>
          <cell r="P955">
            <v>1052366.52</v>
          </cell>
          <cell r="Q955">
            <v>7123241.6900000013</v>
          </cell>
        </row>
        <row r="956">
          <cell r="A956">
            <v>402516</v>
          </cell>
          <cell r="B956"/>
          <cell r="C956" t="str">
            <v>Tekoče vzdrževanje operativnega informacijskega okolja</v>
          </cell>
          <cell r="D956" t="str">
            <v>Routine maintenance of operational informaion environment</v>
          </cell>
          <cell r="E956">
            <v>192838.33</v>
          </cell>
          <cell r="F956">
            <v>485130.13</v>
          </cell>
          <cell r="G956">
            <v>788776.77</v>
          </cell>
          <cell r="H956">
            <v>160457.82</v>
          </cell>
          <cell r="I956">
            <v>486356.93</v>
          </cell>
          <cell r="J956">
            <v>416331.57</v>
          </cell>
          <cell r="K956">
            <v>601005.51</v>
          </cell>
          <cell r="L956">
            <v>473325.76</v>
          </cell>
          <cell r="M956">
            <v>450211.58</v>
          </cell>
          <cell r="N956">
            <v>452227.63</v>
          </cell>
          <cell r="O956">
            <v>538937.84</v>
          </cell>
          <cell r="P956">
            <v>1059354.43</v>
          </cell>
          <cell r="Q956">
            <v>6104954.2999999989</v>
          </cell>
        </row>
        <row r="957">
          <cell r="A957">
            <v>402599</v>
          </cell>
          <cell r="B957"/>
          <cell r="C957" t="str">
            <v>Drugi izdatki za tekoče vzdrževanje in zavarovanje</v>
          </cell>
          <cell r="D957" t="str">
            <v>Other routine maintenance and insurance</v>
          </cell>
          <cell r="E957">
            <v>440852.69</v>
          </cell>
          <cell r="F957">
            <v>2146499.2599999998</v>
          </cell>
          <cell r="G957">
            <v>1982029.68</v>
          </cell>
          <cell r="H957">
            <v>1960241.16</v>
          </cell>
          <cell r="I957">
            <v>2061978.04</v>
          </cell>
          <cell r="J957">
            <v>2201231.25</v>
          </cell>
          <cell r="K957">
            <v>3055936.66</v>
          </cell>
          <cell r="L957">
            <v>1984294.55</v>
          </cell>
          <cell r="M957">
            <v>1492206.18</v>
          </cell>
          <cell r="N957">
            <v>1364013.11</v>
          </cell>
          <cell r="O957">
            <v>1806894.36</v>
          </cell>
          <cell r="P957">
            <v>8639386.5199999996</v>
          </cell>
          <cell r="Q957">
            <v>29135563.460000001</v>
          </cell>
        </row>
        <row r="958">
          <cell r="A958"/>
          <cell r="B958"/>
          <cell r="C958" t="str">
            <v/>
          </cell>
          <cell r="D958" t="str">
            <v/>
          </cell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  <cell r="Q958"/>
        </row>
        <row r="959">
          <cell r="A959">
            <v>4026</v>
          </cell>
          <cell r="B959"/>
          <cell r="C959" t="str">
            <v>Poslovne najemnine in zakupnine</v>
          </cell>
          <cell r="D959" t="str">
            <v>Operational leases</v>
          </cell>
          <cell r="E959">
            <v>3666310.11</v>
          </cell>
          <cell r="F959">
            <v>4984173.05</v>
          </cell>
          <cell r="G959">
            <v>7301476.5399999982</v>
          </cell>
          <cell r="H959">
            <v>4748339.129999999</v>
          </cell>
          <cell r="I959">
            <v>5254323.0199999996</v>
          </cell>
          <cell r="J959">
            <v>8564754.6399999987</v>
          </cell>
          <cell r="K959">
            <v>5513636.8200000003</v>
          </cell>
          <cell r="L959">
            <v>6676843.1300000008</v>
          </cell>
          <cell r="M959">
            <v>6761907.1699999999</v>
          </cell>
          <cell r="N959">
            <v>7604274.8000000007</v>
          </cell>
          <cell r="O959">
            <v>8516538.1699999999</v>
          </cell>
          <cell r="P959">
            <v>9922891.4100000001</v>
          </cell>
          <cell r="Q959">
            <v>79515467.99000001</v>
          </cell>
        </row>
        <row r="960">
          <cell r="A960">
            <v>402600</v>
          </cell>
          <cell r="B960"/>
          <cell r="C960" t="str">
            <v>Najemnine in zakupnine za poslovne objekte</v>
          </cell>
          <cell r="D960" t="str">
            <v>Office building rentals and leases</v>
          </cell>
          <cell r="E960">
            <v>1718148.71</v>
          </cell>
          <cell r="F960">
            <v>2527377.06</v>
          </cell>
          <cell r="G960">
            <v>4096401.37</v>
          </cell>
          <cell r="H960">
            <v>1586002.22</v>
          </cell>
          <cell r="I960">
            <v>2457828.5</v>
          </cell>
          <cell r="J960">
            <v>3134279.29</v>
          </cell>
          <cell r="K960">
            <v>2644743.39</v>
          </cell>
          <cell r="L960">
            <v>2557935.9500000002</v>
          </cell>
          <cell r="M960">
            <v>2889961.4</v>
          </cell>
          <cell r="N960">
            <v>2657260.2999999998</v>
          </cell>
          <cell r="O960">
            <v>2908474.22</v>
          </cell>
          <cell r="P960">
            <v>4069295.99</v>
          </cell>
          <cell r="Q960">
            <v>33247708.399999999</v>
          </cell>
        </row>
        <row r="961">
          <cell r="A961">
            <v>402601</v>
          </cell>
          <cell r="B961"/>
          <cell r="C961" t="str">
            <v>Najemnine in zakupnine za stanovanjske objekte</v>
          </cell>
          <cell r="D961" t="str">
            <v>Residential building rentals and leases</v>
          </cell>
          <cell r="E961">
            <v>1090539.1399999999</v>
          </cell>
          <cell r="F961">
            <v>1019214.18</v>
          </cell>
          <cell r="G961">
            <v>1164669.48</v>
          </cell>
          <cell r="H961">
            <v>1078781.1100000001</v>
          </cell>
          <cell r="I961">
            <v>1049867.3400000001</v>
          </cell>
          <cell r="J961">
            <v>1251205.3700000001</v>
          </cell>
          <cell r="K961">
            <v>1191299.54</v>
          </cell>
          <cell r="L961">
            <v>1096059.27</v>
          </cell>
          <cell r="M961">
            <v>1211355.72</v>
          </cell>
          <cell r="N961">
            <v>1168086.8899999999</v>
          </cell>
          <cell r="O961">
            <v>1115607.17</v>
          </cell>
          <cell r="P961">
            <v>1105007.95</v>
          </cell>
          <cell r="Q961">
            <v>13541693.16</v>
          </cell>
        </row>
        <row r="962">
          <cell r="A962">
            <v>402602</v>
          </cell>
          <cell r="B962"/>
          <cell r="C962" t="str">
            <v>Najemnine in zakupnine za garaže in parkirne prostore</v>
          </cell>
          <cell r="D962" t="str">
            <v>Garage and parking space rentals and leases</v>
          </cell>
          <cell r="E962">
            <v>127368.74</v>
          </cell>
          <cell r="F962">
            <v>167573.19</v>
          </cell>
          <cell r="G962">
            <v>221853.76</v>
          </cell>
          <cell r="H962">
            <v>124199.57</v>
          </cell>
          <cell r="I962">
            <v>141136.76</v>
          </cell>
          <cell r="J962">
            <v>140742.56</v>
          </cell>
          <cell r="K962">
            <v>167193.82</v>
          </cell>
          <cell r="L962">
            <v>143498.26</v>
          </cell>
          <cell r="M962">
            <v>197546.06</v>
          </cell>
          <cell r="N962">
            <v>139407.1</v>
          </cell>
          <cell r="O962">
            <v>157959.66</v>
          </cell>
          <cell r="P962">
            <v>210806.55</v>
          </cell>
          <cell r="Q962">
            <v>1939286.0300000003</v>
          </cell>
        </row>
        <row r="963">
          <cell r="A963">
            <v>402603</v>
          </cell>
          <cell r="B963"/>
          <cell r="C963" t="str">
            <v>Najemnine in zakupnine za druge objekte</v>
          </cell>
          <cell r="D963" t="str">
            <v>Rentals and leases of other buildings</v>
          </cell>
          <cell r="E963">
            <v>62814.879999999997</v>
          </cell>
          <cell r="F963">
            <v>80685.47</v>
          </cell>
          <cell r="G963">
            <v>98845.02</v>
          </cell>
          <cell r="H963">
            <v>79494.289999999994</v>
          </cell>
          <cell r="I963">
            <v>95481.22</v>
          </cell>
          <cell r="J963">
            <v>58500.800000000003</v>
          </cell>
          <cell r="K963">
            <v>99338.94</v>
          </cell>
          <cell r="L963">
            <v>92851.839999999997</v>
          </cell>
          <cell r="M963">
            <v>60517.87</v>
          </cell>
          <cell r="N963">
            <v>482009.11</v>
          </cell>
          <cell r="O963">
            <v>88698.52</v>
          </cell>
          <cell r="P963">
            <v>177538.89</v>
          </cell>
          <cell r="Q963">
            <v>1476776.85</v>
          </cell>
        </row>
        <row r="964">
          <cell r="A964">
            <v>402604</v>
          </cell>
          <cell r="B964"/>
          <cell r="C964" t="str">
            <v>Najem strojne računalniške opreme</v>
          </cell>
          <cell r="D964" t="str">
            <v>Lease of computer equipment</v>
          </cell>
          <cell r="E964">
            <v>31441.19</v>
          </cell>
          <cell r="F964">
            <v>31299.78</v>
          </cell>
          <cell r="G964">
            <v>50797.97</v>
          </cell>
          <cell r="H964">
            <v>34940.75</v>
          </cell>
          <cell r="I964">
            <v>47368.41</v>
          </cell>
          <cell r="J964">
            <v>34114.870000000003</v>
          </cell>
          <cell r="K964">
            <v>36241.160000000003</v>
          </cell>
          <cell r="L964">
            <v>32755.78</v>
          </cell>
          <cell r="M964">
            <v>20328.5</v>
          </cell>
          <cell r="N964">
            <v>56142.96</v>
          </cell>
          <cell r="O964">
            <v>46980.59</v>
          </cell>
          <cell r="P964">
            <v>51498.61</v>
          </cell>
          <cell r="Q964">
            <v>473910.57000000007</v>
          </cell>
        </row>
        <row r="965">
          <cell r="A965">
            <v>402605</v>
          </cell>
          <cell r="B965"/>
          <cell r="C965" t="str">
            <v>Nadomestilo za uporabo stavbnega zemljišča</v>
          </cell>
          <cell r="D965" t="str">
            <v>Building land usage fee</v>
          </cell>
          <cell r="E965">
            <v>164959.01</v>
          </cell>
          <cell r="F965">
            <v>159187.78</v>
          </cell>
          <cell r="G965">
            <v>317260.77</v>
          </cell>
          <cell r="H965">
            <v>594783.48</v>
          </cell>
          <cell r="I965">
            <v>224688.41</v>
          </cell>
          <cell r="J965">
            <v>2610337.48</v>
          </cell>
          <cell r="K965">
            <v>212712.07</v>
          </cell>
          <cell r="L965">
            <v>1211889.26</v>
          </cell>
          <cell r="M965">
            <v>632031.31999999995</v>
          </cell>
          <cell r="N965">
            <v>945009.56</v>
          </cell>
          <cell r="O965">
            <v>182597.29</v>
          </cell>
          <cell r="P965">
            <v>191325.95</v>
          </cell>
          <cell r="Q965">
            <v>7446782.3800000008</v>
          </cell>
        </row>
        <row r="966">
          <cell r="A966">
            <v>402606</v>
          </cell>
          <cell r="B966"/>
          <cell r="C966" t="str">
            <v>Druga nadomestila za uporabo zemljišča</v>
          </cell>
          <cell r="D966" t="str">
            <v>Other land usage fees</v>
          </cell>
          <cell r="E966">
            <v>18693.740000000002</v>
          </cell>
          <cell r="F966">
            <v>21882.42</v>
          </cell>
          <cell r="G966">
            <v>22303.31</v>
          </cell>
          <cell r="H966">
            <v>87888.76</v>
          </cell>
          <cell r="I966">
            <v>87380.36</v>
          </cell>
          <cell r="J966">
            <v>20292.71</v>
          </cell>
          <cell r="K966">
            <v>44827.94</v>
          </cell>
          <cell r="L966">
            <v>68351.600000000006</v>
          </cell>
          <cell r="M966">
            <v>118865.66</v>
          </cell>
          <cell r="N966">
            <v>51748.11</v>
          </cell>
          <cell r="O966">
            <v>75037.259999999995</v>
          </cell>
          <cell r="P966">
            <v>109882.81</v>
          </cell>
          <cell r="Q966">
            <v>727154.67999999993</v>
          </cell>
        </row>
        <row r="967">
          <cell r="A967">
            <v>402607</v>
          </cell>
          <cell r="B967"/>
          <cell r="C967" t="str">
            <v>Najem programske računalniške opreme</v>
          </cell>
          <cell r="D967" t="str">
            <v>Computer software rental</v>
          </cell>
          <cell r="E967">
            <v>58938.28</v>
          </cell>
          <cell r="F967">
            <v>254174.21</v>
          </cell>
          <cell r="G967">
            <v>115384.26</v>
          </cell>
          <cell r="H967">
            <v>708599.46</v>
          </cell>
          <cell r="I967">
            <v>221950.02</v>
          </cell>
          <cell r="J967">
            <v>166224.32999999999</v>
          </cell>
          <cell r="K967">
            <v>177141.07</v>
          </cell>
          <cell r="L967">
            <v>328260.77</v>
          </cell>
          <cell r="M967">
            <v>220559.74</v>
          </cell>
          <cell r="N967">
            <v>500961.97</v>
          </cell>
          <cell r="O967">
            <v>819876.57</v>
          </cell>
          <cell r="P967">
            <v>907755.23</v>
          </cell>
          <cell r="Q967">
            <v>4479825.91</v>
          </cell>
        </row>
        <row r="968">
          <cell r="A968">
            <v>402608</v>
          </cell>
          <cell r="B968"/>
          <cell r="C968" t="str">
            <v>Najem komunikacijske opreme in podatkovnih vodov</v>
          </cell>
          <cell r="D968" t="str">
            <v>Communications equipment and dataline rental</v>
          </cell>
          <cell r="E968">
            <v>232426.88</v>
          </cell>
          <cell r="F968">
            <v>561821.63</v>
          </cell>
          <cell r="G968">
            <v>415187.49</v>
          </cell>
          <cell r="H968">
            <v>292297.39</v>
          </cell>
          <cell r="I968">
            <v>591495.41</v>
          </cell>
          <cell r="J968">
            <v>439442.39</v>
          </cell>
          <cell r="K968">
            <v>412763.38</v>
          </cell>
          <cell r="L968">
            <v>439540.18</v>
          </cell>
          <cell r="M968">
            <v>281246.96999999997</v>
          </cell>
          <cell r="N968">
            <v>285085.73</v>
          </cell>
          <cell r="O968">
            <v>811908.37</v>
          </cell>
          <cell r="P968">
            <v>770437.9</v>
          </cell>
          <cell r="Q968">
            <v>5533653.7200000007</v>
          </cell>
        </row>
        <row r="969">
          <cell r="A969">
            <v>402609</v>
          </cell>
          <cell r="B969"/>
          <cell r="C969" t="str">
            <v>Najem vozil</v>
          </cell>
          <cell r="D969"/>
          <cell r="E969">
            <v>7842.91</v>
          </cell>
          <cell r="F969">
            <v>9118.9</v>
          </cell>
          <cell r="G969">
            <v>577278.30000000005</v>
          </cell>
          <cell r="H969">
            <v>12557.31</v>
          </cell>
          <cell r="I969">
            <v>206362.39</v>
          </cell>
          <cell r="J969">
            <v>243090.09</v>
          </cell>
          <cell r="K969">
            <v>234613.87</v>
          </cell>
          <cell r="L969">
            <v>247572.11</v>
          </cell>
          <cell r="M969">
            <v>627348.79</v>
          </cell>
          <cell r="N969">
            <v>923757.81</v>
          </cell>
          <cell r="O969">
            <v>1013280.93</v>
          </cell>
          <cell r="P969">
            <v>1134140.93</v>
          </cell>
          <cell r="Q969">
            <v>5236964.34</v>
          </cell>
        </row>
        <row r="970">
          <cell r="A970">
            <v>402699</v>
          </cell>
          <cell r="B970"/>
          <cell r="C970" t="str">
            <v>Druge najemnine, zakupnine in licenčnine</v>
          </cell>
          <cell r="D970" t="str">
            <v>Other rental, lease and licence fees</v>
          </cell>
          <cell r="E970">
            <v>153136.63</v>
          </cell>
          <cell r="F970">
            <v>151838.43</v>
          </cell>
          <cell r="G970">
            <v>221494.81</v>
          </cell>
          <cell r="H970">
            <v>148794.79</v>
          </cell>
          <cell r="I970">
            <v>130764.2</v>
          </cell>
          <cell r="J970">
            <v>466524.75</v>
          </cell>
          <cell r="K970">
            <v>292761.64</v>
          </cell>
          <cell r="L970">
            <v>458128.11</v>
          </cell>
          <cell r="M970">
            <v>502145.14</v>
          </cell>
          <cell r="N970">
            <v>394805.26</v>
          </cell>
          <cell r="O970">
            <v>1296117.5900000001</v>
          </cell>
          <cell r="P970">
            <v>1195200.6000000001</v>
          </cell>
          <cell r="Q970">
            <v>5411711.9499999993</v>
          </cell>
        </row>
        <row r="971">
          <cell r="A971"/>
          <cell r="B971"/>
          <cell r="C971" t="str">
            <v/>
          </cell>
          <cell r="D971" t="str">
            <v/>
          </cell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  <cell r="Q971"/>
        </row>
        <row r="972">
          <cell r="A972">
            <v>4027</v>
          </cell>
          <cell r="B972"/>
          <cell r="C972" t="str">
            <v>Kazni in odškodnine</v>
          </cell>
          <cell r="D972" t="str">
            <v>Penalties and compensations</v>
          </cell>
          <cell r="E972">
            <v>400085.23</v>
          </cell>
          <cell r="F972">
            <v>281456.59999999998</v>
          </cell>
          <cell r="G972">
            <v>2005959.5799999998</v>
          </cell>
          <cell r="H972">
            <v>1216348.1099999999</v>
          </cell>
          <cell r="I972">
            <v>310890.77</v>
          </cell>
          <cell r="J972">
            <v>520162.56</v>
          </cell>
          <cell r="K972">
            <v>277063.78999999998</v>
          </cell>
          <cell r="L972">
            <v>517799.93999999994</v>
          </cell>
          <cell r="M972">
            <v>298265.59999999998</v>
          </cell>
          <cell r="N972">
            <v>562373.4</v>
          </cell>
          <cell r="O972">
            <v>145329.65000000002</v>
          </cell>
          <cell r="P972">
            <v>7530801.1700000009</v>
          </cell>
          <cell r="Q972">
            <v>14066536.4</v>
          </cell>
        </row>
        <row r="973">
          <cell r="A973">
            <v>402700</v>
          </cell>
          <cell r="B973"/>
          <cell r="C973" t="str">
            <v>Kazni zaradi sodnih postopkov</v>
          </cell>
          <cell r="D973" t="str">
            <v>Penalties arising from legal proceedings</v>
          </cell>
          <cell r="E973">
            <v>365.27</v>
          </cell>
          <cell r="F973">
            <v>0</v>
          </cell>
          <cell r="G973">
            <v>1526.36</v>
          </cell>
          <cell r="H973">
            <v>186</v>
          </cell>
          <cell r="I973">
            <v>0</v>
          </cell>
          <cell r="J973">
            <v>20</v>
          </cell>
          <cell r="K973">
            <v>10</v>
          </cell>
          <cell r="L973">
            <v>0</v>
          </cell>
          <cell r="M973">
            <v>0</v>
          </cell>
          <cell r="N973">
            <v>0</v>
          </cell>
          <cell r="O973">
            <v>10</v>
          </cell>
          <cell r="P973">
            <v>80</v>
          </cell>
          <cell r="Q973">
            <v>2197.63</v>
          </cell>
        </row>
        <row r="974">
          <cell r="A974">
            <v>402701</v>
          </cell>
          <cell r="B974"/>
          <cell r="C974" t="str">
            <v>Odškodnine neupravičeno obsojenim</v>
          </cell>
          <cell r="D974" t="str">
            <v>Compensations for unjust conviction and imprisonment</v>
          </cell>
          <cell r="E974">
            <v>90352.57</v>
          </cell>
          <cell r="F974">
            <v>95401.04</v>
          </cell>
          <cell r="G974">
            <v>599.03</v>
          </cell>
          <cell r="H974">
            <v>7760.77</v>
          </cell>
          <cell r="I974">
            <v>599.04</v>
          </cell>
          <cell r="J974">
            <v>74714.05</v>
          </cell>
          <cell r="K974">
            <v>50384.88</v>
          </cell>
          <cell r="L974">
            <v>8328.06</v>
          </cell>
          <cell r="M974">
            <v>599.05999999999995</v>
          </cell>
          <cell r="N974">
            <v>1319.06</v>
          </cell>
          <cell r="O974">
            <v>21664.59</v>
          </cell>
          <cell r="P974">
            <v>30799.35</v>
          </cell>
          <cell r="Q974">
            <v>382521.5</v>
          </cell>
        </row>
        <row r="975">
          <cell r="A975">
            <v>402702</v>
          </cell>
          <cell r="B975"/>
          <cell r="C975" t="str">
            <v>Odškodnine zaradi sodnih postopkov</v>
          </cell>
          <cell r="D975" t="str">
            <v>Compensations for court procedures</v>
          </cell>
          <cell r="E975">
            <v>53339.13</v>
          </cell>
          <cell r="F975">
            <v>76372.009999999995</v>
          </cell>
          <cell r="G975">
            <v>103438.77</v>
          </cell>
          <cell r="H975">
            <v>73249.2</v>
          </cell>
          <cell r="I975">
            <v>62950.86</v>
          </cell>
          <cell r="J975">
            <v>147121.24</v>
          </cell>
          <cell r="K975">
            <v>124506.15</v>
          </cell>
          <cell r="L975">
            <v>17623.03</v>
          </cell>
          <cell r="M975">
            <v>34880.879999999997</v>
          </cell>
          <cell r="N975">
            <v>8439.49</v>
          </cell>
          <cell r="O975">
            <v>25327.18</v>
          </cell>
          <cell r="P975">
            <v>34345.089999999997</v>
          </cell>
          <cell r="Q975">
            <v>761593.03</v>
          </cell>
        </row>
        <row r="976">
          <cell r="A976">
            <v>402799</v>
          </cell>
          <cell r="B976"/>
          <cell r="C976" t="str">
            <v>Druge odškodnine in kazni</v>
          </cell>
          <cell r="D976" t="str">
            <v>Other compensations and penalties</v>
          </cell>
          <cell r="E976">
            <v>256028.26</v>
          </cell>
          <cell r="F976">
            <v>109683.55</v>
          </cell>
          <cell r="G976">
            <v>1900395.42</v>
          </cell>
          <cell r="H976">
            <v>1135152.1399999999</v>
          </cell>
          <cell r="I976">
            <v>247340.87</v>
          </cell>
          <cell r="J976">
            <v>298307.27</v>
          </cell>
          <cell r="K976">
            <v>102162.76</v>
          </cell>
          <cell r="L976">
            <v>491848.85</v>
          </cell>
          <cell r="M976">
            <v>262785.65999999997</v>
          </cell>
          <cell r="N976">
            <v>552614.85</v>
          </cell>
          <cell r="O976">
            <v>98327.88</v>
          </cell>
          <cell r="P976">
            <v>7465576.7300000004</v>
          </cell>
          <cell r="Q976">
            <v>12920224.24</v>
          </cell>
        </row>
        <row r="977">
          <cell r="A977"/>
          <cell r="B977"/>
          <cell r="C977" t="str">
            <v/>
          </cell>
          <cell r="D977" t="str">
            <v/>
          </cell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  <cell r="Q977"/>
        </row>
        <row r="978">
          <cell r="A978">
            <v>4028</v>
          </cell>
          <cell r="B978"/>
          <cell r="C978" t="str">
            <v>***Davek na izplačane plače</v>
          </cell>
          <cell r="D978" t="str">
            <v>***Payroll tax</v>
          </cell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  <cell r="Q978"/>
        </row>
        <row r="979">
          <cell r="A979"/>
          <cell r="B979"/>
          <cell r="C979" t="str">
            <v/>
          </cell>
          <cell r="D979" t="str">
            <v/>
          </cell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  <cell r="Q979"/>
        </row>
        <row r="980">
          <cell r="A980">
            <v>4029</v>
          </cell>
          <cell r="B980"/>
          <cell r="C980" t="str">
            <v>Drugi operativni odhodki</v>
          </cell>
          <cell r="D980" t="str">
            <v>Other operational expenditure</v>
          </cell>
          <cell r="E980">
            <v>16557752</v>
          </cell>
          <cell r="F980">
            <v>17544560.410000004</v>
          </cell>
          <cell r="G980">
            <v>13453561.610000003</v>
          </cell>
          <cell r="H980">
            <v>12011020.690000001</v>
          </cell>
          <cell r="I980">
            <v>13999820.27</v>
          </cell>
          <cell r="J980">
            <v>13097955.08</v>
          </cell>
          <cell r="K980">
            <v>15367414.449999999</v>
          </cell>
          <cell r="L980">
            <v>14570153.77</v>
          </cell>
          <cell r="M980">
            <v>12745820.17</v>
          </cell>
          <cell r="N980">
            <v>14590460.520000001</v>
          </cell>
          <cell r="O980">
            <v>16529997.800000001</v>
          </cell>
          <cell r="P980">
            <v>33245714.309999999</v>
          </cell>
          <cell r="Q980">
            <v>193714231.07999998</v>
          </cell>
        </row>
        <row r="981">
          <cell r="A981">
            <v>402900</v>
          </cell>
          <cell r="B981"/>
          <cell r="C981" t="str">
            <v>Stroški konferenc, seminarjev in simpozijev</v>
          </cell>
          <cell r="D981" t="str">
            <v>Costs of conferences, seminars and symposia</v>
          </cell>
          <cell r="E981">
            <v>190630.97</v>
          </cell>
          <cell r="F981">
            <v>93126.720000000001</v>
          </cell>
          <cell r="G981">
            <v>160479.64000000001</v>
          </cell>
          <cell r="H981">
            <v>288559.08</v>
          </cell>
          <cell r="I981">
            <v>180896.51</v>
          </cell>
          <cell r="J981">
            <v>177140.19</v>
          </cell>
          <cell r="K981">
            <v>120219.62</v>
          </cell>
          <cell r="L981">
            <v>152100.23000000001</v>
          </cell>
          <cell r="M981">
            <v>49120.54</v>
          </cell>
          <cell r="N981">
            <v>166583.95000000001</v>
          </cell>
          <cell r="O981">
            <v>604648.78</v>
          </cell>
          <cell r="P981">
            <v>687489.27</v>
          </cell>
          <cell r="Q981">
            <v>2870995.5</v>
          </cell>
        </row>
        <row r="982">
          <cell r="A982">
            <v>402901</v>
          </cell>
          <cell r="B982"/>
          <cell r="C982" t="str">
            <v>Plačila avtorskih honorarjev</v>
          </cell>
          <cell r="D982" t="str">
            <v>Payment of royalties</v>
          </cell>
          <cell r="E982">
            <v>137484.32999999999</v>
          </cell>
          <cell r="F982">
            <v>92275.71</v>
          </cell>
          <cell r="G982">
            <v>123884.94</v>
          </cell>
          <cell r="H982">
            <v>138415.97</v>
          </cell>
          <cell r="I982">
            <v>180792.9</v>
          </cell>
          <cell r="J982">
            <v>165229.38</v>
          </cell>
          <cell r="K982">
            <v>262907.38</v>
          </cell>
          <cell r="L982">
            <v>138980.35</v>
          </cell>
          <cell r="M982">
            <v>180484.29</v>
          </cell>
          <cell r="N982">
            <v>157307.81</v>
          </cell>
          <cell r="O982">
            <v>219939.09</v>
          </cell>
          <cell r="P982">
            <v>348793.3</v>
          </cell>
          <cell r="Q982">
            <v>2146495.4500000002</v>
          </cell>
        </row>
        <row r="983">
          <cell r="A983">
            <v>402902</v>
          </cell>
          <cell r="B983"/>
          <cell r="C983" t="str">
            <v>Plačila po podjemnih pogodbah</v>
          </cell>
          <cell r="D983" t="str">
            <v>Payments under contracts for work</v>
          </cell>
          <cell r="E983">
            <v>582647.56000000006</v>
          </cell>
          <cell r="F983">
            <v>543522.87</v>
          </cell>
          <cell r="G983">
            <v>589800.14</v>
          </cell>
          <cell r="H983">
            <v>653995.75</v>
          </cell>
          <cell r="I983">
            <v>575387.16</v>
          </cell>
          <cell r="J983">
            <v>593677.97</v>
          </cell>
          <cell r="K983">
            <v>724259.41</v>
          </cell>
          <cell r="L983">
            <v>599402.32999999996</v>
          </cell>
          <cell r="M983">
            <v>595279.06999999995</v>
          </cell>
          <cell r="N983">
            <v>711371.69</v>
          </cell>
          <cell r="O983">
            <v>662543.91</v>
          </cell>
          <cell r="P983">
            <v>828979.76</v>
          </cell>
          <cell r="Q983">
            <v>7660867.620000001</v>
          </cell>
        </row>
        <row r="984">
          <cell r="A984">
            <v>402903</v>
          </cell>
          <cell r="B984"/>
          <cell r="C984" t="str">
            <v>Plačila za delo preko študentskega servisa</v>
          </cell>
          <cell r="D984" t="str">
            <v>Payments to student employment brokerage service</v>
          </cell>
          <cell r="E984">
            <v>165319.29999999999</v>
          </cell>
          <cell r="F984">
            <v>168723.38</v>
          </cell>
          <cell r="G984">
            <v>181286.61</v>
          </cell>
          <cell r="H984">
            <v>218135.16</v>
          </cell>
          <cell r="I984">
            <v>260994.83</v>
          </cell>
          <cell r="J984">
            <v>250077.39</v>
          </cell>
          <cell r="K984">
            <v>277263.26</v>
          </cell>
          <cell r="L984">
            <v>479215.63</v>
          </cell>
          <cell r="M984">
            <v>504466.37</v>
          </cell>
          <cell r="N984">
            <v>564069.24</v>
          </cell>
          <cell r="O984">
            <v>558549.1</v>
          </cell>
          <cell r="P984">
            <v>411174.82</v>
          </cell>
          <cell r="Q984">
            <v>4039275.09</v>
          </cell>
        </row>
        <row r="985">
          <cell r="A985">
            <v>402905</v>
          </cell>
          <cell r="B985"/>
          <cell r="C985" t="str">
            <v>Sejnine in pripadajoča povračila stroškov</v>
          </cell>
          <cell r="D985" t="str">
            <v>Fees and reimbursement of expenses associated</v>
          </cell>
          <cell r="E985">
            <v>74547.039999999994</v>
          </cell>
          <cell r="F985">
            <v>56329.53</v>
          </cell>
          <cell r="G985">
            <v>70932.31</v>
          </cell>
          <cell r="H985">
            <v>71573.509999999995</v>
          </cell>
          <cell r="I985">
            <v>77668.429999999993</v>
          </cell>
          <cell r="J985">
            <v>70573.95</v>
          </cell>
          <cell r="K985">
            <v>75627.47</v>
          </cell>
          <cell r="L985">
            <v>68437.17</v>
          </cell>
          <cell r="M985">
            <v>28301.46</v>
          </cell>
          <cell r="N985">
            <v>77173.55</v>
          </cell>
          <cell r="O985">
            <v>83262.14</v>
          </cell>
          <cell r="P985">
            <v>84552.39</v>
          </cell>
          <cell r="Q985">
            <v>838978.95000000007</v>
          </cell>
        </row>
        <row r="986">
          <cell r="A986">
            <v>402907</v>
          </cell>
          <cell r="B986"/>
          <cell r="C986" t="str">
            <v>Izdatki za strokovno izobraževanje zaposlenih</v>
          </cell>
          <cell r="D986" t="str">
            <v>Employee specialist training expenses</v>
          </cell>
          <cell r="E986">
            <v>116777.75</v>
          </cell>
          <cell r="F986">
            <v>512995.14</v>
          </cell>
          <cell r="G986">
            <v>132724.95000000001</v>
          </cell>
          <cell r="H986">
            <v>331371.82</v>
          </cell>
          <cell r="I986">
            <v>330350.78999999998</v>
          </cell>
          <cell r="J986">
            <v>242268.17</v>
          </cell>
          <cell r="K986">
            <v>282848</v>
          </cell>
          <cell r="L986">
            <v>633947.87</v>
          </cell>
          <cell r="M986">
            <v>306892.86</v>
          </cell>
          <cell r="N986">
            <v>318688.73</v>
          </cell>
          <cell r="O986">
            <v>657306.91</v>
          </cell>
          <cell r="P986">
            <v>749462.96</v>
          </cell>
          <cell r="Q986">
            <v>4615635.95</v>
          </cell>
        </row>
        <row r="987">
          <cell r="A987">
            <v>402908</v>
          </cell>
          <cell r="B987"/>
          <cell r="C987" t="str">
            <v>Dodatki poslancem in državnim svetnikom</v>
          </cell>
          <cell r="D987" t="str">
            <v>Allowances to members of parliament and National Council members</v>
          </cell>
          <cell r="E987">
            <v>53700</v>
          </cell>
          <cell r="F987">
            <v>53700</v>
          </cell>
          <cell r="G987">
            <v>53564.29</v>
          </cell>
          <cell r="H987">
            <v>53600</v>
          </cell>
          <cell r="I987">
            <v>53600</v>
          </cell>
          <cell r="J987">
            <v>53600</v>
          </cell>
          <cell r="K987">
            <v>53600</v>
          </cell>
          <cell r="L987">
            <v>53600</v>
          </cell>
          <cell r="M987">
            <v>53600</v>
          </cell>
          <cell r="N987">
            <v>53080.65</v>
          </cell>
          <cell r="O987">
            <v>53100</v>
          </cell>
          <cell r="P987">
            <v>53600</v>
          </cell>
          <cell r="Q987">
            <v>642344.94000000006</v>
          </cell>
        </row>
        <row r="988">
          <cell r="A988">
            <v>402909</v>
          </cell>
          <cell r="B988"/>
          <cell r="C988" t="str">
            <v>Stroški sodišč v sodnih postopkih</v>
          </cell>
          <cell r="D988" t="str">
            <v xml:space="preserve">Costs of tribunals in judicial proceedings </v>
          </cell>
          <cell r="E988">
            <v>1360958.17</v>
          </cell>
          <cell r="F988">
            <v>1364808.14</v>
          </cell>
          <cell r="G988">
            <v>2750100.72</v>
          </cell>
          <cell r="H988">
            <v>1818684.47</v>
          </cell>
          <cell r="I988">
            <v>1917912.81</v>
          </cell>
          <cell r="J988">
            <v>1840627.45</v>
          </cell>
          <cell r="K988">
            <v>2054128.57</v>
          </cell>
          <cell r="L988">
            <v>1490690</v>
          </cell>
          <cell r="M988">
            <v>1783011.45</v>
          </cell>
          <cell r="N988">
            <v>1705789.39</v>
          </cell>
          <cell r="O988">
            <v>1976291.2</v>
          </cell>
          <cell r="P988">
            <v>1878444.94</v>
          </cell>
          <cell r="Q988">
            <v>21941447.309999999</v>
          </cell>
        </row>
        <row r="989">
          <cell r="A989">
            <v>402910</v>
          </cell>
          <cell r="B989"/>
          <cell r="C989" t="str">
            <v>Plačila za delo zaprtih oseb</v>
          </cell>
          <cell r="D989" t="str">
            <v>Payments for work of prisoners</v>
          </cell>
          <cell r="E989">
            <v>36607.56</v>
          </cell>
          <cell r="F989">
            <v>59275.33</v>
          </cell>
          <cell r="G989">
            <v>30058.16</v>
          </cell>
          <cell r="H989">
            <v>32463.85</v>
          </cell>
          <cell r="I989">
            <v>28308.58</v>
          </cell>
          <cell r="J989">
            <v>27155.21</v>
          </cell>
          <cell r="K989">
            <v>40953.17</v>
          </cell>
          <cell r="L989">
            <v>36438.35</v>
          </cell>
          <cell r="M989">
            <v>33598.03</v>
          </cell>
          <cell r="N989">
            <v>35296.04</v>
          </cell>
          <cell r="O989">
            <v>34383.879999999997</v>
          </cell>
          <cell r="P989">
            <v>29872.04</v>
          </cell>
          <cell r="Q989">
            <v>424410.19999999995</v>
          </cell>
        </row>
        <row r="990">
          <cell r="A990">
            <v>402912</v>
          </cell>
          <cell r="B990"/>
          <cell r="C990" t="str">
            <v>Posebni davek na določene prejemke</v>
          </cell>
          <cell r="D990" t="str">
            <v>Special tax on particular earnings</v>
          </cell>
          <cell r="E990">
            <v>38211.5</v>
          </cell>
          <cell r="F990">
            <v>38113.51</v>
          </cell>
          <cell r="G990">
            <v>35727.279999999999</v>
          </cell>
          <cell r="H990">
            <v>53677.91</v>
          </cell>
          <cell r="I990">
            <v>37911.58</v>
          </cell>
          <cell r="J990">
            <v>38837.800000000003</v>
          </cell>
          <cell r="K990">
            <v>60030.79</v>
          </cell>
          <cell r="L990">
            <v>42216.9</v>
          </cell>
          <cell r="M990">
            <v>35388.339999999997</v>
          </cell>
          <cell r="N990">
            <v>59836.53</v>
          </cell>
          <cell r="O990">
            <v>51292.95</v>
          </cell>
          <cell r="P990">
            <v>63916.53</v>
          </cell>
          <cell r="Q990">
            <v>555161.62</v>
          </cell>
        </row>
        <row r="991">
          <cell r="A991">
            <v>402920</v>
          </cell>
          <cell r="B991"/>
          <cell r="C991" t="str">
            <v>Sodni stroški, storitve odvetnikov, sodnih izvedencev, tolmačev, notarjev in drugih</v>
          </cell>
          <cell r="D991" t="str">
            <v xml:space="preserve">Legal fees, services of attorneys, court-appointed experts, interpreters, notaries, etc. </v>
          </cell>
          <cell r="E991">
            <v>185895.6</v>
          </cell>
          <cell r="F991">
            <v>190504.1</v>
          </cell>
          <cell r="G991">
            <v>440578.06</v>
          </cell>
          <cell r="H991">
            <v>282636.53999999998</v>
          </cell>
          <cell r="I991">
            <v>269332.84000000003</v>
          </cell>
          <cell r="J991">
            <v>322767.08</v>
          </cell>
          <cell r="K991">
            <v>291074.65999999997</v>
          </cell>
          <cell r="L991">
            <v>230241.19</v>
          </cell>
          <cell r="M991">
            <v>244457.01</v>
          </cell>
          <cell r="N991">
            <v>1298777.8500000001</v>
          </cell>
          <cell r="O991">
            <v>493066.08</v>
          </cell>
          <cell r="P991">
            <v>2458728.09</v>
          </cell>
          <cell r="Q991">
            <v>6708059.0999999996</v>
          </cell>
        </row>
        <row r="992">
          <cell r="A992">
            <v>402921</v>
          </cell>
          <cell r="B992"/>
          <cell r="C992" t="str">
            <v>Članarine v mednarodnih organizacijah</v>
          </cell>
          <cell r="D992" t="str">
            <v>Membership fees - international institutions</v>
          </cell>
          <cell r="E992">
            <v>2854253.77</v>
          </cell>
          <cell r="F992">
            <v>4304290.05</v>
          </cell>
          <cell r="G992">
            <v>1479757.08</v>
          </cell>
          <cell r="H992">
            <v>955960.88</v>
          </cell>
          <cell r="I992">
            <v>1095348.28</v>
          </cell>
          <cell r="J992">
            <v>858988.48</v>
          </cell>
          <cell r="K992">
            <v>200659.09</v>
          </cell>
          <cell r="L992">
            <v>1184441.1299999999</v>
          </cell>
          <cell r="M992">
            <v>444501.48</v>
          </cell>
          <cell r="N992">
            <v>577941.38</v>
          </cell>
          <cell r="O992">
            <v>333284.82</v>
          </cell>
          <cell r="P992">
            <v>9700797.1300000008</v>
          </cell>
          <cell r="Q992">
            <v>23990223.570000004</v>
          </cell>
        </row>
        <row r="993">
          <cell r="A993">
            <v>402922</v>
          </cell>
          <cell r="B993"/>
          <cell r="C993" t="str">
            <v>Članarine v domačih neprofitnih institucijah</v>
          </cell>
          <cell r="D993" t="str">
            <v>Membership fees - domestic non-profit organisations</v>
          </cell>
          <cell r="E993">
            <v>0</v>
          </cell>
          <cell r="F993">
            <v>923</v>
          </cell>
          <cell r="G993">
            <v>422</v>
          </cell>
          <cell r="H993">
            <v>500</v>
          </cell>
          <cell r="I993">
            <v>305</v>
          </cell>
          <cell r="J993">
            <v>0</v>
          </cell>
          <cell r="K993">
            <v>0</v>
          </cell>
          <cell r="L993">
            <v>150</v>
          </cell>
          <cell r="M993">
            <v>0</v>
          </cell>
          <cell r="N993">
            <v>0</v>
          </cell>
          <cell r="O993">
            <v>0</v>
          </cell>
          <cell r="P993">
            <v>30</v>
          </cell>
          <cell r="Q993">
            <v>2330</v>
          </cell>
        </row>
        <row r="994">
          <cell r="A994">
            <v>402923</v>
          </cell>
          <cell r="B994"/>
          <cell r="C994" t="str">
            <v>Druge članarine</v>
          </cell>
          <cell r="D994" t="str">
            <v>Other membership fees and dues</v>
          </cell>
          <cell r="E994">
            <v>3947.06</v>
          </cell>
          <cell r="F994">
            <v>13406.98</v>
          </cell>
          <cell r="G994">
            <v>5303.9</v>
          </cell>
          <cell r="H994">
            <v>2600.85</v>
          </cell>
          <cell r="I994">
            <v>5047.83</v>
          </cell>
          <cell r="J994">
            <v>5963.5</v>
          </cell>
          <cell r="K994">
            <v>4978.87</v>
          </cell>
          <cell r="L994">
            <v>3560.15</v>
          </cell>
          <cell r="M994">
            <v>1913.44</v>
          </cell>
          <cell r="N994">
            <v>2737.11</v>
          </cell>
          <cell r="O994">
            <v>4584.3999999999996</v>
          </cell>
          <cell r="P994">
            <v>3613.42</v>
          </cell>
          <cell r="Q994">
            <v>57657.510000000009</v>
          </cell>
        </row>
        <row r="995">
          <cell r="A995">
            <v>402930</v>
          </cell>
          <cell r="B995"/>
          <cell r="C995" t="str">
            <v>Plačilo storitev organizacijam, pooblaščenim za plačilni promet</v>
          </cell>
          <cell r="D995" t="str">
            <v>Payment for services provided by institutions authorized to carry out payment transactions</v>
          </cell>
          <cell r="E995">
            <v>49622.48</v>
          </cell>
          <cell r="F995">
            <v>53994.57</v>
          </cell>
          <cell r="G995">
            <v>62935.48</v>
          </cell>
          <cell r="H995">
            <v>49264.39</v>
          </cell>
          <cell r="I995">
            <v>59728.1</v>
          </cell>
          <cell r="J995">
            <v>53574.51</v>
          </cell>
          <cell r="K995">
            <v>70670.69</v>
          </cell>
          <cell r="L995">
            <v>51105.760000000002</v>
          </cell>
          <cell r="M995">
            <v>70968.710000000006</v>
          </cell>
          <cell r="N995">
            <v>48493.27</v>
          </cell>
          <cell r="O995">
            <v>46651.46</v>
          </cell>
          <cell r="P995">
            <v>47617.16</v>
          </cell>
          <cell r="Q995">
            <v>664626.57999999996</v>
          </cell>
        </row>
        <row r="996">
          <cell r="A996">
            <v>402931</v>
          </cell>
          <cell r="B996"/>
          <cell r="C996" t="str">
            <v>Plačila bančnih storitev</v>
          </cell>
          <cell r="D996" t="str">
            <v>Bank charges</v>
          </cell>
          <cell r="E996">
            <v>26746.05</v>
          </cell>
          <cell r="F996">
            <v>66576.02</v>
          </cell>
          <cell r="G996">
            <v>33722.519999999997</v>
          </cell>
          <cell r="H996">
            <v>8880.73</v>
          </cell>
          <cell r="I996">
            <v>21213.55</v>
          </cell>
          <cell r="J996">
            <v>18702.91</v>
          </cell>
          <cell r="K996">
            <v>47744.78</v>
          </cell>
          <cell r="L996">
            <v>45612.14</v>
          </cell>
          <cell r="M996">
            <v>55707.44</v>
          </cell>
          <cell r="N996">
            <v>-5179.84</v>
          </cell>
          <cell r="O996">
            <v>34406.379999999997</v>
          </cell>
          <cell r="P996">
            <v>28470.63</v>
          </cell>
          <cell r="Q996">
            <v>382603.31</v>
          </cell>
        </row>
        <row r="997">
          <cell r="A997">
            <v>402932</v>
          </cell>
          <cell r="B997"/>
          <cell r="C997" t="str">
            <v>Stroški, povezani z zadolževanjem</v>
          </cell>
          <cell r="D997" t="str">
            <v>Borrowing related expenses</v>
          </cell>
          <cell r="E997">
            <v>4405937.32</v>
          </cell>
          <cell r="F997">
            <v>3514207.56</v>
          </cell>
          <cell r="G997">
            <v>124309.98</v>
          </cell>
          <cell r="H997">
            <v>77301.08</v>
          </cell>
          <cell r="I997">
            <v>109480.3</v>
          </cell>
          <cell r="J997">
            <v>370077.49</v>
          </cell>
          <cell r="K997">
            <v>1837576.48</v>
          </cell>
          <cell r="L997">
            <v>140936.29999999999</v>
          </cell>
          <cell r="M997">
            <v>583477.68000000005</v>
          </cell>
          <cell r="N997">
            <v>95912.25</v>
          </cell>
          <cell r="O997">
            <v>105429.51</v>
          </cell>
          <cell r="P997">
            <v>51696.18</v>
          </cell>
          <cell r="Q997">
            <v>11416342.130000001</v>
          </cell>
        </row>
        <row r="998">
          <cell r="A998">
            <v>402934</v>
          </cell>
          <cell r="B998"/>
          <cell r="C998" t="str">
            <v>Plačila storitev Finančni upravi RS</v>
          </cell>
          <cell r="D998" t="str">
            <v>Payment of services provided by the Financial Administration of Slovenia</v>
          </cell>
          <cell r="E998">
            <v>54.65</v>
          </cell>
          <cell r="F998">
            <v>20</v>
          </cell>
          <cell r="G998">
            <v>96.76</v>
          </cell>
          <cell r="H998">
            <v>100.4</v>
          </cell>
          <cell r="I998">
            <v>35</v>
          </cell>
          <cell r="J998">
            <v>70</v>
          </cell>
          <cell r="K998">
            <v>130</v>
          </cell>
          <cell r="L998">
            <v>306.18</v>
          </cell>
          <cell r="M998">
            <v>0</v>
          </cell>
          <cell r="N998">
            <v>0</v>
          </cell>
          <cell r="O998">
            <v>0</v>
          </cell>
          <cell r="P998">
            <v>10</v>
          </cell>
          <cell r="Q998">
            <v>822.99</v>
          </cell>
        </row>
        <row r="999">
          <cell r="A999">
            <v>402935</v>
          </cell>
          <cell r="B999"/>
          <cell r="C999" t="str">
            <v>Stroški plačilnega agenta</v>
          </cell>
          <cell r="D999" t="str">
            <v>Payment agent fees</v>
          </cell>
          <cell r="E999">
            <v>13663.72</v>
          </cell>
          <cell r="F999">
            <v>715747.17</v>
          </cell>
          <cell r="G999">
            <v>372199.29</v>
          </cell>
          <cell r="H999">
            <v>30385.47</v>
          </cell>
          <cell r="I999">
            <v>1712778.08</v>
          </cell>
          <cell r="J999">
            <v>700427.6</v>
          </cell>
          <cell r="K999">
            <v>756896.27</v>
          </cell>
          <cell r="L999">
            <v>998093.3</v>
          </cell>
          <cell r="M999">
            <v>710768.73</v>
          </cell>
          <cell r="N999">
            <v>808434.36</v>
          </cell>
          <cell r="O999">
            <v>715231.73</v>
          </cell>
          <cell r="P999">
            <v>1476719.16</v>
          </cell>
          <cell r="Q999">
            <v>9011344.879999999</v>
          </cell>
        </row>
        <row r="1000">
          <cell r="A1000">
            <v>402936</v>
          </cell>
          <cell r="B1000"/>
          <cell r="C1000" t="str">
            <v>Plačilo stroškov kotacije na borzi</v>
          </cell>
          <cell r="D1000" t="str">
            <v>Stock exchange quotation fees</v>
          </cell>
          <cell r="E1000">
            <v>0</v>
          </cell>
          <cell r="F1000">
            <v>37922.15</v>
          </cell>
          <cell r="G1000">
            <v>8601</v>
          </cell>
          <cell r="H1000">
            <v>15707.5</v>
          </cell>
          <cell r="I1000">
            <v>14857</v>
          </cell>
          <cell r="J1000">
            <v>2440</v>
          </cell>
          <cell r="K1000">
            <v>7320</v>
          </cell>
          <cell r="L1000">
            <v>7228.5</v>
          </cell>
          <cell r="M1000">
            <v>-6972.3</v>
          </cell>
          <cell r="N1000">
            <v>9912.5</v>
          </cell>
          <cell r="O1000">
            <v>1982.5</v>
          </cell>
          <cell r="P1000">
            <v>8845</v>
          </cell>
          <cell r="Q1000">
            <v>107843.84999999999</v>
          </cell>
        </row>
        <row r="1001">
          <cell r="A1001">
            <v>402937</v>
          </cell>
          <cell r="B1001"/>
          <cell r="C1001" t="str">
            <v>Stroški davčnih postopkov</v>
          </cell>
          <cell r="D1001" t="str">
            <v>Taxation procedure expenses</v>
          </cell>
          <cell r="E1001">
            <v>33057.81</v>
          </cell>
          <cell r="F1001">
            <v>12599.81</v>
          </cell>
          <cell r="G1001">
            <v>40640.01</v>
          </cell>
          <cell r="H1001">
            <v>50236.07</v>
          </cell>
          <cell r="I1001">
            <v>35718.11</v>
          </cell>
          <cell r="J1001">
            <v>70497.009999999995</v>
          </cell>
          <cell r="K1001">
            <v>93851.28</v>
          </cell>
          <cell r="L1001">
            <v>33184.18</v>
          </cell>
          <cell r="M1001">
            <v>39553.839999999997</v>
          </cell>
          <cell r="N1001">
            <v>53555.15</v>
          </cell>
          <cell r="O1001">
            <v>40100.9</v>
          </cell>
          <cell r="P1001">
            <v>40750.22</v>
          </cell>
          <cell r="Q1001">
            <v>543744.39</v>
          </cell>
        </row>
        <row r="1002">
          <cell r="A1002">
            <v>402938</v>
          </cell>
          <cell r="B1002"/>
          <cell r="C1002" t="str">
            <v>Prejemki zunanjih sodelavcev</v>
          </cell>
          <cell r="D1002" t="str">
            <v>Payments to outside associates</v>
          </cell>
          <cell r="E1002">
            <v>11427.04</v>
          </cell>
          <cell r="F1002">
            <v>567.36</v>
          </cell>
          <cell r="G1002">
            <v>6365.73</v>
          </cell>
          <cell r="H1002">
            <v>36395.629999999997</v>
          </cell>
          <cell r="I1002">
            <v>8574.8799999999992</v>
          </cell>
          <cell r="J1002">
            <v>12152.48</v>
          </cell>
          <cell r="K1002">
            <v>1127548.27</v>
          </cell>
          <cell r="L1002">
            <v>20650.77</v>
          </cell>
          <cell r="M1002">
            <v>160986.89000000001</v>
          </cell>
          <cell r="N1002">
            <v>117228.42</v>
          </cell>
          <cell r="O1002">
            <v>61105.04</v>
          </cell>
          <cell r="P1002">
            <v>86566.66</v>
          </cell>
          <cell r="Q1002">
            <v>1649569.1700000002</v>
          </cell>
        </row>
        <row r="1003">
          <cell r="A1003">
            <v>402939</v>
          </cell>
          <cell r="B1003"/>
          <cell r="C1003" t="str">
            <v>Stroški strokovnih komisij</v>
          </cell>
          <cell r="D1003" t="str">
            <v>Expert committee charges</v>
          </cell>
          <cell r="E1003">
            <v>60885.2</v>
          </cell>
          <cell r="F1003">
            <v>93182.15</v>
          </cell>
          <cell r="G1003">
            <v>149781.03</v>
          </cell>
          <cell r="H1003">
            <v>133535.63</v>
          </cell>
          <cell r="I1003">
            <v>164414.22</v>
          </cell>
          <cell r="J1003">
            <v>300009.92</v>
          </cell>
          <cell r="K1003">
            <v>151062.28</v>
          </cell>
          <cell r="L1003">
            <v>962889.64</v>
          </cell>
          <cell r="M1003">
            <v>238965.86</v>
          </cell>
          <cell r="N1003">
            <v>217863.89</v>
          </cell>
          <cell r="O1003">
            <v>203645.43</v>
          </cell>
          <cell r="P1003">
            <v>246561.78</v>
          </cell>
          <cell r="Q1003">
            <v>2922797.03</v>
          </cell>
        </row>
        <row r="1004">
          <cell r="A1004">
            <v>402940</v>
          </cell>
          <cell r="B1004"/>
          <cell r="C1004" t="str">
            <v>Prispevki za vzpodbujanje zaposlovanja invalidov po ZZRZI</v>
          </cell>
          <cell r="D1004" t="str">
            <v>Contributions for stiimulating employment of disabled persons</v>
          </cell>
          <cell r="E1004">
            <v>38190.910000000003</v>
          </cell>
          <cell r="F1004">
            <v>35265.339999999997</v>
          </cell>
          <cell r="G1004">
            <v>38181.800000000003</v>
          </cell>
          <cell r="H1004">
            <v>41711.47</v>
          </cell>
          <cell r="I1004">
            <v>33705.910000000003</v>
          </cell>
          <cell r="J1004">
            <v>35858.5</v>
          </cell>
          <cell r="K1004">
            <v>41614.75</v>
          </cell>
          <cell r="L1004">
            <v>35137.019999999997</v>
          </cell>
          <cell r="M1004">
            <v>32295.91</v>
          </cell>
          <cell r="N1004">
            <v>40880.400000000001</v>
          </cell>
          <cell r="O1004">
            <v>36686.49</v>
          </cell>
          <cell r="P1004">
            <v>33691.49</v>
          </cell>
          <cell r="Q1004">
            <v>443219.99000000005</v>
          </cell>
        </row>
        <row r="1005">
          <cell r="A1005">
            <v>402941</v>
          </cell>
          <cell r="B1005"/>
          <cell r="C1005" t="str">
            <v>Izdatki za izobraževanje z informacijskega področja</v>
          </cell>
          <cell r="D1005" t="str">
            <v>Charges for information technology training</v>
          </cell>
          <cell r="E1005">
            <v>1897.71</v>
          </cell>
          <cell r="F1005">
            <v>2745</v>
          </cell>
          <cell r="G1005">
            <v>5408.08</v>
          </cell>
          <cell r="H1005">
            <v>9175.6</v>
          </cell>
          <cell r="I1005">
            <v>1651.88</v>
          </cell>
          <cell r="J1005">
            <v>4471.3</v>
          </cell>
          <cell r="K1005">
            <v>10519.45</v>
          </cell>
          <cell r="L1005">
            <v>1976.4</v>
          </cell>
          <cell r="M1005">
            <v>3500</v>
          </cell>
          <cell r="N1005">
            <v>20055.400000000001</v>
          </cell>
          <cell r="O1005">
            <v>15894.55</v>
          </cell>
          <cell r="P1005">
            <v>29743.59</v>
          </cell>
          <cell r="Q1005">
            <v>107038.96</v>
          </cell>
        </row>
        <row r="1006">
          <cell r="A1006">
            <v>402942</v>
          </cell>
          <cell r="B1006"/>
          <cell r="C1006" t="str">
            <v>Izdatki za strokovno izobraževanje zaposlenih (po pogodbah o izobraževanju)</v>
          </cell>
          <cell r="D1006" t="str">
            <v>Charges for professional training of the staff (under training contracts)</v>
          </cell>
          <cell r="E1006">
            <v>1945.27</v>
          </cell>
          <cell r="F1006">
            <v>3890.05</v>
          </cell>
          <cell r="G1006">
            <v>412.46</v>
          </cell>
          <cell r="H1006">
            <v>6371.58</v>
          </cell>
          <cell r="I1006">
            <v>392.58</v>
          </cell>
          <cell r="J1006">
            <v>740.7</v>
          </cell>
          <cell r="K1006">
            <v>8018.17</v>
          </cell>
          <cell r="L1006">
            <v>7141.61</v>
          </cell>
          <cell r="M1006">
            <v>872.38</v>
          </cell>
          <cell r="N1006">
            <v>18323.21</v>
          </cell>
          <cell r="O1006">
            <v>12315.38</v>
          </cell>
          <cell r="P1006">
            <v>13522.32</v>
          </cell>
          <cell r="Q1006">
            <v>73945.709999999992</v>
          </cell>
        </row>
        <row r="1007">
          <cell r="A1007">
            <v>402943</v>
          </cell>
          <cell r="B1007"/>
          <cell r="C1007" t="str">
            <v>Stroški EU sodelavcev</v>
          </cell>
          <cell r="D1007" t="str">
            <v>Costs of the EU officials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8579.91</v>
          </cell>
          <cell r="M1007">
            <v>2420.27</v>
          </cell>
          <cell r="N1007">
            <v>141369.62</v>
          </cell>
          <cell r="O1007">
            <v>162208.06</v>
          </cell>
          <cell r="P1007">
            <v>85778.84</v>
          </cell>
          <cell r="Q1007">
            <v>400356.69999999995</v>
          </cell>
        </row>
        <row r="1008">
          <cell r="A1008">
            <v>402944</v>
          </cell>
          <cell r="B1008"/>
          <cell r="C1008" t="str">
            <v>Dajatve na področju odmernih odločb FURS</v>
          </cell>
          <cell r="D1008" t="str">
            <v>Charges in relation to income tax assessments by FURS</v>
          </cell>
          <cell r="E1008">
            <v>99.67</v>
          </cell>
          <cell r="F1008">
            <v>58293.95</v>
          </cell>
          <cell r="G1008">
            <v>385.16</v>
          </cell>
          <cell r="H1008">
            <v>1411.82</v>
          </cell>
          <cell r="I1008">
            <v>993.3</v>
          </cell>
          <cell r="J1008">
            <v>815.18</v>
          </cell>
          <cell r="K1008">
            <v>126.89</v>
          </cell>
          <cell r="L1008">
            <v>0</v>
          </cell>
          <cell r="M1008">
            <v>31752.22</v>
          </cell>
          <cell r="N1008">
            <v>1555.29</v>
          </cell>
          <cell r="O1008">
            <v>72625.33</v>
          </cell>
          <cell r="P1008">
            <v>5270.81</v>
          </cell>
          <cell r="Q1008">
            <v>173329.62</v>
          </cell>
        </row>
        <row r="1009">
          <cell r="A1009">
            <v>402945</v>
          </cell>
          <cell r="B1009"/>
          <cell r="C1009" t="str">
            <v>Davek na nepremičnine</v>
          </cell>
          <cell r="D1009"/>
          <cell r="E1009">
            <v>0</v>
          </cell>
          <cell r="F1009">
            <v>0</v>
          </cell>
          <cell r="G1009">
            <v>0</v>
          </cell>
          <cell r="H1009">
            <v>45.28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106.48</v>
          </cell>
          <cell r="N1009">
            <v>15.24</v>
          </cell>
          <cell r="O1009">
            <v>58.23</v>
          </cell>
          <cell r="P1009">
            <v>0</v>
          </cell>
          <cell r="Q1009">
            <v>225.23</v>
          </cell>
        </row>
        <row r="1010">
          <cell r="A1010">
            <v>402999</v>
          </cell>
          <cell r="B1010"/>
          <cell r="C1010" t="str">
            <v>Drugi operativni odhodki</v>
          </cell>
          <cell r="D1010" t="str">
            <v>Other operating expenses</v>
          </cell>
          <cell r="E1010">
            <v>6113243.5599999996</v>
          </cell>
          <cell r="F1010">
            <v>5457554.8200000003</v>
          </cell>
          <cell r="G1010">
            <v>6555902.2300000004</v>
          </cell>
          <cell r="H1010">
            <v>6648322.25</v>
          </cell>
          <cell r="I1010">
            <v>6822419.8200000003</v>
          </cell>
          <cell r="J1010">
            <v>6881210.9100000001</v>
          </cell>
          <cell r="K1010">
            <v>6765784.8499999996</v>
          </cell>
          <cell r="L1010">
            <v>7143890.7599999998</v>
          </cell>
          <cell r="M1010">
            <v>6560401.7199999997</v>
          </cell>
          <cell r="N1010">
            <v>7293387.4400000004</v>
          </cell>
          <cell r="O1010">
            <v>9289403.5500000007</v>
          </cell>
          <cell r="P1010">
            <v>13791015.82</v>
          </cell>
          <cell r="Q1010">
            <v>89322537.729999989</v>
          </cell>
        </row>
        <row r="1011">
          <cell r="A1011"/>
          <cell r="B1011"/>
          <cell r="C1011" t="str">
            <v/>
          </cell>
          <cell r="D1011" t="str">
            <v/>
          </cell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  <cell r="P1011"/>
          <cell r="Q1011"/>
        </row>
        <row r="1012">
          <cell r="A1012">
            <v>403</v>
          </cell>
          <cell r="B1012"/>
          <cell r="C1012" t="str">
            <v>Plačila domačih obresti</v>
          </cell>
          <cell r="D1012" t="str">
            <v>DOMESTIC INTEREST PAYMENTS</v>
          </cell>
          <cell r="E1012">
            <v>82016566.220000014</v>
          </cell>
          <cell r="F1012">
            <v>4492218.66</v>
          </cell>
          <cell r="G1012">
            <v>279164699.28000003</v>
          </cell>
          <cell r="H1012">
            <v>30231846.879999999</v>
          </cell>
          <cell r="I1012">
            <v>746084.19</v>
          </cell>
          <cell r="J1012">
            <v>1274667.04</v>
          </cell>
          <cell r="K1012">
            <v>62606927.289999999</v>
          </cell>
          <cell r="L1012">
            <v>48074125.240000002</v>
          </cell>
          <cell r="M1012">
            <v>72379525.270000011</v>
          </cell>
          <cell r="N1012">
            <v>8859087.6100000013</v>
          </cell>
          <cell r="O1012">
            <v>63168261.780000001</v>
          </cell>
          <cell r="P1012">
            <v>9176905.6699999999</v>
          </cell>
          <cell r="Q1012">
            <v>662190915.13</v>
          </cell>
        </row>
        <row r="1013">
          <cell r="A1013"/>
          <cell r="B1013"/>
          <cell r="C1013" t="str">
            <v/>
          </cell>
          <cell r="D1013" t="str">
            <v/>
          </cell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  <cell r="P1013"/>
          <cell r="Q1013"/>
        </row>
        <row r="1014">
          <cell r="A1014">
            <v>4030</v>
          </cell>
          <cell r="B1014"/>
          <cell r="C1014" t="str">
            <v>Plačila obresti od kreditov - Banki Slovenije</v>
          </cell>
          <cell r="D1014" t="str">
            <v>Interest payments for loans from the Bank of Slovenia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</row>
        <row r="1015">
          <cell r="A1015">
            <v>403000</v>
          </cell>
          <cell r="B1015"/>
          <cell r="C1015" t="str">
            <v>Plačila obresti od kratkoročnih kreditov - Banki Slovenije</v>
          </cell>
          <cell r="D1015" t="str">
            <v>Interest payments for short-term loans from Central Bank of Slovenia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</row>
        <row r="1016">
          <cell r="A1016"/>
          <cell r="B1016"/>
          <cell r="C1016" t="str">
            <v/>
          </cell>
          <cell r="D1016" t="str">
            <v/>
          </cell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</row>
        <row r="1017">
          <cell r="A1017">
            <v>4031</v>
          </cell>
          <cell r="B1017"/>
          <cell r="C1017" t="str">
            <v>Plačila obresti od kreditov - poslovnim bankam</v>
          </cell>
          <cell r="D1017" t="str">
            <v>Interest payments for loans from commercial banks</v>
          </cell>
          <cell r="E1017">
            <v>300042.68</v>
          </cell>
          <cell r="F1017">
            <v>219959.23</v>
          </cell>
          <cell r="G1017">
            <v>290990.18</v>
          </cell>
          <cell r="H1017">
            <v>0</v>
          </cell>
          <cell r="I1017">
            <v>0</v>
          </cell>
          <cell r="J1017">
            <v>537127.49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1348119.58</v>
          </cell>
        </row>
        <row r="1018">
          <cell r="A1018">
            <v>403100</v>
          </cell>
          <cell r="B1018"/>
          <cell r="C1018" t="str">
            <v>Plačila obresti od kratkoročnih kreditov - poslovnim bankam</v>
          </cell>
          <cell r="D1018" t="str">
            <v>Interest payments for short-term loans from commercial banks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</row>
        <row r="1019">
          <cell r="A1019">
            <v>403101</v>
          </cell>
          <cell r="B1019"/>
          <cell r="C1019" t="str">
            <v>Plačila obresti od dolgoročnih kreditov - poslovnim bankam</v>
          </cell>
          <cell r="D1019" t="str">
            <v>Interest payments for long-term loans from commercial banks</v>
          </cell>
          <cell r="E1019">
            <v>300042.68</v>
          </cell>
          <cell r="F1019">
            <v>219959.23</v>
          </cell>
          <cell r="G1019">
            <v>290990.18</v>
          </cell>
          <cell r="H1019">
            <v>0</v>
          </cell>
          <cell r="I1019">
            <v>0</v>
          </cell>
          <cell r="J1019">
            <v>537127.49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1348119.58</v>
          </cell>
        </row>
        <row r="1020">
          <cell r="A1020"/>
          <cell r="B1020"/>
          <cell r="C1020" t="str">
            <v/>
          </cell>
          <cell r="D1020" t="str">
            <v/>
          </cell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</row>
        <row r="1021">
          <cell r="A1021">
            <v>4032</v>
          </cell>
          <cell r="B1021"/>
          <cell r="C1021" t="str">
            <v>Plačila obresti od kreditov - drugim finančnim institucijam</v>
          </cell>
          <cell r="D1021" t="str">
            <v>Interest payments for loans from other financial institutions</v>
          </cell>
          <cell r="E1021">
            <v>0</v>
          </cell>
          <cell r="F1021">
            <v>0</v>
          </cell>
          <cell r="G1021">
            <v>6923.81</v>
          </cell>
          <cell r="H1021">
            <v>0</v>
          </cell>
          <cell r="I1021">
            <v>0</v>
          </cell>
          <cell r="J1021">
            <v>4388.09</v>
          </cell>
          <cell r="K1021">
            <v>0</v>
          </cell>
          <cell r="L1021">
            <v>0</v>
          </cell>
          <cell r="M1021">
            <v>3853.4</v>
          </cell>
          <cell r="N1021">
            <v>0</v>
          </cell>
          <cell r="O1021">
            <v>0</v>
          </cell>
          <cell r="P1021">
            <v>3897.92</v>
          </cell>
          <cell r="Q1021">
            <v>19063.22</v>
          </cell>
        </row>
        <row r="1022">
          <cell r="A1022">
            <v>403200</v>
          </cell>
          <cell r="B1022"/>
          <cell r="C1022" t="str">
            <v>Plačila obresti od kratkoročnih kreditov - drugim finančnim institucijam</v>
          </cell>
          <cell r="D1022" t="str">
            <v>Interest payments for short-term loans from other financial institutions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</row>
        <row r="1023">
          <cell r="A1023">
            <v>403201</v>
          </cell>
          <cell r="B1023"/>
          <cell r="C1023" t="str">
            <v>Plačila obresti od dolgoročnih kreditov - drugim finančnim institucijam</v>
          </cell>
          <cell r="D1023" t="str">
            <v>Interest payments for long-term loans from other financial institutions</v>
          </cell>
          <cell r="E1023">
            <v>0</v>
          </cell>
          <cell r="F1023">
            <v>0</v>
          </cell>
          <cell r="G1023">
            <v>6923.81</v>
          </cell>
          <cell r="H1023">
            <v>0</v>
          </cell>
          <cell r="I1023">
            <v>0</v>
          </cell>
          <cell r="J1023">
            <v>4388.09</v>
          </cell>
          <cell r="K1023">
            <v>0</v>
          </cell>
          <cell r="L1023">
            <v>0</v>
          </cell>
          <cell r="M1023">
            <v>3853.4</v>
          </cell>
          <cell r="N1023">
            <v>0</v>
          </cell>
          <cell r="O1023">
            <v>0</v>
          </cell>
          <cell r="P1023">
            <v>3897.92</v>
          </cell>
          <cell r="Q1023">
            <v>19063.22</v>
          </cell>
        </row>
        <row r="1024">
          <cell r="A1024"/>
          <cell r="B1024"/>
          <cell r="C1024" t="str">
            <v/>
          </cell>
          <cell r="D1024" t="str">
            <v/>
          </cell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  <cell r="P1024"/>
          <cell r="Q1024"/>
        </row>
        <row r="1025">
          <cell r="A1025">
            <v>4033</v>
          </cell>
          <cell r="B1025"/>
          <cell r="C1025" t="str">
            <v>Plačila obresti od kreditov - drugim domačim kreditodajalcem</v>
          </cell>
          <cell r="D1025" t="str">
            <v>Interest payments for loans from other domestic debtholders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</row>
        <row r="1026">
          <cell r="A1026">
            <v>403300</v>
          </cell>
          <cell r="B1026"/>
          <cell r="C1026" t="str">
            <v>Plačila obresti od kratkoročnih kreditov - občinam</v>
          </cell>
          <cell r="D1026" t="str">
            <v>Interest payments for loans to other levels of general governments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</row>
        <row r="1027">
          <cell r="A1027">
            <v>403301</v>
          </cell>
          <cell r="B1027"/>
          <cell r="C1027" t="str">
            <v>Plačila obresti od dolgoročnih kreditov - občinam</v>
          </cell>
          <cell r="D1027" t="str">
            <v>Interest payments for long-term loans to other levels of general governments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</row>
        <row r="1028">
          <cell r="A1028">
            <v>403302</v>
          </cell>
          <cell r="B1028"/>
          <cell r="C1028" t="str">
            <v>Plačila obresti od kratkoročnih kreditov - skladom socialnega zavarovanja</v>
          </cell>
          <cell r="D1028" t="str">
            <v>Interest payments for short-term loans from social security funds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</row>
        <row r="1029">
          <cell r="A1029">
            <v>403303</v>
          </cell>
          <cell r="B1029"/>
          <cell r="C1029" t="str">
            <v>Plačila obresti od dolgoročnih kreditov - skladom socialnega zavarovanja</v>
          </cell>
          <cell r="D1029" t="str">
            <v>Interest payments for long-term loans from social security funds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</row>
        <row r="1030">
          <cell r="A1030">
            <v>403304</v>
          </cell>
          <cell r="B1030"/>
          <cell r="C1030" t="str">
            <v>Plačila obresti od kratkoročnih kreditov - javnim skladom</v>
          </cell>
          <cell r="D1030" t="str">
            <v>Interest payments for short-term loans from other extrabudgetary funds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</row>
        <row r="1031">
          <cell r="A1031">
            <v>403305</v>
          </cell>
          <cell r="B1031"/>
          <cell r="C1031" t="str">
            <v>Plačila obresti od dolgoročnih kreditov - javnim skladom</v>
          </cell>
          <cell r="D1031" t="str">
            <v>Interest payments for long-term loans from other extrabudgetary funds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</row>
        <row r="1032">
          <cell r="A1032">
            <v>403306</v>
          </cell>
          <cell r="B1032"/>
          <cell r="C1032" t="str">
            <v>Plačila obresti od kratkoročnih kreditov - državnemu proračunu</v>
          </cell>
          <cell r="D1032" t="str">
            <v>Interest payments for short-term loans from the state budget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</row>
        <row r="1033">
          <cell r="A1033">
            <v>403307</v>
          </cell>
          <cell r="B1033"/>
          <cell r="C1033" t="str">
            <v>Plačila obresti od dolgoročnih kreditov - državnemu proračunu</v>
          </cell>
          <cell r="D1033" t="str">
            <v>Interest payments for long-term loans from the state budget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</row>
        <row r="1034">
          <cell r="A1034">
            <v>403308</v>
          </cell>
          <cell r="B1034"/>
          <cell r="C1034" t="str">
            <v>Plačila obresti od kratkoročnih kreditov - drugim domačim kreditodajalcem</v>
          </cell>
          <cell r="D1034" t="str">
            <v>Interest payments for short-term loans from other domestic creditors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</row>
        <row r="1035">
          <cell r="A1035">
            <v>403309</v>
          </cell>
          <cell r="B1035"/>
          <cell r="C1035" t="str">
            <v>Plačila obresti od dolgoročnih kreditov - drugim domačim kreditodajalcem</v>
          </cell>
          <cell r="D1035" t="str">
            <v>Interest payments for long-term loans from other domestic creditors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</row>
        <row r="1036">
          <cell r="A1036">
            <v>403310</v>
          </cell>
          <cell r="B1036"/>
          <cell r="C1036" t="str">
            <v>Plačila obresti od kratkoročnih kreditov - javnim agencijam</v>
          </cell>
          <cell r="D1036" t="str">
            <v>Interest payments for short-term loans from public agencies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</row>
        <row r="1037">
          <cell r="A1037">
            <v>403311</v>
          </cell>
          <cell r="B1037"/>
          <cell r="C1037" t="str">
            <v>Plačila obresti od dolgoročnih kreditov - javnim agencijam</v>
          </cell>
          <cell r="D1037" t="str">
            <v>Interest payments for long-term loans from public agencies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</row>
        <row r="1038">
          <cell r="A1038"/>
          <cell r="B1038"/>
          <cell r="C1038" t="str">
            <v/>
          </cell>
          <cell r="D1038" t="str">
            <v/>
          </cell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  <cell r="P1038"/>
          <cell r="Q1038"/>
        </row>
        <row r="1039">
          <cell r="A1039">
            <v>4034</v>
          </cell>
          <cell r="B1039"/>
          <cell r="C1039" t="str">
            <v>Plačila obresti od vrednostnih papirjev izdanih na domačem trgu</v>
          </cell>
          <cell r="D1039" t="str">
            <v>Interest payments for securities issued on the local market</v>
          </cell>
          <cell r="E1039">
            <v>81716523.540000007</v>
          </cell>
          <cell r="F1039">
            <v>4272259.43</v>
          </cell>
          <cell r="G1039">
            <v>278866785.29000002</v>
          </cell>
          <cell r="H1039">
            <v>30231846.879999999</v>
          </cell>
          <cell r="I1039">
            <v>746084.19</v>
          </cell>
          <cell r="J1039">
            <v>733151.46</v>
          </cell>
          <cell r="K1039">
            <v>62606927.289999999</v>
          </cell>
          <cell r="L1039">
            <v>48074125.240000002</v>
          </cell>
          <cell r="M1039">
            <v>72375671.870000005</v>
          </cell>
          <cell r="N1039">
            <v>8859087.6100000013</v>
          </cell>
          <cell r="O1039">
            <v>63168261.780000001</v>
          </cell>
          <cell r="P1039">
            <v>9173007.75</v>
          </cell>
          <cell r="Q1039">
            <v>660823732.33000004</v>
          </cell>
        </row>
        <row r="1040">
          <cell r="A1040">
            <v>403400</v>
          </cell>
          <cell r="B1040"/>
          <cell r="C1040" t="str">
            <v>Plačila obresti od kratkoročnih vrednostnih papirjev - zadolžnice</v>
          </cell>
          <cell r="D1040" t="str">
            <v>Interest payments for short-term securities - promissory notes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</row>
        <row r="1041">
          <cell r="A1041">
            <v>403401</v>
          </cell>
          <cell r="B1041"/>
          <cell r="C1041" t="str">
            <v>Plačila obresti od kratkoročnih vrednostnih papirjev - enomesečne zakladne menice</v>
          </cell>
          <cell r="D1041" t="str">
            <v>Interest payments for short-term securities 1 month T-bills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</row>
        <row r="1042">
          <cell r="A1042">
            <v>403402</v>
          </cell>
          <cell r="B1042"/>
          <cell r="C1042" t="str">
            <v>Plačila obresti od kratkoročnih vrednostnih papirjev - trimesečne zakladne menice</v>
          </cell>
          <cell r="D1042" t="str">
            <v>Interest payments for short-term securities 3 month T-bills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</row>
        <row r="1043">
          <cell r="A1043">
            <v>403403</v>
          </cell>
          <cell r="B1043"/>
          <cell r="C1043" t="str">
            <v>Plačila obresti od kratkoročnih vrednostnih papirjev - šestmesečne zakladne menice</v>
          </cell>
          <cell r="D1043" t="str">
            <v>Interest payments for short-term securities 6 month T-bills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</row>
        <row r="1044">
          <cell r="A1044">
            <v>403404</v>
          </cell>
          <cell r="B1044"/>
          <cell r="C1044" t="str">
            <v>Plačila obresti od kratkoročnih vrednostnih papirjev - dvanajstmesečne zakladne menice</v>
          </cell>
          <cell r="D1044" t="str">
            <v>Interest payments for short-term securities 12 month T-bills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</row>
        <row r="1045">
          <cell r="A1045">
            <v>403406</v>
          </cell>
          <cell r="B1045"/>
          <cell r="C1045" t="str">
            <v>Plačila obresti od kratkoročnih vrednostnih papirjev - devetmesečne zakladne menice</v>
          </cell>
          <cell r="D1045" t="str">
            <v>Interest payments for short-term securities 9 month T-bills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</row>
        <row r="1046">
          <cell r="A1046">
            <v>403409</v>
          </cell>
          <cell r="B1046"/>
          <cell r="C1046" t="str">
            <v>Plačila obresti od drugih kratkoročnih vrednostnih papirjev, izdanih na domačem trgu</v>
          </cell>
          <cell r="D1046" t="str">
            <v>Interest payments for other short-term securities issued on the domestic market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</row>
        <row r="1047">
          <cell r="A1047">
            <v>403410</v>
          </cell>
          <cell r="B1047"/>
          <cell r="C1047" t="str">
            <v>Plačila obresti od dolgoročnih vrednostnih papirjev, izdanih na domačem trgu</v>
          </cell>
          <cell r="D1047" t="str">
            <v>Interest payments for other long-term securities issued on the domestic market</v>
          </cell>
          <cell r="E1047">
            <v>73154253.950000003</v>
          </cell>
          <cell r="F1047">
            <v>3060000</v>
          </cell>
          <cell r="G1047">
            <v>278022897.97000003</v>
          </cell>
          <cell r="H1047">
            <v>29412783</v>
          </cell>
          <cell r="I1047">
            <v>0</v>
          </cell>
          <cell r="J1047">
            <v>0</v>
          </cell>
          <cell r="K1047">
            <v>61849275.280000001</v>
          </cell>
          <cell r="L1047">
            <v>47156250</v>
          </cell>
          <cell r="M1047">
            <v>69759189.980000004</v>
          </cell>
          <cell r="N1047">
            <v>7950597.9800000004</v>
          </cell>
          <cell r="O1047">
            <v>52500000</v>
          </cell>
          <cell r="P1047">
            <v>259470.25</v>
          </cell>
          <cell r="Q1047">
            <v>623124718.41000009</v>
          </cell>
        </row>
        <row r="1048">
          <cell r="A1048">
            <v>403411</v>
          </cell>
          <cell r="B1048"/>
          <cell r="C1048" t="str">
            <v>Obresti od izvedenih finančnih instrumentov</v>
          </cell>
          <cell r="D1048" t="str">
            <v>Interests received from derivative financial instruments</v>
          </cell>
          <cell r="E1048">
            <v>8562269.5899999999</v>
          </cell>
          <cell r="F1048">
            <v>1212259.43</v>
          </cell>
          <cell r="G1048">
            <v>843887.32</v>
          </cell>
          <cell r="H1048">
            <v>819063.88</v>
          </cell>
          <cell r="I1048">
            <v>746084.19</v>
          </cell>
          <cell r="J1048">
            <v>733151.46</v>
          </cell>
          <cell r="K1048">
            <v>757652.01</v>
          </cell>
          <cell r="L1048">
            <v>917875.24</v>
          </cell>
          <cell r="M1048">
            <v>2616481.89</v>
          </cell>
          <cell r="N1048">
            <v>908489.63</v>
          </cell>
          <cell r="O1048">
            <v>10668261.779999999</v>
          </cell>
          <cell r="P1048">
            <v>8913537.5</v>
          </cell>
          <cell r="Q1048">
            <v>37699013.920000002</v>
          </cell>
        </row>
        <row r="1049">
          <cell r="A1049"/>
          <cell r="B1049"/>
          <cell r="C1049" t="str">
            <v/>
          </cell>
          <cell r="D1049" t="str">
            <v/>
          </cell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  <cell r="P1049"/>
          <cell r="Q1049"/>
        </row>
        <row r="1050">
          <cell r="A1050">
            <v>404</v>
          </cell>
          <cell r="B1050"/>
          <cell r="C1050" t="str">
            <v>Plačila tujih obresti</v>
          </cell>
          <cell r="D1050" t="str">
            <v>EXTERNAL INTEREST PAYMENTS</v>
          </cell>
          <cell r="E1050">
            <v>0</v>
          </cell>
          <cell r="F1050">
            <v>19860754.920000002</v>
          </cell>
          <cell r="G1050">
            <v>29594.25</v>
          </cell>
          <cell r="H1050">
            <v>5589184.4900000002</v>
          </cell>
          <cell r="I1050">
            <v>2706376.24</v>
          </cell>
          <cell r="J1050">
            <v>3583154.13</v>
          </cell>
          <cell r="K1050">
            <v>0</v>
          </cell>
          <cell r="L1050">
            <v>19860754.920000002</v>
          </cell>
          <cell r="M1050">
            <v>14820.43</v>
          </cell>
          <cell r="N1050">
            <v>6724954.4900000002</v>
          </cell>
          <cell r="O1050">
            <v>2706376.24</v>
          </cell>
          <cell r="P1050">
            <v>3487152.22</v>
          </cell>
          <cell r="Q1050">
            <v>64563122.330000013</v>
          </cell>
          <cell r="S1050"/>
        </row>
        <row r="1051">
          <cell r="A1051"/>
          <cell r="B1051"/>
          <cell r="C1051" t="str">
            <v/>
          </cell>
          <cell r="D1051" t="str">
            <v/>
          </cell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</row>
        <row r="1052">
          <cell r="A1052">
            <v>4040</v>
          </cell>
          <cell r="B1052"/>
          <cell r="C1052" t="str">
            <v>Plačila obresti od kreditov - mednarodnim finančnim institucijam</v>
          </cell>
          <cell r="D1052" t="str">
            <v>Interest payments to international financial institutions</v>
          </cell>
          <cell r="E1052">
            <v>0</v>
          </cell>
          <cell r="F1052">
            <v>2399250</v>
          </cell>
          <cell r="G1052">
            <v>29594.25</v>
          </cell>
          <cell r="H1052">
            <v>0</v>
          </cell>
          <cell r="I1052">
            <v>0</v>
          </cell>
          <cell r="J1052">
            <v>3583154.13</v>
          </cell>
          <cell r="K1052">
            <v>0</v>
          </cell>
          <cell r="L1052">
            <v>2399250</v>
          </cell>
          <cell r="M1052">
            <v>14820.43</v>
          </cell>
          <cell r="N1052">
            <v>1135770</v>
          </cell>
          <cell r="O1052">
            <v>0</v>
          </cell>
          <cell r="P1052">
            <v>3487152.22</v>
          </cell>
          <cell r="Q1052">
            <v>13048991.029999999</v>
          </cell>
        </row>
        <row r="1053">
          <cell r="A1053">
            <v>404000</v>
          </cell>
          <cell r="B1053"/>
          <cell r="C1053" t="str">
            <v>Plačila obresti od kratkoročnih kreditov - mednarodnim finančnim institucijam</v>
          </cell>
          <cell r="D1053" t="str">
            <v>Interest payments for short-term loans from international financial institutions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</row>
        <row r="1054">
          <cell r="A1054">
            <v>404001</v>
          </cell>
          <cell r="B1054"/>
          <cell r="C1054" t="str">
            <v>Plačila obresti od dolgoročnih kreditov - mednarodnim finančnim institucijam</v>
          </cell>
          <cell r="D1054" t="str">
            <v>Interest payments for long-term loans from international financial institutions</v>
          </cell>
          <cell r="E1054">
            <v>0</v>
          </cell>
          <cell r="F1054">
            <v>2399250</v>
          </cell>
          <cell r="G1054">
            <v>29594.25</v>
          </cell>
          <cell r="H1054">
            <v>0</v>
          </cell>
          <cell r="I1054">
            <v>0</v>
          </cell>
          <cell r="J1054">
            <v>3583154.13</v>
          </cell>
          <cell r="K1054">
            <v>0</v>
          </cell>
          <cell r="L1054">
            <v>2399250</v>
          </cell>
          <cell r="M1054">
            <v>14820.43</v>
          </cell>
          <cell r="N1054">
            <v>1135770</v>
          </cell>
          <cell r="O1054">
            <v>0</v>
          </cell>
          <cell r="P1054">
            <v>3487152.22</v>
          </cell>
          <cell r="Q1054">
            <v>13048991.029999999</v>
          </cell>
        </row>
        <row r="1055">
          <cell r="A1055"/>
          <cell r="B1055"/>
          <cell r="C1055" t="str">
            <v/>
          </cell>
          <cell r="D1055" t="str">
            <v/>
          </cell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</row>
        <row r="1056">
          <cell r="A1056">
            <v>4041</v>
          </cell>
          <cell r="B1056"/>
          <cell r="C1056" t="str">
            <v>Plačila obresti od kreditov - tujim vladam</v>
          </cell>
          <cell r="D1056" t="str">
            <v>Interest payments to foreign Governments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</row>
        <row r="1057">
          <cell r="A1057">
            <v>404100</v>
          </cell>
          <cell r="B1057"/>
          <cell r="C1057" t="str">
            <v>Plačila obresti od kratkoročnih kreditov - tujim vladam</v>
          </cell>
          <cell r="D1057" t="str">
            <v>Interest payments for short-term loans from foreign governments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</row>
        <row r="1058">
          <cell r="A1058">
            <v>404101</v>
          </cell>
          <cell r="B1058"/>
          <cell r="C1058" t="str">
            <v>Plačila obresti od dolgoročnih kreditov - tujim vladam</v>
          </cell>
          <cell r="D1058" t="str">
            <v>Interest payments for long-term loans from foreign governments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</row>
        <row r="1059">
          <cell r="A1059"/>
          <cell r="B1059"/>
          <cell r="C1059" t="str">
            <v/>
          </cell>
          <cell r="D1059" t="str">
            <v/>
          </cell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</row>
        <row r="1060">
          <cell r="A1060">
            <v>4042</v>
          </cell>
          <cell r="B1060"/>
          <cell r="C1060" t="str">
            <v>Plačila obresti od kreditov - tujim poslovnim bankam in finančnim institucijam</v>
          </cell>
          <cell r="D1060" t="str">
            <v>Interest payments to foreign commercial banks and other financial institutions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</row>
        <row r="1061">
          <cell r="A1061">
            <v>404200</v>
          </cell>
          <cell r="B1061"/>
          <cell r="C1061" t="str">
            <v>Plačila obresti od kratkoročnih kreditov - tujim poslovnim bankam in finančnim institucijam</v>
          </cell>
          <cell r="D1061" t="str">
            <v>Interest payments for short-term loans from foreign commercial banks and financial institutions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</row>
        <row r="1062">
          <cell r="A1062">
            <v>404201</v>
          </cell>
          <cell r="B1062"/>
          <cell r="C1062" t="str">
            <v>Plačila obresti od dolgoročnih kreditov - tujim poslovnim bankam in finančnim institucijam</v>
          </cell>
          <cell r="D1062" t="str">
            <v>Interest payments for long-term loans from foreign commercial banks and financial institutions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</row>
        <row r="1063">
          <cell r="A1063"/>
          <cell r="B1063"/>
          <cell r="C1063" t="str">
            <v/>
          </cell>
          <cell r="D1063" t="str">
            <v/>
          </cell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</row>
        <row r="1064">
          <cell r="A1064">
            <v>4043</v>
          </cell>
          <cell r="B1064"/>
          <cell r="C1064" t="str">
            <v>Plačila obresti od kreditov - drugim tujim kreditodajalcem</v>
          </cell>
          <cell r="D1064" t="str">
            <v>Interest payments to other foreign creditors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</row>
        <row r="1065">
          <cell r="A1065">
            <v>404300</v>
          </cell>
          <cell r="B1065"/>
          <cell r="C1065" t="str">
            <v>Plačila obresti od kratkoročnih kreditov - drugim tujim kreditodajalcem</v>
          </cell>
          <cell r="D1065" t="str">
            <v>Interest payments for short-term loans from other foreign creditors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</row>
        <row r="1066">
          <cell r="A1066">
            <v>404301</v>
          </cell>
          <cell r="B1066"/>
          <cell r="C1066" t="str">
            <v>Plačila obresti od dolgoročnih kreditov - drugim tujim kreditodajalcem</v>
          </cell>
          <cell r="D1066" t="str">
            <v>Interest payments for long-term loans from other foreign creditors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</row>
        <row r="1067">
          <cell r="A1067"/>
          <cell r="B1067"/>
          <cell r="C1067" t="str">
            <v/>
          </cell>
          <cell r="D1067" t="str">
            <v/>
          </cell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</row>
        <row r="1068">
          <cell r="A1068">
            <v>4044</v>
          </cell>
          <cell r="B1068"/>
          <cell r="C1068" t="str">
            <v>Plačila obresti od vrednostnih papirjev, izdanih na tujih trgih</v>
          </cell>
          <cell r="D1068" t="str">
            <v>Interest payments for securities issued on a foreign market</v>
          </cell>
          <cell r="E1068">
            <v>0</v>
          </cell>
          <cell r="F1068">
            <v>17461504.920000002</v>
          </cell>
          <cell r="G1068">
            <v>0</v>
          </cell>
          <cell r="H1068">
            <v>5589184.4900000002</v>
          </cell>
          <cell r="I1068">
            <v>2706376.24</v>
          </cell>
          <cell r="J1068">
            <v>0</v>
          </cell>
          <cell r="K1068">
            <v>0</v>
          </cell>
          <cell r="L1068">
            <v>17461504.920000002</v>
          </cell>
          <cell r="M1068">
            <v>0</v>
          </cell>
          <cell r="N1068">
            <v>5589184.4900000002</v>
          </cell>
          <cell r="O1068">
            <v>2706376.24</v>
          </cell>
          <cell r="P1068">
            <v>0</v>
          </cell>
          <cell r="Q1068">
            <v>51514131.300000012</v>
          </cell>
        </row>
        <row r="1069">
          <cell r="A1069">
            <v>404400</v>
          </cell>
          <cell r="B1069"/>
          <cell r="C1069" t="str">
            <v>Plačila obresti od kratkoročnih vrednostnih papirjev, izdanih na tujih trgih</v>
          </cell>
          <cell r="D1069" t="str">
            <v>Interest payments for short-term securities issued on foreign markets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</row>
        <row r="1070">
          <cell r="A1070">
            <v>404401</v>
          </cell>
          <cell r="B1070"/>
          <cell r="C1070" t="str">
            <v>Plačila obresti od dolgoročnih vrednostnih papirjev, izdanih na tujih trgih</v>
          </cell>
          <cell r="D1070" t="str">
            <v>Interest payments for long-term securities issued on foreign markets</v>
          </cell>
          <cell r="E1070">
            <v>0</v>
          </cell>
          <cell r="F1070">
            <v>17461504.920000002</v>
          </cell>
          <cell r="G1070">
            <v>0</v>
          </cell>
          <cell r="H1070">
            <v>5589184.4900000002</v>
          </cell>
          <cell r="I1070">
            <v>2706376.24</v>
          </cell>
          <cell r="J1070">
            <v>0</v>
          </cell>
          <cell r="K1070">
            <v>0</v>
          </cell>
          <cell r="L1070">
            <v>17461504.920000002</v>
          </cell>
          <cell r="M1070">
            <v>0</v>
          </cell>
          <cell r="N1070">
            <v>5589184.4900000002</v>
          </cell>
          <cell r="O1070">
            <v>2706376.24</v>
          </cell>
          <cell r="P1070">
            <v>0</v>
          </cell>
          <cell r="Q1070">
            <v>51514131.300000012</v>
          </cell>
        </row>
        <row r="1071">
          <cell r="A1071"/>
          <cell r="B1071"/>
          <cell r="C1071" t="str">
            <v/>
          </cell>
          <cell r="D1071" t="str">
            <v/>
          </cell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  <cell r="P1071"/>
          <cell r="Q1071"/>
        </row>
        <row r="1072">
          <cell r="A1072">
            <v>409</v>
          </cell>
          <cell r="B1072"/>
          <cell r="C1072" t="str">
            <v>Rezerve</v>
          </cell>
          <cell r="D1072" t="str">
            <v>RESERVES</v>
          </cell>
          <cell r="E1072">
            <v>7501690.9100000001</v>
          </cell>
          <cell r="F1072">
            <v>25899601.100000001</v>
          </cell>
          <cell r="G1072">
            <v>23419849.640000001</v>
          </cell>
          <cell r="H1072">
            <v>17071653.98</v>
          </cell>
          <cell r="I1072">
            <v>16962810.32</v>
          </cell>
          <cell r="J1072">
            <v>18800965.300000001</v>
          </cell>
          <cell r="K1072">
            <v>13386406.720000001</v>
          </cell>
          <cell r="L1072">
            <v>7522869.8499999996</v>
          </cell>
          <cell r="M1072">
            <v>7651071.6399999997</v>
          </cell>
          <cell r="N1072">
            <v>8760671.6999999993</v>
          </cell>
          <cell r="O1072">
            <v>115334041.98</v>
          </cell>
          <cell r="P1072">
            <v>220264287.70999998</v>
          </cell>
          <cell r="Q1072">
            <v>482575920.84999996</v>
          </cell>
        </row>
        <row r="1073">
          <cell r="A1073"/>
          <cell r="B1073"/>
          <cell r="C1073" t="str">
            <v/>
          </cell>
          <cell r="D1073" t="str">
            <v/>
          </cell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  <cell r="P1073"/>
          <cell r="Q1073"/>
        </row>
        <row r="1074">
          <cell r="A1074">
            <v>4090</v>
          </cell>
          <cell r="B1074"/>
          <cell r="C1074" t="str">
            <v>Splošna proračunska rezervacija</v>
          </cell>
          <cell r="D1074" t="str">
            <v>General budgetary reserve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</row>
        <row r="1075">
          <cell r="A1075">
            <v>409000</v>
          </cell>
          <cell r="B1075"/>
          <cell r="C1075" t="str">
            <v>Splošna proračunska rezervacija</v>
          </cell>
          <cell r="D1075" t="str">
            <v>General budgetary reserve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</row>
        <row r="1076">
          <cell r="A1076"/>
          <cell r="B1076"/>
          <cell r="C1076" t="str">
            <v/>
          </cell>
          <cell r="D1076" t="str">
            <v/>
          </cell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  <cell r="P1076"/>
          <cell r="Q1076"/>
        </row>
        <row r="1077">
          <cell r="A1077">
            <v>4091</v>
          </cell>
          <cell r="B1077"/>
          <cell r="C1077" t="str">
            <v>Proračunska rezerva</v>
          </cell>
          <cell r="D1077" t="str">
            <v>Budgetary reserve</v>
          </cell>
          <cell r="E1077">
            <v>840000</v>
          </cell>
          <cell r="F1077">
            <v>9160000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113402421</v>
          </cell>
          <cell r="Q1077">
            <v>123402421</v>
          </cell>
        </row>
        <row r="1078">
          <cell r="A1078">
            <v>409100</v>
          </cell>
          <cell r="B1078"/>
          <cell r="C1078" t="str">
            <v>Proračunska rezerva</v>
          </cell>
          <cell r="D1078" t="str">
            <v>Budgetary reserve</v>
          </cell>
          <cell r="E1078">
            <v>840000</v>
          </cell>
          <cell r="F1078">
            <v>9160000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113402421</v>
          </cell>
          <cell r="Q1078">
            <v>123402421</v>
          </cell>
        </row>
        <row r="1079">
          <cell r="A1079"/>
          <cell r="B1079"/>
          <cell r="C1079" t="str">
            <v/>
          </cell>
          <cell r="D1079" t="str">
            <v/>
          </cell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  <cell r="P1079"/>
          <cell r="Q1079"/>
        </row>
        <row r="1080">
          <cell r="A1080">
            <v>4092</v>
          </cell>
          <cell r="B1080"/>
          <cell r="C1080" t="str">
            <v>Druge rezerve</v>
          </cell>
          <cell r="D1080" t="str">
            <v>Other reserves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</row>
        <row r="1081">
          <cell r="A1081">
            <v>409299</v>
          </cell>
          <cell r="B1081"/>
          <cell r="C1081" t="str">
            <v>Druge rezerve</v>
          </cell>
          <cell r="D1081" t="str">
            <v>Other reserves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</row>
        <row r="1082">
          <cell r="A1082"/>
          <cell r="B1082"/>
          <cell r="C1082" t="str">
            <v/>
          </cell>
          <cell r="D1082" t="str">
            <v/>
          </cell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  <cell r="P1082"/>
          <cell r="Q1082"/>
        </row>
        <row r="1083">
          <cell r="A1083">
            <v>4093</v>
          </cell>
          <cell r="B1083"/>
          <cell r="C1083" t="str">
            <v>Sredstva za posebne namene</v>
          </cell>
          <cell r="D1083" t="str">
            <v>Funds for special purposes</v>
          </cell>
          <cell r="E1083">
            <v>6661690.9100000001</v>
          </cell>
          <cell r="F1083">
            <v>16739601.1</v>
          </cell>
          <cell r="G1083">
            <v>23419849.640000001</v>
          </cell>
          <cell r="H1083">
            <v>17071653.98</v>
          </cell>
          <cell r="I1083">
            <v>16962810.32</v>
          </cell>
          <cell r="J1083">
            <v>18800965.300000001</v>
          </cell>
          <cell r="K1083">
            <v>13386406.720000001</v>
          </cell>
          <cell r="L1083">
            <v>7522869.8499999996</v>
          </cell>
          <cell r="M1083">
            <v>7651071.6399999997</v>
          </cell>
          <cell r="N1083">
            <v>8760671.6999999993</v>
          </cell>
          <cell r="O1083">
            <v>115334041.98</v>
          </cell>
          <cell r="P1083">
            <v>106861866.70999999</v>
          </cell>
          <cell r="Q1083">
            <v>359173499.84999996</v>
          </cell>
        </row>
        <row r="1084">
          <cell r="A1084">
            <v>409300</v>
          </cell>
          <cell r="B1084"/>
          <cell r="C1084" t="str">
            <v>Sredstva proračunskih skladov</v>
          </cell>
          <cell r="D1084" t="str">
            <v>Budget funds</v>
          </cell>
          <cell r="E1084">
            <v>6661690.9100000001</v>
          </cell>
          <cell r="F1084">
            <v>16739601.1</v>
          </cell>
          <cell r="G1084">
            <v>23419849.640000001</v>
          </cell>
          <cell r="H1084">
            <v>17071653.98</v>
          </cell>
          <cell r="I1084">
            <v>16962810.32</v>
          </cell>
          <cell r="J1084">
            <v>18800965.300000001</v>
          </cell>
          <cell r="K1084">
            <v>13386406.720000001</v>
          </cell>
          <cell r="L1084">
            <v>7522869.8499999996</v>
          </cell>
          <cell r="M1084">
            <v>7651071.6399999997</v>
          </cell>
          <cell r="N1084">
            <v>8760671.6999999993</v>
          </cell>
          <cell r="O1084">
            <v>115334041.98</v>
          </cell>
          <cell r="P1084">
            <v>106861866.70999999</v>
          </cell>
          <cell r="Q1084">
            <v>359173499.84999996</v>
          </cell>
        </row>
        <row r="1085">
          <cell r="A1085"/>
          <cell r="B1085"/>
          <cell r="C1085" t="str">
            <v/>
          </cell>
          <cell r="D1085" t="str">
            <v/>
          </cell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  <cell r="P1085"/>
          <cell r="Q1085"/>
        </row>
        <row r="1086">
          <cell r="A1086">
            <v>4098</v>
          </cell>
          <cell r="B1086"/>
          <cell r="C1086" t="str">
            <v>Rezervacije za kreditna tveganja v javnih skladih</v>
          </cell>
          <cell r="D1086" t="str">
            <v>Reserves for credit risks in extra-budgetary funds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</row>
        <row r="1087">
          <cell r="A1087">
            <v>409800</v>
          </cell>
          <cell r="B1087"/>
          <cell r="C1087" t="str">
            <v>Rezervacije za kreditna tveganja v javnih skladih</v>
          </cell>
          <cell r="D1087" t="str">
            <v>Provisiions for credit risks in extrabudgetary funds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</row>
        <row r="1088">
          <cell r="A1088"/>
          <cell r="B1088"/>
          <cell r="C1088" t="str">
            <v/>
          </cell>
          <cell r="D1088" t="str">
            <v/>
          </cell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</row>
        <row r="1089">
          <cell r="A1089">
            <v>41</v>
          </cell>
          <cell r="B1089"/>
          <cell r="C1089" t="str">
            <v>TEKOČI TRANSFERI</v>
          </cell>
          <cell r="D1089" t="str">
            <v>CURRENT TRANSFERS</v>
          </cell>
          <cell r="E1089">
            <v>960988695.47000015</v>
          </cell>
          <cell r="F1089">
            <v>560787775.5</v>
          </cell>
          <cell r="G1089">
            <v>829961865.36000013</v>
          </cell>
          <cell r="H1089">
            <v>684211302.32000005</v>
          </cell>
          <cell r="I1089">
            <v>804480343.60000002</v>
          </cell>
          <cell r="J1089">
            <v>1098044731.8200002</v>
          </cell>
          <cell r="K1089">
            <v>645615525.44999993</v>
          </cell>
          <cell r="L1089">
            <v>622996558.82000005</v>
          </cell>
          <cell r="M1089">
            <v>548323172.59000003</v>
          </cell>
          <cell r="N1089">
            <v>533180495.22999996</v>
          </cell>
          <cell r="O1089">
            <v>676801603.46000004</v>
          </cell>
          <cell r="P1089">
            <v>678435882.81000006</v>
          </cell>
          <cell r="Q1089">
            <v>8643827952.4300003</v>
          </cell>
        </row>
        <row r="1090">
          <cell r="A1090"/>
          <cell r="B1090"/>
          <cell r="C1090" t="str">
            <v/>
          </cell>
          <cell r="D1090" t="str">
            <v/>
          </cell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  <cell r="P1090"/>
          <cell r="Q1090"/>
        </row>
        <row r="1091">
          <cell r="A1091">
            <v>410</v>
          </cell>
          <cell r="B1091"/>
          <cell r="C1091" t="str">
            <v>Subvencije</v>
          </cell>
          <cell r="D1091" t="str">
            <v>SUBSIDIES</v>
          </cell>
          <cell r="E1091">
            <v>169158368.28999999</v>
          </cell>
          <cell r="F1091">
            <v>64325964.100000001</v>
          </cell>
          <cell r="G1091">
            <v>53044780.590000004</v>
          </cell>
          <cell r="H1091">
            <v>81612698.580000013</v>
          </cell>
          <cell r="I1091">
            <v>112570918.22</v>
          </cell>
          <cell r="J1091">
            <v>96881981.900000006</v>
          </cell>
          <cell r="K1091">
            <v>39405376.079999998</v>
          </cell>
          <cell r="L1091">
            <v>42327849.18</v>
          </cell>
          <cell r="M1091">
            <v>16796062.579999998</v>
          </cell>
          <cell r="N1091">
            <v>8217439.6899999985</v>
          </cell>
          <cell r="O1091">
            <v>58949412.700000003</v>
          </cell>
          <cell r="P1091">
            <v>71735883.290000007</v>
          </cell>
          <cell r="Q1091">
            <v>815026735.20000005</v>
          </cell>
          <cell r="S1091"/>
        </row>
        <row r="1092">
          <cell r="A1092"/>
          <cell r="B1092"/>
          <cell r="C1092" t="str">
            <v/>
          </cell>
          <cell r="D1092" t="str">
            <v/>
          </cell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  <cell r="P1092"/>
          <cell r="Q1092"/>
        </row>
        <row r="1093">
          <cell r="A1093">
            <v>4100</v>
          </cell>
          <cell r="B1093"/>
          <cell r="C1093" t="str">
            <v>Subvencije javnim podjetjem</v>
          </cell>
          <cell r="D1093" t="str">
            <v>Subsidies to public enterprises</v>
          </cell>
          <cell r="E1093">
            <v>0</v>
          </cell>
          <cell r="F1093">
            <v>3465267.49</v>
          </cell>
          <cell r="G1093">
            <v>52216.58</v>
          </cell>
          <cell r="H1093">
            <v>10194804.84</v>
          </cell>
          <cell r="I1093">
            <v>5847282.8500000006</v>
          </cell>
          <cell r="J1093">
            <v>5357511.3</v>
          </cell>
          <cell r="K1093">
            <v>5508254.5</v>
          </cell>
          <cell r="L1093">
            <v>5502026.46</v>
          </cell>
          <cell r="M1093">
            <v>5589995.1499999994</v>
          </cell>
          <cell r="N1093">
            <v>6035731.1599999992</v>
          </cell>
          <cell r="O1093">
            <v>6017070.5099999998</v>
          </cell>
          <cell r="P1093">
            <v>12736451.68</v>
          </cell>
          <cell r="Q1093">
            <v>66306612.519999996</v>
          </cell>
        </row>
        <row r="1094">
          <cell r="A1094">
            <v>410000</v>
          </cell>
          <cell r="B1094"/>
          <cell r="C1094" t="str">
            <v>Subvencioniranje cen javnim podjetjem in drugim izvajalcem gospodarskih javnih služb</v>
          </cell>
          <cell r="D1094" t="str">
            <v>Price subsidies to public enterprises</v>
          </cell>
          <cell r="E1094">
            <v>0</v>
          </cell>
          <cell r="F1094">
            <v>3397482.18</v>
          </cell>
          <cell r="G1094">
            <v>0</v>
          </cell>
          <cell r="H1094">
            <v>10139586.17</v>
          </cell>
          <cell r="I1094">
            <v>5769072.5300000003</v>
          </cell>
          <cell r="J1094">
            <v>5281071.09</v>
          </cell>
          <cell r="K1094">
            <v>5447981.5800000001</v>
          </cell>
          <cell r="L1094">
            <v>5434489.6600000001</v>
          </cell>
          <cell r="M1094">
            <v>5561898.1799999997</v>
          </cell>
          <cell r="N1094">
            <v>6004663.3899999997</v>
          </cell>
          <cell r="O1094">
            <v>5827916.9900000002</v>
          </cell>
          <cell r="P1094">
            <v>12645450.75</v>
          </cell>
          <cell r="Q1094">
            <v>65509612.519999996</v>
          </cell>
        </row>
        <row r="1095">
          <cell r="A1095">
            <v>410001</v>
          </cell>
          <cell r="B1095"/>
          <cell r="C1095" t="str">
            <v>Subvencioniranje obresti javnim podjetjem</v>
          </cell>
          <cell r="D1095" t="str">
            <v>Interest subsidies to public enterprises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</row>
        <row r="1096">
          <cell r="A1096">
            <v>410002</v>
          </cell>
          <cell r="B1096"/>
          <cell r="C1096" t="str">
            <v>Subvencioniranje prispevkov za socialno varnost javnim podjetjem</v>
          </cell>
          <cell r="D1096" t="str">
            <v>Subsidies of social security contributions to public enterprises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</row>
        <row r="1097">
          <cell r="A1097">
            <v>410003</v>
          </cell>
          <cell r="B1097"/>
          <cell r="C1097" t="str">
            <v>Sredstva za preusposabljanje presežnih delavcev v javnih podjetjih</v>
          </cell>
          <cell r="D1097" t="str">
            <v>Subsidies for retraining programs to public enterprises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</row>
        <row r="1098">
          <cell r="A1098">
            <v>410004</v>
          </cell>
          <cell r="B1098"/>
          <cell r="C1098" t="str">
            <v>Pokrivanje izgub javnim podjetjem</v>
          </cell>
          <cell r="D1098" t="str">
            <v>Subsidies for loses in public enterprises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</row>
        <row r="1099">
          <cell r="A1099">
            <v>410005</v>
          </cell>
          <cell r="B1099"/>
          <cell r="C1099" t="str">
            <v>Sredstva za prestrukturiranje in prenovo proizvodnje v javnih podjetjih</v>
          </cell>
          <cell r="D1099" t="str">
            <v>Subsidies for restructuring and renovation to public enterprises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</row>
        <row r="1100">
          <cell r="A1100">
            <v>410006</v>
          </cell>
          <cell r="B1100"/>
          <cell r="C1100" t="str">
            <v>Sredstva za zapiranje proizvodnje v javnih podjetjih</v>
          </cell>
          <cell r="D1100" t="str">
            <v>Subsidies during closing down production to public enterprises</v>
          </cell>
          <cell r="E1100">
            <v>0</v>
          </cell>
          <cell r="F1100">
            <v>67785.31</v>
          </cell>
          <cell r="G1100">
            <v>52216.58</v>
          </cell>
          <cell r="H1100">
            <v>55218.67</v>
          </cell>
          <cell r="I1100">
            <v>78210.320000000007</v>
          </cell>
          <cell r="J1100">
            <v>76440.210000000006</v>
          </cell>
          <cell r="K1100">
            <v>60272.92</v>
          </cell>
          <cell r="L1100">
            <v>67536.800000000003</v>
          </cell>
          <cell r="M1100">
            <v>28096.97</v>
          </cell>
          <cell r="N1100">
            <v>31067.77</v>
          </cell>
          <cell r="O1100">
            <v>189153.52</v>
          </cell>
          <cell r="P1100">
            <v>91000.93</v>
          </cell>
          <cell r="Q1100">
            <v>797000</v>
          </cell>
        </row>
        <row r="1101">
          <cell r="A1101">
            <v>410007</v>
          </cell>
          <cell r="B1101"/>
          <cell r="C1101" t="str">
            <v>Subvencioniranje glavnic dolga javnih podjetij</v>
          </cell>
          <cell r="D1101" t="str">
            <v>Subsidies for amortisation of principal to public enterprises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</row>
        <row r="1102">
          <cell r="A1102">
            <v>410015</v>
          </cell>
          <cell r="B1102"/>
          <cell r="C1102" t="str">
            <v>Sredstva za izvajanje ekoloških programov v javnih podjetjih</v>
          </cell>
          <cell r="D1102" t="str">
            <v>Subsidies for environmental programs to public enterprises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</row>
        <row r="1103">
          <cell r="A1103">
            <v>410099</v>
          </cell>
          <cell r="B1103"/>
          <cell r="C1103" t="str">
            <v>Druge subvencije javnim podjetjem</v>
          </cell>
          <cell r="D1103" t="str">
            <v>Other subsidies to public enterprises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</row>
        <row r="1104">
          <cell r="A1104"/>
          <cell r="B1104"/>
          <cell r="C1104" t="str">
            <v/>
          </cell>
          <cell r="D1104" t="str">
            <v/>
          </cell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  <cell r="P1104"/>
          <cell r="Q1104"/>
        </row>
        <row r="1105">
          <cell r="A1105">
            <v>4101</v>
          </cell>
          <cell r="B1105"/>
          <cell r="C1105" t="str">
            <v>Subvencije finančnim institucijam</v>
          </cell>
          <cell r="D1105" t="str">
            <v>Subsidies to financial institutions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11492.42</v>
          </cell>
          <cell r="L1105">
            <v>4922</v>
          </cell>
          <cell r="M1105">
            <v>0</v>
          </cell>
          <cell r="N1105">
            <v>6323.27</v>
          </cell>
          <cell r="O1105">
            <v>9779.6</v>
          </cell>
          <cell r="P1105">
            <v>22894.33</v>
          </cell>
          <cell r="Q1105">
            <v>55411.62</v>
          </cell>
        </row>
        <row r="1106">
          <cell r="A1106">
            <v>410101</v>
          </cell>
          <cell r="B1106"/>
          <cell r="C1106" t="str">
            <v>Subvencioniranje obresti finančnim institucijam</v>
          </cell>
          <cell r="D1106" t="str">
            <v>Interest subsidies to financial institutions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</row>
        <row r="1107">
          <cell r="A1107">
            <v>410104</v>
          </cell>
          <cell r="B1107"/>
          <cell r="C1107" t="str">
            <v>Pokrivanje izgub finančnim institucijam</v>
          </cell>
          <cell r="D1107" t="str">
            <v>Offsetting loses to financial institutions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</row>
        <row r="1108">
          <cell r="A1108">
            <v>410199</v>
          </cell>
          <cell r="B1108"/>
          <cell r="C1108" t="str">
            <v>Druge subvencije finančnim institucijam</v>
          </cell>
          <cell r="D1108" t="str">
            <v>Other subsidies to financial institutions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11492.42</v>
          </cell>
          <cell r="L1108">
            <v>4922</v>
          </cell>
          <cell r="M1108">
            <v>0</v>
          </cell>
          <cell r="N1108">
            <v>6323.27</v>
          </cell>
          <cell r="O1108">
            <v>9779.6</v>
          </cell>
          <cell r="P1108">
            <v>22894.33</v>
          </cell>
          <cell r="Q1108">
            <v>55411.62</v>
          </cell>
        </row>
        <row r="1109">
          <cell r="A1109"/>
          <cell r="B1109"/>
          <cell r="C1109" t="str">
            <v/>
          </cell>
          <cell r="D1109" t="str">
            <v/>
          </cell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  <cell r="P1109"/>
          <cell r="Q1109"/>
        </row>
        <row r="1110">
          <cell r="A1110">
            <v>4102</v>
          </cell>
          <cell r="B1110"/>
          <cell r="C1110" t="str">
            <v>Subvencije privatnim podjetjem in zasebnikom</v>
          </cell>
          <cell r="D1110" t="str">
            <v>Subsidies to private enterprises and individuals</v>
          </cell>
          <cell r="E1110">
            <v>169158368.28999999</v>
          </cell>
          <cell r="F1110">
            <v>60860696.609999999</v>
          </cell>
          <cell r="G1110">
            <v>52992564.010000005</v>
          </cell>
          <cell r="H1110">
            <v>71417893.74000001</v>
          </cell>
          <cell r="I1110">
            <v>106723635.37</v>
          </cell>
          <cell r="J1110">
            <v>91524470.600000009</v>
          </cell>
          <cell r="K1110">
            <v>33885629.159999996</v>
          </cell>
          <cell r="L1110">
            <v>36820900.719999999</v>
          </cell>
          <cell r="M1110">
            <v>11206067.43</v>
          </cell>
          <cell r="N1110">
            <v>2175385.2599999998</v>
          </cell>
          <cell r="O1110">
            <v>52922562.590000004</v>
          </cell>
          <cell r="P1110">
            <v>58976537.280000001</v>
          </cell>
          <cell r="Q1110">
            <v>748664711.06000006</v>
          </cell>
        </row>
        <row r="1111">
          <cell r="A1111">
            <v>410200</v>
          </cell>
          <cell r="B1111"/>
          <cell r="C1111" t="str">
            <v>Subvencioniranje cen privatnim podjetjem in zasebnikom</v>
          </cell>
          <cell r="D1111" t="str">
            <v>Price subsidies to private enterprises and sole traders</v>
          </cell>
          <cell r="E1111">
            <v>0</v>
          </cell>
          <cell r="F1111">
            <v>0</v>
          </cell>
          <cell r="G1111">
            <v>0</v>
          </cell>
          <cell r="H1111">
            <v>25000</v>
          </cell>
          <cell r="I1111">
            <v>254700</v>
          </cell>
          <cell r="J1111">
            <v>573274.67000000004</v>
          </cell>
          <cell r="K1111">
            <v>0</v>
          </cell>
          <cell r="L1111">
            <v>75000</v>
          </cell>
          <cell r="M1111">
            <v>46317.32</v>
          </cell>
          <cell r="N1111">
            <v>0</v>
          </cell>
          <cell r="O1111">
            <v>0</v>
          </cell>
          <cell r="P1111">
            <v>0</v>
          </cell>
          <cell r="Q1111">
            <v>974291.99</v>
          </cell>
        </row>
        <row r="1112">
          <cell r="A1112">
            <v>410201</v>
          </cell>
          <cell r="B1112"/>
          <cell r="C1112" t="str">
            <v>Subvencioniranje obresti privatnim podjetjem in zasebnikom</v>
          </cell>
          <cell r="D1112" t="str">
            <v>Interest subsidies to private enterprises and sole traders</v>
          </cell>
          <cell r="E1112">
            <v>303.01</v>
          </cell>
          <cell r="F1112">
            <v>302.43</v>
          </cell>
          <cell r="G1112">
            <v>42383.33</v>
          </cell>
          <cell r="H1112">
            <v>252.13</v>
          </cell>
          <cell r="I1112">
            <v>278.41000000000003</v>
          </cell>
          <cell r="J1112">
            <v>255.46</v>
          </cell>
          <cell r="K1112">
            <v>392.28</v>
          </cell>
          <cell r="L1112">
            <v>365.85</v>
          </cell>
          <cell r="M1112">
            <v>12293.52</v>
          </cell>
          <cell r="N1112">
            <v>8409</v>
          </cell>
          <cell r="O1112">
            <v>342</v>
          </cell>
          <cell r="P1112">
            <v>324.14999999999998</v>
          </cell>
          <cell r="Q1112">
            <v>65901.569999999992</v>
          </cell>
        </row>
        <row r="1113">
          <cell r="A1113">
            <v>410202</v>
          </cell>
          <cell r="B1113"/>
          <cell r="C1113" t="str">
            <v>Subvencioniranje prispevkov za socialno varnost privatnim podjetjem</v>
          </cell>
          <cell r="D1113" t="str">
            <v>Subsidies of social security contributions to private enterprises</v>
          </cell>
          <cell r="E1113">
            <v>767512.84</v>
          </cell>
          <cell r="F1113">
            <v>18443.580000000002</v>
          </cell>
          <cell r="G1113">
            <v>5129.54</v>
          </cell>
          <cell r="H1113">
            <v>21697.16</v>
          </cell>
          <cell r="I1113">
            <v>82739.350000000006</v>
          </cell>
          <cell r="J1113">
            <v>24601.32</v>
          </cell>
          <cell r="K1113">
            <v>33053.730000000003</v>
          </cell>
          <cell r="L1113">
            <v>14529.06</v>
          </cell>
          <cell r="M1113">
            <v>10887.98</v>
          </cell>
          <cell r="N1113">
            <v>14973.71</v>
          </cell>
          <cell r="O1113">
            <v>10852.72</v>
          </cell>
          <cell r="P1113">
            <v>15038.1</v>
          </cell>
          <cell r="Q1113">
            <v>1019459.0899999999</v>
          </cell>
        </row>
        <row r="1114">
          <cell r="A1114">
            <v>410203</v>
          </cell>
          <cell r="B1114"/>
          <cell r="C1114" t="str">
            <v>Sredstva za preusposabljanje presežnih delavcev privatnim podjetjem</v>
          </cell>
          <cell r="D1114" t="str">
            <v>Subsidies for retraining programs to private enterprises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</row>
        <row r="1115">
          <cell r="A1115">
            <v>410204</v>
          </cell>
          <cell r="B1115"/>
          <cell r="C1115" t="str">
            <v>Pokrivanje izgub privatnim podjetjem</v>
          </cell>
          <cell r="D1115" t="str">
            <v>Subsidies granted to private enterprises to offeset losses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</row>
        <row r="1116">
          <cell r="A1116">
            <v>410205</v>
          </cell>
          <cell r="B1116"/>
          <cell r="C1116" t="str">
            <v>Sredstva za prestrukturiranje in prenovo proizvodnje v privatnih podjetjih</v>
          </cell>
          <cell r="D1116" t="str">
            <v>Subsidies to private enterprises for restructuring and renovation of production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</row>
        <row r="1117">
          <cell r="A1117">
            <v>410206</v>
          </cell>
          <cell r="B1117"/>
          <cell r="C1117" t="str">
            <v>Sredstva za zapiranje proizvodnje v privatnih podjetjih</v>
          </cell>
          <cell r="D1117" t="str">
            <v>Subsidies to private enterprises for closing down production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</row>
        <row r="1118">
          <cell r="A1118">
            <v>410207</v>
          </cell>
          <cell r="B1118"/>
          <cell r="C1118" t="str">
            <v>Regresiranje tekoče proizvodnje v privatnih podjetjih</v>
          </cell>
          <cell r="D1118" t="str">
            <v>Subsidies to private enterprises for production inputs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</row>
        <row r="1119">
          <cell r="A1119">
            <v>410208</v>
          </cell>
          <cell r="B1119"/>
          <cell r="C1119" t="str">
            <v>Sredstva za pripravo brezposelnih na zaposlitev v privatnih podjetjih</v>
          </cell>
          <cell r="D1119" t="str">
            <v>Subsidies to private enterprises for employment of the unemployed</v>
          </cell>
          <cell r="E1119">
            <v>160129.13</v>
          </cell>
          <cell r="F1119">
            <v>242243.72</v>
          </cell>
          <cell r="G1119">
            <v>255946.91</v>
          </cell>
          <cell r="H1119">
            <v>350482.92</v>
          </cell>
          <cell r="I1119">
            <v>246659.86</v>
          </cell>
          <cell r="J1119">
            <v>328881.61</v>
          </cell>
          <cell r="K1119">
            <v>393022.76</v>
          </cell>
          <cell r="L1119">
            <v>398548.96</v>
          </cell>
          <cell r="M1119">
            <v>215075.89</v>
          </cell>
          <cell r="N1119">
            <v>229489.96</v>
          </cell>
          <cell r="O1119">
            <v>287170.15000000002</v>
          </cell>
          <cell r="P1119">
            <v>467445.19</v>
          </cell>
          <cell r="Q1119">
            <v>3575097.06</v>
          </cell>
        </row>
        <row r="1120">
          <cell r="A1120">
            <v>410209</v>
          </cell>
          <cell r="B1120"/>
          <cell r="C1120" t="str">
            <v>Sredstva za preusposabljanje zaposlenih v privatnih podjetjih</v>
          </cell>
          <cell r="D1120" t="str">
            <v>Subsidies for staff retraining to private enterprises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149794.07999999999</v>
          </cell>
          <cell r="Q1120">
            <v>149794.07999999999</v>
          </cell>
        </row>
        <row r="1121">
          <cell r="A1121">
            <v>410210</v>
          </cell>
          <cell r="B1121"/>
          <cell r="C1121" t="str">
            <v>Sredstva za zaposlovanje invalidnih oseb v privatnih podjetjih</v>
          </cell>
          <cell r="D1121" t="str">
            <v>Subsidies to private enterprises for employment of disabled persons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</row>
        <row r="1122">
          <cell r="A1122">
            <v>410211</v>
          </cell>
          <cell r="B1122"/>
          <cell r="C1122" t="str">
            <v>Sredstva za izvajanje javnih del v privatnih podjetjih</v>
          </cell>
          <cell r="D1122" t="str">
            <v>Subsidies to private enterprises for public works</v>
          </cell>
          <cell r="E1122">
            <v>129400</v>
          </cell>
          <cell r="F1122">
            <v>41000</v>
          </cell>
          <cell r="G1122">
            <v>16516.05</v>
          </cell>
          <cell r="H1122">
            <v>138600</v>
          </cell>
          <cell r="I1122">
            <v>180000</v>
          </cell>
          <cell r="J1122">
            <v>102856.95</v>
          </cell>
          <cell r="K1122">
            <v>187000</v>
          </cell>
          <cell r="L1122">
            <v>155300</v>
          </cell>
          <cell r="M1122">
            <v>133596.95000000001</v>
          </cell>
          <cell r="N1122">
            <v>212000</v>
          </cell>
          <cell r="O1122">
            <v>197600</v>
          </cell>
          <cell r="P1122">
            <v>65259.89</v>
          </cell>
          <cell r="Q1122">
            <v>1559129.8399999999</v>
          </cell>
        </row>
        <row r="1123">
          <cell r="A1123">
            <v>410212</v>
          </cell>
          <cell r="B1123"/>
          <cell r="C1123" t="str">
            <v>Sredstva za delovna mesta v privatnih podjetjih</v>
          </cell>
          <cell r="D1123" t="str">
            <v>Subsidies for job creation to private enterprises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</row>
        <row r="1124">
          <cell r="A1124">
            <v>410213</v>
          </cell>
          <cell r="B1124"/>
          <cell r="C1124" t="str">
            <v>Sredstva za spodbujanje izvoznih aktivnosti v privatnih podjetjih</v>
          </cell>
          <cell r="D1124" t="str">
            <v>Subsidies to private enterprises for export promotion activities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</row>
        <row r="1125">
          <cell r="A1125">
            <v>410214</v>
          </cell>
          <cell r="B1125"/>
          <cell r="C1125" t="str">
            <v>Sredstva za pospeševanje tehnološkega razvoja v privatnih podjetjih</v>
          </cell>
          <cell r="D1125" t="str">
            <v>Subsidies to private enterprises for promoting technological development</v>
          </cell>
          <cell r="E1125">
            <v>56850.33</v>
          </cell>
          <cell r="F1125">
            <v>80731.679999999993</v>
          </cell>
          <cell r="G1125">
            <v>146350.74</v>
          </cell>
          <cell r="H1125">
            <v>269841.59000000003</v>
          </cell>
          <cell r="I1125">
            <v>123452.69</v>
          </cell>
          <cell r="J1125">
            <v>138592.13</v>
          </cell>
          <cell r="K1125">
            <v>215553.64</v>
          </cell>
          <cell r="L1125">
            <v>145828.57999999999</v>
          </cell>
          <cell r="M1125">
            <v>121297.54</v>
          </cell>
          <cell r="N1125">
            <v>231900.25</v>
          </cell>
          <cell r="O1125">
            <v>614513.68000000005</v>
          </cell>
          <cell r="P1125">
            <v>1420365.08</v>
          </cell>
          <cell r="Q1125">
            <v>3565277.93</v>
          </cell>
        </row>
        <row r="1126">
          <cell r="A1126">
            <v>410215</v>
          </cell>
          <cell r="B1126"/>
          <cell r="C1126" t="str">
            <v>Sredstva za izvajanje ekoloških programov v privatnih podjetjih</v>
          </cell>
          <cell r="D1126" t="str">
            <v>Subsidies to private enterprises for environmental programmes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</row>
        <row r="1127">
          <cell r="A1127">
            <v>410216</v>
          </cell>
          <cell r="B1127"/>
          <cell r="C1127" t="str">
            <v>Subvencioniranje glavnic dolga privatnim podjetjem</v>
          </cell>
          <cell r="D1127" t="str">
            <v>Subsidies to private enterprises for amortisation of principal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</row>
        <row r="1128">
          <cell r="A1128">
            <v>410217</v>
          </cell>
          <cell r="B1128"/>
          <cell r="C1128" t="str">
            <v>Kompleksne subvencije v kmetijstvu</v>
          </cell>
          <cell r="D1128" t="str">
            <v>Complex subsidies to agriculture</v>
          </cell>
          <cell r="E1128">
            <v>77682477.319999993</v>
          </cell>
          <cell r="F1128">
            <v>43815668.450000003</v>
          </cell>
          <cell r="G1128">
            <v>14719715.68</v>
          </cell>
          <cell r="H1128">
            <v>15990336.18</v>
          </cell>
          <cell r="I1128">
            <v>32728733.77</v>
          </cell>
          <cell r="J1128">
            <v>13466101.640000001</v>
          </cell>
          <cell r="K1128">
            <v>2137915.81</v>
          </cell>
          <cell r="L1128">
            <v>8401020.0299999993</v>
          </cell>
          <cell r="M1128">
            <v>1642820.65</v>
          </cell>
          <cell r="N1128">
            <v>7450922.9199999999</v>
          </cell>
          <cell r="O1128">
            <v>26114101.780000001</v>
          </cell>
          <cell r="P1128">
            <v>20380557.460000001</v>
          </cell>
          <cell r="Q1128">
            <v>264530371.69000003</v>
          </cell>
        </row>
        <row r="1129">
          <cell r="A1129">
            <v>410218</v>
          </cell>
          <cell r="B1129"/>
          <cell r="C1129" t="str">
            <v>Subvencioniranje turističnih programov in promocijskih aktivnosti</v>
          </cell>
          <cell r="D1129" t="str">
            <v>Subsidies for tourist programmes and promotional activities</v>
          </cell>
          <cell r="E1129">
            <v>0</v>
          </cell>
          <cell r="F1129">
            <v>77151.17</v>
          </cell>
          <cell r="G1129">
            <v>19535.2</v>
          </cell>
          <cell r="H1129">
            <v>10876.07</v>
          </cell>
          <cell r="I1129">
            <v>20019.990000000002</v>
          </cell>
          <cell r="J1129">
            <v>122076.23</v>
          </cell>
          <cell r="K1129">
            <v>46753.01</v>
          </cell>
          <cell r="L1129">
            <v>28350.25</v>
          </cell>
          <cell r="M1129">
            <v>205695.47</v>
          </cell>
          <cell r="N1129">
            <v>174689.49</v>
          </cell>
          <cell r="O1129">
            <v>73797.64</v>
          </cell>
          <cell r="P1129">
            <v>583425.43000000005</v>
          </cell>
          <cell r="Q1129">
            <v>1362369.9500000002</v>
          </cell>
        </row>
        <row r="1130">
          <cell r="A1130">
            <v>410219</v>
          </cell>
          <cell r="B1130"/>
          <cell r="C1130" t="str">
            <v>Subvencioniranje standardov kakovosti</v>
          </cell>
          <cell r="D1130" t="str">
            <v>Subsidies for quality standards</v>
          </cell>
          <cell r="E1130">
            <v>0</v>
          </cell>
          <cell r="F1130">
            <v>0</v>
          </cell>
          <cell r="G1130">
            <v>0</v>
          </cell>
          <cell r="H1130">
            <v>69529.19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69529.19</v>
          </cell>
        </row>
        <row r="1131">
          <cell r="A1131">
            <v>410299</v>
          </cell>
          <cell r="B1131"/>
          <cell r="C1131" t="str">
            <v>Druge subvencije privatnim podjetjem in zasebnikom</v>
          </cell>
          <cell r="D1131" t="str">
            <v>Other subsidies to private enterprises and sole traders</v>
          </cell>
          <cell r="E1131">
            <v>90361695.659999996</v>
          </cell>
          <cell r="F1131">
            <v>16585155.58</v>
          </cell>
          <cell r="G1131">
            <v>37786986.560000002</v>
          </cell>
          <cell r="H1131">
            <v>54541278.5</v>
          </cell>
          <cell r="I1131">
            <v>73087051.299999997</v>
          </cell>
          <cell r="J1131">
            <v>76767830.590000004</v>
          </cell>
          <cell r="K1131">
            <v>30871937.93</v>
          </cell>
          <cell r="L1131">
            <v>27601957.989999998</v>
          </cell>
          <cell r="M1131">
            <v>8818082.1099999994</v>
          </cell>
          <cell r="N1131">
            <v>-6147000.0700000003</v>
          </cell>
          <cell r="O1131">
            <v>25624184.620000001</v>
          </cell>
          <cell r="P1131">
            <v>35894327.899999999</v>
          </cell>
          <cell r="Q1131">
            <v>471793488.67000008</v>
          </cell>
        </row>
        <row r="1132">
          <cell r="A1132"/>
          <cell r="B1132"/>
          <cell r="C1132" t="str">
            <v/>
          </cell>
          <cell r="D1132" t="str">
            <v/>
          </cell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  <cell r="P1132"/>
          <cell r="Q1132"/>
        </row>
        <row r="1133">
          <cell r="A1133">
            <v>411</v>
          </cell>
          <cell r="B1133"/>
          <cell r="C1133" t="str">
            <v>Transferi posameznikom in gospodinjstvom</v>
          </cell>
          <cell r="D1133" t="str">
            <v>TRANSFERS TO INDIVIDUALS AND HOUSEHOLDS</v>
          </cell>
          <cell r="E1133">
            <v>377591593.23000002</v>
          </cell>
          <cell r="F1133">
            <v>153870242</v>
          </cell>
          <cell r="G1133">
            <v>305010418.34000003</v>
          </cell>
          <cell r="H1133">
            <v>211492596.60999998</v>
          </cell>
          <cell r="I1133">
            <v>200010078.84999999</v>
          </cell>
          <cell r="J1133">
            <v>208210282.08000004</v>
          </cell>
          <cell r="K1133">
            <v>248827031.86000001</v>
          </cell>
          <cell r="L1133">
            <v>151461497.99000001</v>
          </cell>
          <cell r="M1133">
            <v>171831445.31999999</v>
          </cell>
          <cell r="N1133">
            <v>191235234.31999999</v>
          </cell>
          <cell r="O1133">
            <v>161873366.22999999</v>
          </cell>
          <cell r="P1133">
            <v>150836818.28999996</v>
          </cell>
          <cell r="Q1133">
            <v>2532250605.1199999</v>
          </cell>
          <cell r="R1133"/>
        </row>
        <row r="1134">
          <cell r="A1134"/>
          <cell r="B1134"/>
          <cell r="C1134" t="str">
            <v/>
          </cell>
          <cell r="D1134" t="str">
            <v/>
          </cell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  <cell r="P1134"/>
          <cell r="Q1134"/>
        </row>
        <row r="1135">
          <cell r="A1135">
            <v>4110</v>
          </cell>
          <cell r="B1135"/>
          <cell r="C1135" t="str">
            <v>Transferi nezaposlenim</v>
          </cell>
          <cell r="D1135" t="str">
            <v>Transfers to the unemployed</v>
          </cell>
          <cell r="E1135">
            <v>18046220.599999998</v>
          </cell>
          <cell r="F1135">
            <v>20926014.359999999</v>
          </cell>
          <cell r="G1135">
            <v>19694870.240000002</v>
          </cell>
          <cell r="H1135">
            <v>17152474.41</v>
          </cell>
          <cell r="I1135">
            <v>15006552.060000001</v>
          </cell>
          <cell r="J1135">
            <v>13585564.23</v>
          </cell>
          <cell r="K1135">
            <v>12514667.09</v>
          </cell>
          <cell r="L1135">
            <v>13111736.880000001</v>
          </cell>
          <cell r="M1135">
            <v>13125131.219999999</v>
          </cell>
          <cell r="N1135">
            <v>11941073.67</v>
          </cell>
          <cell r="O1135">
            <v>11968621.210000001</v>
          </cell>
          <cell r="P1135">
            <v>12383718.48</v>
          </cell>
          <cell r="Q1135">
            <v>179456644.45000002</v>
          </cell>
        </row>
        <row r="1136">
          <cell r="A1136">
            <v>411000</v>
          </cell>
          <cell r="B1136"/>
          <cell r="C1136" t="str">
            <v>Denarno nadomestilo</v>
          </cell>
          <cell r="D1136" t="str">
            <v>Unemployment benefit</v>
          </cell>
          <cell r="E1136">
            <v>17553481.289999999</v>
          </cell>
          <cell r="F1136">
            <v>20475080.710000001</v>
          </cell>
          <cell r="G1136">
            <v>19252570.850000001</v>
          </cell>
          <cell r="H1136">
            <v>15006498.02</v>
          </cell>
          <cell r="I1136">
            <v>14422959.060000001</v>
          </cell>
          <cell r="J1136">
            <v>12894919.07</v>
          </cell>
          <cell r="K1136">
            <v>11758274.59</v>
          </cell>
          <cell r="L1136">
            <v>12546813.960000001</v>
          </cell>
          <cell r="M1136">
            <v>12434101.539999999</v>
          </cell>
          <cell r="N1136">
            <v>11321357.93</v>
          </cell>
          <cell r="O1136">
            <v>11166490.310000001</v>
          </cell>
          <cell r="P1136">
            <v>11348885.24</v>
          </cell>
          <cell r="Q1136">
            <v>170181432.57000002</v>
          </cell>
        </row>
        <row r="1137">
          <cell r="A1137">
            <v>411001</v>
          </cell>
          <cell r="B1137"/>
          <cell r="C1137" t="str">
            <v>Denarno nadomestilo v enkratnem znesku</v>
          </cell>
          <cell r="D1137" t="str">
            <v>Lump sum unemployment benefit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</row>
        <row r="1138">
          <cell r="A1138">
            <v>411002</v>
          </cell>
          <cell r="B1138"/>
          <cell r="C1138" t="str">
            <v>Denarna pomoč</v>
          </cell>
          <cell r="D1138" t="str">
            <v>Welfare allowance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</row>
        <row r="1139">
          <cell r="A1139">
            <v>411099</v>
          </cell>
          <cell r="B1139"/>
          <cell r="C1139" t="str">
            <v>Drugi transferi nezaposlenim</v>
          </cell>
          <cell r="D1139" t="str">
            <v>Other transfers to the unemployed</v>
          </cell>
          <cell r="E1139">
            <v>492739.31</v>
          </cell>
          <cell r="F1139">
            <v>450933.65</v>
          </cell>
          <cell r="G1139">
            <v>442299.39</v>
          </cell>
          <cell r="H1139">
            <v>2145976.39</v>
          </cell>
          <cell r="I1139">
            <v>583593</v>
          </cell>
          <cell r="J1139">
            <v>690645.16</v>
          </cell>
          <cell r="K1139">
            <v>756392.5</v>
          </cell>
          <cell r="L1139">
            <v>564922.92000000004</v>
          </cell>
          <cell r="M1139">
            <v>691029.68</v>
          </cell>
          <cell r="N1139">
            <v>619715.74</v>
          </cell>
          <cell r="O1139">
            <v>802130.9</v>
          </cell>
          <cell r="P1139">
            <v>1034833.24</v>
          </cell>
          <cell r="Q1139">
            <v>9275211.8800000008</v>
          </cell>
        </row>
        <row r="1140">
          <cell r="A1140"/>
          <cell r="B1140"/>
          <cell r="C1140" t="str">
            <v/>
          </cell>
          <cell r="D1140" t="str">
            <v/>
          </cell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  <cell r="P1140"/>
          <cell r="Q1140"/>
        </row>
        <row r="1141">
          <cell r="A1141">
            <v>4111</v>
          </cell>
          <cell r="B1141"/>
          <cell r="C1141" t="str">
            <v>Družinski prejemki in starševska nadomestila</v>
          </cell>
          <cell r="D1141" t="str">
            <v>Family benefits and parental compensations</v>
          </cell>
          <cell r="E1141">
            <v>69695121.5</v>
          </cell>
          <cell r="F1141">
            <v>49535337.630000003</v>
          </cell>
          <cell r="G1141">
            <v>61143621.399999999</v>
          </cell>
          <cell r="H1141">
            <v>62355641.510000005</v>
          </cell>
          <cell r="I1141">
            <v>50160998.019999996</v>
          </cell>
          <cell r="J1141">
            <v>50801572.760000005</v>
          </cell>
          <cell r="K1141">
            <v>50882682.209999993</v>
          </cell>
          <cell r="L1141">
            <v>51589568.580000006</v>
          </cell>
          <cell r="M1141">
            <v>52537559.82</v>
          </cell>
          <cell r="N1141">
            <v>51396639.170000002</v>
          </cell>
          <cell r="O1141">
            <v>50885327.699999996</v>
          </cell>
          <cell r="P1141">
            <v>50725482.669999994</v>
          </cell>
          <cell r="Q1141">
            <v>651709552.96999991</v>
          </cell>
        </row>
        <row r="1142">
          <cell r="A1142">
            <v>411100</v>
          </cell>
          <cell r="B1142"/>
          <cell r="C1142" t="str">
            <v>Otroški dodatek</v>
          </cell>
          <cell r="D1142" t="str">
            <v>Child benefit</v>
          </cell>
          <cell r="E1142">
            <v>36986221.939999998</v>
          </cell>
          <cell r="F1142">
            <v>20642624.010000002</v>
          </cell>
          <cell r="G1142">
            <v>22790818.43</v>
          </cell>
          <cell r="H1142">
            <v>20740226.370000001</v>
          </cell>
          <cell r="I1142">
            <v>20731481.760000002</v>
          </cell>
          <cell r="J1142">
            <v>20802011.030000001</v>
          </cell>
          <cell r="K1142">
            <v>20635171.120000001</v>
          </cell>
          <cell r="L1142">
            <v>20475478.210000001</v>
          </cell>
          <cell r="M1142">
            <v>20568497.48</v>
          </cell>
          <cell r="N1142">
            <v>20081657.73</v>
          </cell>
          <cell r="O1142">
            <v>20109371.25</v>
          </cell>
          <cell r="P1142">
            <v>19874134.039999999</v>
          </cell>
          <cell r="Q1142">
            <v>264437693.37</v>
          </cell>
        </row>
        <row r="1143">
          <cell r="A1143">
            <v>411101</v>
          </cell>
          <cell r="B1143"/>
          <cell r="C1143" t="str">
            <v>Dodatek za nego otroka</v>
          </cell>
          <cell r="D1143" t="str">
            <v>Special child care allowance</v>
          </cell>
          <cell r="E1143">
            <v>3470587.05</v>
          </cell>
          <cell r="F1143">
            <v>1811132.74</v>
          </cell>
          <cell r="G1143">
            <v>1829869.69</v>
          </cell>
          <cell r="H1143">
            <v>1837491.27</v>
          </cell>
          <cell r="I1143">
            <v>1857466.46</v>
          </cell>
          <cell r="J1143">
            <v>1888087.85</v>
          </cell>
          <cell r="K1143">
            <v>1898704.96</v>
          </cell>
          <cell r="L1143">
            <v>1071535.96</v>
          </cell>
          <cell r="M1143">
            <v>1040049.7</v>
          </cell>
          <cell r="N1143">
            <v>1065195.21</v>
          </cell>
          <cell r="O1143">
            <v>1059797.6299999999</v>
          </cell>
          <cell r="P1143">
            <v>1074689.3700000001</v>
          </cell>
          <cell r="Q1143">
            <v>19904607.890000001</v>
          </cell>
        </row>
        <row r="1144">
          <cell r="A1144">
            <v>411102</v>
          </cell>
          <cell r="B1144"/>
          <cell r="C1144" t="str">
            <v>Dodatek za veliko družino</v>
          </cell>
          <cell r="D1144" t="str">
            <v>Allowance to large families</v>
          </cell>
          <cell r="E1144">
            <v>3804106.56</v>
          </cell>
          <cell r="F1144">
            <v>93835.76</v>
          </cell>
          <cell r="G1144">
            <v>36932.839999999997</v>
          </cell>
          <cell r="H1144">
            <v>12418196.48</v>
          </cell>
          <cell r="I1144">
            <v>466363.56</v>
          </cell>
          <cell r="J1144">
            <v>151310.57999999999</v>
          </cell>
          <cell r="K1144">
            <v>110658.4</v>
          </cell>
          <cell r="L1144">
            <v>97251.520000000004</v>
          </cell>
          <cell r="M1144">
            <v>108072.96000000001</v>
          </cell>
          <cell r="N1144">
            <v>110126.08</v>
          </cell>
          <cell r="O1144">
            <v>98929.4</v>
          </cell>
          <cell r="P1144">
            <v>178688.16</v>
          </cell>
          <cell r="Q1144">
            <v>17674472.299999993</v>
          </cell>
        </row>
        <row r="1145">
          <cell r="A1145">
            <v>411103</v>
          </cell>
          <cell r="B1145"/>
          <cell r="C1145" t="str">
            <v>Darilo ob rojstvu otroka</v>
          </cell>
          <cell r="D1145" t="str">
            <v>Gifts to newborns</v>
          </cell>
          <cell r="E1145">
            <v>141352.95999999999</v>
          </cell>
          <cell r="F1145">
            <v>1222241.44</v>
          </cell>
          <cell r="G1145">
            <v>10768005.52</v>
          </cell>
          <cell r="H1145">
            <v>1360407.04</v>
          </cell>
          <cell r="I1145">
            <v>873157.04</v>
          </cell>
          <cell r="J1145">
            <v>1313723.44</v>
          </cell>
          <cell r="K1145">
            <v>1318696.8799999999</v>
          </cell>
          <cell r="L1145">
            <v>1377764.97</v>
          </cell>
          <cell r="M1145">
            <v>1430766.72</v>
          </cell>
          <cell r="N1145">
            <v>1486536.72</v>
          </cell>
          <cell r="O1145">
            <v>1336450</v>
          </cell>
          <cell r="P1145">
            <v>1269186.72</v>
          </cell>
          <cell r="Q1145">
            <v>23898289.449999996</v>
          </cell>
        </row>
        <row r="1146">
          <cell r="A1146">
            <v>411104</v>
          </cell>
          <cell r="B1146"/>
          <cell r="C1146" t="str">
            <v>Starševsko nadomestilo</v>
          </cell>
          <cell r="D1146" t="str">
            <v>Parental compensation</v>
          </cell>
          <cell r="E1146">
            <v>23975842</v>
          </cell>
          <cell r="F1146">
            <v>24374989.399999999</v>
          </cell>
          <cell r="G1146">
            <v>24344971.940000001</v>
          </cell>
          <cell r="H1146">
            <v>24578234.75</v>
          </cell>
          <cell r="I1146">
            <v>24751012.23</v>
          </cell>
          <cell r="J1146">
            <v>25140844.120000001</v>
          </cell>
          <cell r="K1146">
            <v>25399530.190000001</v>
          </cell>
          <cell r="L1146">
            <v>26750961.18</v>
          </cell>
          <cell r="M1146">
            <v>27540491.300000001</v>
          </cell>
          <cell r="N1146">
            <v>26703867.850000001</v>
          </cell>
          <cell r="O1146">
            <v>26327598.309999999</v>
          </cell>
          <cell r="P1146">
            <v>26274738.870000001</v>
          </cell>
          <cell r="Q1146">
            <v>306163082.13999999</v>
          </cell>
        </row>
        <row r="1147">
          <cell r="A1147">
            <v>411105</v>
          </cell>
          <cell r="B1147"/>
          <cell r="C1147" t="str">
            <v>Očetovsko nadomestilo</v>
          </cell>
          <cell r="D1147" t="str">
            <v>Paternal compensation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</row>
        <row r="1148">
          <cell r="A1148">
            <v>411106</v>
          </cell>
          <cell r="B1148"/>
          <cell r="C1148" t="str">
            <v>Nadomestilo za nego in varstvo otroka</v>
          </cell>
          <cell r="D1148" t="str">
            <v>Child care and protection allowance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</row>
        <row r="1149">
          <cell r="A1149">
            <v>411107</v>
          </cell>
          <cell r="B1149"/>
          <cell r="C1149" t="str">
            <v>Posvojiteljsko nadomestilo</v>
          </cell>
          <cell r="D1149" t="str">
            <v>Adoption allowance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</row>
        <row r="1150">
          <cell r="A1150">
            <v>411108</v>
          </cell>
          <cell r="B1150"/>
          <cell r="C1150" t="str">
            <v>Starševski dodatek</v>
          </cell>
          <cell r="D1150" t="str">
            <v>Parental allowance</v>
          </cell>
          <cell r="E1150">
            <v>669061.73</v>
          </cell>
          <cell r="F1150">
            <v>698262.99</v>
          </cell>
          <cell r="G1150">
            <v>735577.57</v>
          </cell>
          <cell r="H1150">
            <v>774156.45</v>
          </cell>
          <cell r="I1150">
            <v>808718.68</v>
          </cell>
          <cell r="J1150">
            <v>842143.24</v>
          </cell>
          <cell r="K1150">
            <v>859457.26</v>
          </cell>
          <cell r="L1150">
            <v>919913.54</v>
          </cell>
          <cell r="M1150">
            <v>938589.96</v>
          </cell>
          <cell r="N1150">
            <v>1002524.87</v>
          </cell>
          <cell r="O1150">
            <v>1010841.64</v>
          </cell>
          <cell r="P1150">
            <v>1097942.1100000001</v>
          </cell>
          <cell r="Q1150">
            <v>10357190.039999999</v>
          </cell>
        </row>
        <row r="1151">
          <cell r="A1151">
            <v>411199</v>
          </cell>
          <cell r="B1151"/>
          <cell r="C1151" t="str">
            <v>Drugi družinski prejemki</v>
          </cell>
          <cell r="D1151" t="str">
            <v>Other family benefits</v>
          </cell>
          <cell r="E1151">
            <v>647949.26</v>
          </cell>
          <cell r="F1151">
            <v>692251.29</v>
          </cell>
          <cell r="G1151">
            <v>637445.41</v>
          </cell>
          <cell r="H1151">
            <v>646929.15</v>
          </cell>
          <cell r="I1151">
            <v>672798.29</v>
          </cell>
          <cell r="J1151">
            <v>663452.5</v>
          </cell>
          <cell r="K1151">
            <v>660463.4</v>
          </cell>
          <cell r="L1151">
            <v>896663.2</v>
          </cell>
          <cell r="M1151">
            <v>911091.7</v>
          </cell>
          <cell r="N1151">
            <v>946730.71</v>
          </cell>
          <cell r="O1151">
            <v>942339.47</v>
          </cell>
          <cell r="P1151">
            <v>956103.4</v>
          </cell>
          <cell r="Q1151">
            <v>9274217.7799999993</v>
          </cell>
        </row>
        <row r="1152">
          <cell r="A1152"/>
          <cell r="B1152"/>
          <cell r="C1152" t="str">
            <v/>
          </cell>
          <cell r="D1152" t="str">
            <v/>
          </cell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  <cell r="P1152"/>
          <cell r="Q1152"/>
        </row>
        <row r="1153">
          <cell r="A1153">
            <v>4112</v>
          </cell>
          <cell r="B1153"/>
          <cell r="C1153" t="str">
            <v>Transferi za zagotavljanje socialne varnosti</v>
          </cell>
          <cell r="D1153" t="str">
            <v>Social security transfers</v>
          </cell>
          <cell r="E1153">
            <v>102531742.26000001</v>
          </cell>
          <cell r="F1153">
            <v>82466969.270000011</v>
          </cell>
          <cell r="G1153">
            <v>66433791.07</v>
          </cell>
          <cell r="H1153">
            <v>83664603.650000006</v>
          </cell>
          <cell r="I1153">
            <v>74144514.950000003</v>
          </cell>
          <cell r="J1153">
            <v>81582120.939999998</v>
          </cell>
          <cell r="K1153">
            <v>81595141.329999998</v>
          </cell>
          <cell r="L1153">
            <v>42226204.859999999</v>
          </cell>
          <cell r="M1153">
            <v>42111829.960000001</v>
          </cell>
          <cell r="N1153">
            <v>43205693.969999999</v>
          </cell>
          <cell r="O1153">
            <v>41675019.660000004</v>
          </cell>
          <cell r="P1153">
            <v>34829211.839999996</v>
          </cell>
          <cell r="Q1153">
            <v>776466843.75999999</v>
          </cell>
        </row>
        <row r="1154">
          <cell r="A1154">
            <v>411200</v>
          </cell>
          <cell r="B1154"/>
          <cell r="C1154" t="str">
            <v>Denarni dodatek</v>
          </cell>
          <cell r="D1154" t="str">
            <v>Cash benefit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6234</v>
          </cell>
          <cell r="N1154">
            <v>-6234</v>
          </cell>
          <cell r="O1154">
            <v>0</v>
          </cell>
          <cell r="P1154">
            <v>0</v>
          </cell>
          <cell r="Q1154">
            <v>0</v>
          </cell>
        </row>
        <row r="1155">
          <cell r="A1155">
            <v>411201</v>
          </cell>
          <cell r="B1155"/>
          <cell r="C1155" t="str">
            <v>Denarne pomoči kot edini vir</v>
          </cell>
          <cell r="D1155" t="str">
            <v>Welfare allowance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</row>
        <row r="1156">
          <cell r="A1156">
            <v>411202</v>
          </cell>
          <cell r="B1156"/>
          <cell r="C1156" t="str">
            <v>Sredstva za varstvo duševno in telesno prizadetih</v>
          </cell>
          <cell r="D1156" t="str">
            <v>Funds for the protection of the mentally and physically handicapped</v>
          </cell>
          <cell r="E1156">
            <v>4800251.4400000004</v>
          </cell>
          <cell r="F1156">
            <v>4825993.8600000003</v>
          </cell>
          <cell r="G1156">
            <v>4898827.9800000004</v>
          </cell>
          <cell r="H1156">
            <v>5734214.0700000003</v>
          </cell>
          <cell r="I1156">
            <v>4898307.05</v>
          </cell>
          <cell r="J1156">
            <v>4833528.1399999997</v>
          </cell>
          <cell r="K1156">
            <v>4840898.3899999997</v>
          </cell>
          <cell r="L1156">
            <v>4887636.09</v>
          </cell>
          <cell r="M1156">
            <v>4913080.26</v>
          </cell>
          <cell r="N1156">
            <v>4909706.8899999997</v>
          </cell>
          <cell r="O1156">
            <v>4929718.43</v>
          </cell>
          <cell r="P1156">
            <v>4922361.51</v>
          </cell>
          <cell r="Q1156">
            <v>59394524.109999992</v>
          </cell>
        </row>
        <row r="1157">
          <cell r="A1157">
            <v>411203</v>
          </cell>
          <cell r="B1157"/>
          <cell r="C1157" t="str">
            <v>Zdravstveno zavarovanje prejemnikov edinega vira</v>
          </cell>
          <cell r="D1157" t="str">
            <v>Health insurance contributions for disadvantaged</v>
          </cell>
          <cell r="E1157">
            <v>12131.19</v>
          </cell>
          <cell r="F1157">
            <v>12021.9</v>
          </cell>
          <cell r="G1157">
            <v>12094.76</v>
          </cell>
          <cell r="H1157">
            <v>11839.75</v>
          </cell>
          <cell r="I1157">
            <v>11803.32</v>
          </cell>
          <cell r="J1157">
            <v>11766.89</v>
          </cell>
          <cell r="K1157">
            <v>12531.92</v>
          </cell>
          <cell r="L1157">
            <v>11949.04</v>
          </cell>
          <cell r="M1157">
            <v>11839.75</v>
          </cell>
          <cell r="N1157">
            <v>11694.03</v>
          </cell>
          <cell r="O1157">
            <v>11694.03</v>
          </cell>
          <cell r="P1157">
            <v>11329.73</v>
          </cell>
          <cell r="Q1157">
            <v>142696.31</v>
          </cell>
        </row>
        <row r="1158">
          <cell r="A1158">
            <v>411204</v>
          </cell>
          <cell r="B1158"/>
          <cell r="C1158" t="str">
            <v>Zdravstveno zavarovanje duševno in telesno prizadetih</v>
          </cell>
          <cell r="D1158" t="str">
            <v>Health insurance contributions for the  mentally and physically handicapped</v>
          </cell>
          <cell r="E1158">
            <v>322642.27</v>
          </cell>
          <cell r="F1158">
            <v>322038.68</v>
          </cell>
          <cell r="G1158">
            <v>329366.28999999998</v>
          </cell>
          <cell r="H1158">
            <v>322830.01</v>
          </cell>
          <cell r="I1158">
            <v>325212.03999999998</v>
          </cell>
          <cell r="J1158">
            <v>321286.19</v>
          </cell>
          <cell r="K1158">
            <v>321874.61</v>
          </cell>
          <cell r="L1158">
            <v>325355.83</v>
          </cell>
          <cell r="M1158">
            <v>326734.34999999998</v>
          </cell>
          <cell r="N1158">
            <v>327721.07</v>
          </cell>
          <cell r="O1158">
            <v>327423.52</v>
          </cell>
          <cell r="P1158">
            <v>327423.52</v>
          </cell>
          <cell r="Q1158">
            <v>3899908.38</v>
          </cell>
        </row>
        <row r="1159">
          <cell r="A1159">
            <v>411205</v>
          </cell>
          <cell r="B1159"/>
          <cell r="C1159" t="str">
            <v>Varstvo družin vojakov</v>
          </cell>
          <cell r="D1159" t="str">
            <v>Social security for soldiers' families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</row>
        <row r="1160">
          <cell r="A1160">
            <v>411206</v>
          </cell>
          <cell r="B1160"/>
          <cell r="C1160" t="str">
            <v>Varstveni dodatki k starostnim pokojninam</v>
          </cell>
          <cell r="D1160" t="str">
            <v>Income support for old-age pensions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</row>
        <row r="1161">
          <cell r="A1161">
            <v>411207</v>
          </cell>
          <cell r="B1161"/>
          <cell r="C1161" t="str">
            <v>Varstveni dodatki k invalidskim pokojninam</v>
          </cell>
          <cell r="D1161" t="str">
            <v>Income support for disability pensions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</row>
        <row r="1162">
          <cell r="A1162">
            <v>411208</v>
          </cell>
          <cell r="B1162"/>
          <cell r="C1162" t="str">
            <v>Varstveni dodatki k družinskim pokojninam</v>
          </cell>
          <cell r="D1162" t="str">
            <v>Income support for family pensions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</row>
        <row r="1163">
          <cell r="A1163">
            <v>411209</v>
          </cell>
          <cell r="B1163"/>
          <cell r="C1163" t="str">
            <v>***Dodatki k pokojninam, uveljavljenim v drugih republikah SFRJ</v>
          </cell>
          <cell r="D1163" t="str">
            <v>***Supplements to pensions received from other republics of the former Yugoslavia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</row>
        <row r="1164">
          <cell r="A1164">
            <v>411210</v>
          </cell>
          <cell r="B1164"/>
          <cell r="C1164" t="str">
            <v>Dodatki za pomoč in postrežbo</v>
          </cell>
          <cell r="D1164" t="str">
            <v>Attendance allowance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</row>
        <row r="1165">
          <cell r="A1165">
            <v>411211</v>
          </cell>
          <cell r="B1165"/>
          <cell r="C1165" t="str">
            <v>Preživnine</v>
          </cell>
          <cell r="D1165" t="str">
            <v>Alimonies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</row>
        <row r="1166">
          <cell r="A1166">
            <v>411212</v>
          </cell>
          <cell r="B1166"/>
          <cell r="C1166" t="str">
            <v>Invalidnine za telesno okvaro</v>
          </cell>
          <cell r="D1166" t="str">
            <v>Compensation for physical handicap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</row>
        <row r="1167">
          <cell r="A1167">
            <v>411213</v>
          </cell>
          <cell r="B1167"/>
          <cell r="C1167" t="str">
            <v>Denarna socialna pomoč</v>
          </cell>
          <cell r="D1167" t="str">
            <v>Pecuniary social assistance</v>
          </cell>
          <cell r="E1167">
            <v>27135094.670000002</v>
          </cell>
          <cell r="F1167">
            <v>27440073.75</v>
          </cell>
          <cell r="G1167">
            <v>27503631.59</v>
          </cell>
          <cell r="H1167">
            <v>27444574.09</v>
          </cell>
          <cell r="I1167">
            <v>26808581.809999999</v>
          </cell>
          <cell r="J1167">
            <v>26060970.5</v>
          </cell>
          <cell r="K1167">
            <v>22792527.719999999</v>
          </cell>
          <cell r="L1167">
            <v>22471558.670000002</v>
          </cell>
          <cell r="M1167">
            <v>22167558.57</v>
          </cell>
          <cell r="N1167">
            <v>22440122.859999999</v>
          </cell>
          <cell r="O1167">
            <v>22149924.390000001</v>
          </cell>
          <cell r="P1167">
            <v>22463828.5</v>
          </cell>
          <cell r="Q1167">
            <v>296878447.12</v>
          </cell>
        </row>
        <row r="1168">
          <cell r="A1168">
            <v>411216</v>
          </cell>
          <cell r="B1168"/>
          <cell r="C1168" t="str">
            <v>***Posebni dodatek za socialno ogrožene</v>
          </cell>
          <cell r="D1168" t="str">
            <v>***Special allowance for socially disadvantaged persons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</row>
        <row r="1169">
          <cell r="A1169">
            <v>411217</v>
          </cell>
          <cell r="B1169"/>
          <cell r="C1169" t="str">
            <v>Varstveni dodatek - socialno varstveni prejemek</v>
          </cell>
          <cell r="D1169" t="str">
            <v>Income support - social welfare benefit</v>
          </cell>
          <cell r="E1169">
            <v>3614489.17</v>
          </cell>
          <cell r="F1169">
            <v>3602475.01</v>
          </cell>
          <cell r="G1169">
            <v>3607231.88</v>
          </cell>
          <cell r="H1169">
            <v>3582675.9</v>
          </cell>
          <cell r="I1169">
            <v>3597861.78</v>
          </cell>
          <cell r="J1169">
            <v>3601698.5</v>
          </cell>
          <cell r="K1169">
            <v>3445376.63</v>
          </cell>
          <cell r="L1169">
            <v>3469095.21</v>
          </cell>
          <cell r="M1169">
            <v>3493545.72</v>
          </cell>
          <cell r="N1169">
            <v>3492141.42</v>
          </cell>
          <cell r="O1169">
            <v>3488072.12</v>
          </cell>
          <cell r="P1169">
            <v>3461177.7</v>
          </cell>
          <cell r="Q1169">
            <v>42455841.039999999</v>
          </cell>
        </row>
        <row r="1170">
          <cell r="A1170">
            <v>411299</v>
          </cell>
          <cell r="B1170"/>
          <cell r="C1170" t="str">
            <v>Drugi transferi za zagotavljanje socialne varnosti</v>
          </cell>
          <cell r="D1170" t="str">
            <v>Other social care transfers</v>
          </cell>
          <cell r="E1170">
            <v>66647133.520000003</v>
          </cell>
          <cell r="F1170">
            <v>46264366.07</v>
          </cell>
          <cell r="G1170">
            <v>30082638.57</v>
          </cell>
          <cell r="H1170">
            <v>46568469.829999998</v>
          </cell>
          <cell r="I1170">
            <v>38502748.950000003</v>
          </cell>
          <cell r="J1170">
            <v>46752870.719999999</v>
          </cell>
          <cell r="K1170">
            <v>50181932.060000002</v>
          </cell>
          <cell r="L1170">
            <v>11060610.02</v>
          </cell>
          <cell r="M1170">
            <v>11192837.310000001</v>
          </cell>
          <cell r="N1170">
            <v>12030541.699999999</v>
          </cell>
          <cell r="O1170">
            <v>10768187.17</v>
          </cell>
          <cell r="P1170">
            <v>3643090.88</v>
          </cell>
          <cell r="Q1170">
            <v>373695426.79999995</v>
          </cell>
        </row>
        <row r="1171">
          <cell r="A1171"/>
          <cell r="B1171"/>
          <cell r="C1171" t="str">
            <v/>
          </cell>
          <cell r="D1171" t="str">
            <v/>
          </cell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  <cell r="P1171"/>
          <cell r="Q1171"/>
        </row>
        <row r="1172">
          <cell r="A1172">
            <v>4113</v>
          </cell>
          <cell r="B1172"/>
          <cell r="C1172" t="str">
            <v>Transferi vojnim invalidom, veteranom in žrtvam vojnega nasilja</v>
          </cell>
          <cell r="D1172" t="str">
            <v>Transfers made to War disabled, war veterans and war victims</v>
          </cell>
          <cell r="E1172">
            <v>4774267.7799999993</v>
          </cell>
          <cell r="F1172">
            <v>4762134.5399999991</v>
          </cell>
          <cell r="G1172">
            <v>4992056.7699999996</v>
          </cell>
          <cell r="H1172">
            <v>6105442.1200000001</v>
          </cell>
          <cell r="I1172">
            <v>5258300.93</v>
          </cell>
          <cell r="J1172">
            <v>5051320.6100000003</v>
          </cell>
          <cell r="K1172">
            <v>5049794.3599999994</v>
          </cell>
          <cell r="L1172">
            <v>5065668.3499999996</v>
          </cell>
          <cell r="M1172">
            <v>5016120.76</v>
          </cell>
          <cell r="N1172">
            <v>5014241.4700000007</v>
          </cell>
          <cell r="O1172">
            <v>4992244.79</v>
          </cell>
          <cell r="P1172">
            <v>4431049.41</v>
          </cell>
          <cell r="Q1172">
            <v>60512641.890000001</v>
          </cell>
        </row>
        <row r="1173">
          <cell r="A1173">
            <v>411300</v>
          </cell>
          <cell r="B1173"/>
          <cell r="C1173" t="str">
            <v>Varstvo vojnih invalidov</v>
          </cell>
          <cell r="D1173" t="str">
            <v>Protection of war disabled</v>
          </cell>
          <cell r="E1173">
            <v>759859.19999999995</v>
          </cell>
          <cell r="F1173">
            <v>744517.19</v>
          </cell>
          <cell r="G1173">
            <v>738298.27</v>
          </cell>
          <cell r="H1173">
            <v>762431.52</v>
          </cell>
          <cell r="I1173">
            <v>730896.28</v>
          </cell>
          <cell r="J1173">
            <v>721577.06</v>
          </cell>
          <cell r="K1173">
            <v>716727.93</v>
          </cell>
          <cell r="L1173">
            <v>710905.25</v>
          </cell>
          <cell r="M1173">
            <v>705546.79</v>
          </cell>
          <cell r="N1173">
            <v>699428.92</v>
          </cell>
          <cell r="O1173">
            <v>694788.35</v>
          </cell>
          <cell r="P1173">
            <v>682668.12</v>
          </cell>
          <cell r="Q1173">
            <v>8667644.879999999</v>
          </cell>
        </row>
        <row r="1174">
          <cell r="A1174">
            <v>411301</v>
          </cell>
          <cell r="B1174"/>
          <cell r="C1174" t="str">
            <v>Varstvo vojnih veteranov</v>
          </cell>
          <cell r="D1174" t="str">
            <v>Protection of war veterans</v>
          </cell>
          <cell r="E1174">
            <v>729448.73</v>
          </cell>
          <cell r="F1174">
            <v>712077.32</v>
          </cell>
          <cell r="G1174">
            <v>759944.15</v>
          </cell>
          <cell r="H1174">
            <v>1804517.46</v>
          </cell>
          <cell r="I1174">
            <v>951596.58</v>
          </cell>
          <cell r="J1174">
            <v>757504.91</v>
          </cell>
          <cell r="K1174">
            <v>738955.12</v>
          </cell>
          <cell r="L1174">
            <v>780444.94</v>
          </cell>
          <cell r="M1174">
            <v>752244.46</v>
          </cell>
          <cell r="N1174">
            <v>729980.71</v>
          </cell>
          <cell r="O1174">
            <v>717085.05</v>
          </cell>
          <cell r="P1174">
            <v>698528.66</v>
          </cell>
          <cell r="Q1174">
            <v>10132328.09</v>
          </cell>
        </row>
        <row r="1175">
          <cell r="A1175">
            <v>411302</v>
          </cell>
          <cell r="B1175"/>
          <cell r="C1175" t="str">
            <v>Varstvo žrtev vojnega nasilja</v>
          </cell>
          <cell r="D1175" t="str">
            <v>Protection of war victims</v>
          </cell>
          <cell r="E1175">
            <v>890386.57</v>
          </cell>
          <cell r="F1175">
            <v>876424.14</v>
          </cell>
          <cell r="G1175">
            <v>864738.75</v>
          </cell>
          <cell r="H1175">
            <v>856964.26</v>
          </cell>
          <cell r="I1175">
            <v>849892.39</v>
          </cell>
          <cell r="J1175">
            <v>846935.94</v>
          </cell>
          <cell r="K1175">
            <v>839921.62</v>
          </cell>
          <cell r="L1175">
            <v>833116.62</v>
          </cell>
          <cell r="M1175">
            <v>826075.79</v>
          </cell>
          <cell r="N1175">
            <v>820242.79</v>
          </cell>
          <cell r="O1175">
            <v>818403.66</v>
          </cell>
          <cell r="P1175">
            <v>809552.08</v>
          </cell>
          <cell r="Q1175">
            <v>10132654.609999999</v>
          </cell>
        </row>
        <row r="1176">
          <cell r="A1176">
            <v>411303</v>
          </cell>
          <cell r="B1176"/>
          <cell r="C1176" t="str">
            <v>Republiške priznavalnine</v>
          </cell>
          <cell r="D1176" t="str">
            <v>Grants from the national budget</v>
          </cell>
          <cell r="E1176">
            <v>0</v>
          </cell>
          <cell r="F1176">
            <v>3054.34</v>
          </cell>
          <cell r="G1176">
            <v>0</v>
          </cell>
          <cell r="H1176">
            <v>9157.65</v>
          </cell>
          <cell r="I1176">
            <v>0</v>
          </cell>
          <cell r="J1176">
            <v>0</v>
          </cell>
          <cell r="K1176">
            <v>8893.6</v>
          </cell>
          <cell r="L1176">
            <v>0</v>
          </cell>
          <cell r="M1176">
            <v>0</v>
          </cell>
          <cell r="N1176">
            <v>8917.99</v>
          </cell>
          <cell r="O1176">
            <v>0</v>
          </cell>
          <cell r="P1176">
            <v>8665.83</v>
          </cell>
          <cell r="Q1176">
            <v>38689.410000000003</v>
          </cell>
        </row>
        <row r="1177">
          <cell r="A1177">
            <v>411304</v>
          </cell>
          <cell r="B1177"/>
          <cell r="C1177" t="str">
            <v>***Sredstva za zdraviliško in klimatsko zdravljenje</v>
          </cell>
          <cell r="D1177" t="str">
            <v>***Allowance for treatment in health and climatic resorts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3799.4</v>
          </cell>
          <cell r="M1177">
            <v>5257.79</v>
          </cell>
          <cell r="N1177">
            <v>16675.47</v>
          </cell>
          <cell r="O1177">
            <v>18145.3</v>
          </cell>
          <cell r="P1177">
            <v>25843.78</v>
          </cell>
          <cell r="Q1177">
            <v>69721.740000000005</v>
          </cell>
        </row>
        <row r="1178">
          <cell r="A1178">
            <v>411305</v>
          </cell>
          <cell r="B1178"/>
          <cell r="C1178" t="str">
            <v>Sredstva iz naslova drugih zakonskih pravic na področju vojnih invalidov, vojnih veteranov in žrtev vojnega nasilja</v>
          </cell>
          <cell r="D1178" t="str">
            <v>Allowances arising from other legal rights of war diasbled, war veterans and war victims</v>
          </cell>
          <cell r="E1178">
            <v>2394573.2799999998</v>
          </cell>
          <cell r="F1178">
            <v>2426061.5499999998</v>
          </cell>
          <cell r="G1178">
            <v>2629075.6</v>
          </cell>
          <cell r="H1178">
            <v>2672371.23</v>
          </cell>
          <cell r="I1178">
            <v>2725915.68</v>
          </cell>
          <cell r="J1178">
            <v>2725302.7</v>
          </cell>
          <cell r="K1178">
            <v>2745296.09</v>
          </cell>
          <cell r="L1178">
            <v>2737402.14</v>
          </cell>
          <cell r="M1178">
            <v>2726995.93</v>
          </cell>
          <cell r="N1178">
            <v>2738995.59</v>
          </cell>
          <cell r="O1178">
            <v>2743822.43</v>
          </cell>
          <cell r="P1178">
            <v>2205790.94</v>
          </cell>
          <cell r="Q1178">
            <v>31471603.16</v>
          </cell>
        </row>
        <row r="1179">
          <cell r="A1179">
            <v>411399</v>
          </cell>
          <cell r="B1179"/>
          <cell r="C1179" t="str">
            <v>Drugi transferi vojnim invalidom, veteranom in žrtvam vojnega nasilja</v>
          </cell>
          <cell r="D1179" t="str">
            <v>Other war invalids, war veterans and war victims allowances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</row>
        <row r="1180">
          <cell r="A1180"/>
          <cell r="B1180"/>
          <cell r="C1180" t="str">
            <v/>
          </cell>
          <cell r="D1180" t="str">
            <v/>
          </cell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  <cell r="P1180"/>
          <cell r="Q1180"/>
        </row>
        <row r="1181">
          <cell r="A1181">
            <v>4114</v>
          </cell>
          <cell r="B1181"/>
          <cell r="C1181" t="str">
            <v>Pokojnine</v>
          </cell>
          <cell r="D1181" t="str">
            <v>Pensions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</row>
        <row r="1182">
          <cell r="A1182">
            <v>411400</v>
          </cell>
          <cell r="B1182"/>
          <cell r="C1182" t="str">
            <v>Starostne pokojnine</v>
          </cell>
          <cell r="D1182" t="str">
            <v>Old age pensions</v>
          </cell>
          <cell r="E1182" t="str">
            <v>…</v>
          </cell>
          <cell r="F1182" t="str">
            <v>…</v>
          </cell>
          <cell r="G1182" t="str">
            <v>…</v>
          </cell>
          <cell r="H1182" t="str">
            <v>…</v>
          </cell>
          <cell r="I1182" t="str">
            <v>…</v>
          </cell>
          <cell r="J1182" t="str">
            <v>…</v>
          </cell>
          <cell r="K1182" t="str">
            <v>…</v>
          </cell>
          <cell r="L1182" t="str">
            <v>…</v>
          </cell>
          <cell r="M1182" t="str">
            <v>…</v>
          </cell>
          <cell r="N1182" t="str">
            <v>…</v>
          </cell>
          <cell r="O1182" t="str">
            <v>…</v>
          </cell>
          <cell r="P1182" t="str">
            <v>…</v>
          </cell>
          <cell r="Q1182" t="str">
            <v>…</v>
          </cell>
        </row>
        <row r="1183">
          <cell r="A1183">
            <v>411401</v>
          </cell>
          <cell r="B1183"/>
          <cell r="C1183" t="str">
            <v>Invalidske pokojnine</v>
          </cell>
          <cell r="D1183" t="str">
            <v>Disability pensions</v>
          </cell>
          <cell r="E1183" t="str">
            <v>…</v>
          </cell>
          <cell r="F1183" t="str">
            <v>…</v>
          </cell>
          <cell r="G1183" t="str">
            <v>…</v>
          </cell>
          <cell r="H1183" t="str">
            <v>…</v>
          </cell>
          <cell r="I1183" t="str">
            <v>…</v>
          </cell>
          <cell r="J1183" t="str">
            <v>…</v>
          </cell>
          <cell r="K1183" t="str">
            <v>…</v>
          </cell>
          <cell r="L1183" t="str">
            <v>…</v>
          </cell>
          <cell r="M1183" t="str">
            <v>…</v>
          </cell>
          <cell r="N1183" t="str">
            <v>…</v>
          </cell>
          <cell r="O1183" t="str">
            <v>…</v>
          </cell>
          <cell r="P1183" t="str">
            <v>…</v>
          </cell>
          <cell r="Q1183" t="str">
            <v>…</v>
          </cell>
        </row>
        <row r="1184">
          <cell r="A1184">
            <v>411402</v>
          </cell>
          <cell r="B1184"/>
          <cell r="C1184" t="str">
            <v>Družinske pokojnine</v>
          </cell>
          <cell r="D1184" t="str">
            <v>Family pensions</v>
          </cell>
          <cell r="E1184" t="str">
            <v>…</v>
          </cell>
          <cell r="F1184" t="str">
            <v>…</v>
          </cell>
          <cell r="G1184" t="str">
            <v>…</v>
          </cell>
          <cell r="H1184" t="str">
            <v>…</v>
          </cell>
          <cell r="I1184" t="str">
            <v>…</v>
          </cell>
          <cell r="J1184" t="str">
            <v>…</v>
          </cell>
          <cell r="K1184" t="str">
            <v>…</v>
          </cell>
          <cell r="L1184" t="str">
            <v>…</v>
          </cell>
          <cell r="M1184" t="str">
            <v>…</v>
          </cell>
          <cell r="N1184" t="str">
            <v>…</v>
          </cell>
          <cell r="O1184" t="str">
            <v>…</v>
          </cell>
          <cell r="P1184" t="str">
            <v>…</v>
          </cell>
          <cell r="Q1184" t="str">
            <v>…</v>
          </cell>
        </row>
        <row r="1185">
          <cell r="A1185">
            <v>411403</v>
          </cell>
          <cell r="B1185"/>
          <cell r="C1185" t="str">
            <v>Kmečke pokojnine</v>
          </cell>
          <cell r="D1185" t="str">
            <v>Farmers pensions</v>
          </cell>
          <cell r="E1185" t="str">
            <v>…</v>
          </cell>
          <cell r="F1185" t="str">
            <v>…</v>
          </cell>
          <cell r="G1185" t="str">
            <v>…</v>
          </cell>
          <cell r="H1185" t="str">
            <v>…</v>
          </cell>
          <cell r="I1185" t="str">
            <v>…</v>
          </cell>
          <cell r="J1185" t="str">
            <v>…</v>
          </cell>
          <cell r="K1185" t="str">
            <v>…</v>
          </cell>
          <cell r="L1185" t="str">
            <v>…</v>
          </cell>
          <cell r="M1185" t="str">
            <v>…</v>
          </cell>
          <cell r="N1185" t="str">
            <v>…</v>
          </cell>
          <cell r="O1185" t="str">
            <v>…</v>
          </cell>
          <cell r="P1185" t="str">
            <v>…</v>
          </cell>
          <cell r="Q1185" t="str">
            <v>…</v>
          </cell>
        </row>
        <row r="1186">
          <cell r="A1186">
            <v>411404</v>
          </cell>
          <cell r="B1186"/>
          <cell r="C1186" t="str">
            <v>Vojaške pokojnine</v>
          </cell>
          <cell r="D1186" t="str">
            <v>Old-age pensions for military personnel</v>
          </cell>
          <cell r="E1186" t="str">
            <v>…</v>
          </cell>
          <cell r="F1186" t="str">
            <v>…</v>
          </cell>
          <cell r="G1186" t="str">
            <v>…</v>
          </cell>
          <cell r="H1186" t="str">
            <v>…</v>
          </cell>
          <cell r="I1186" t="str">
            <v>…</v>
          </cell>
          <cell r="J1186" t="str">
            <v>…</v>
          </cell>
          <cell r="K1186" t="str">
            <v>…</v>
          </cell>
          <cell r="L1186" t="str">
            <v>…</v>
          </cell>
          <cell r="M1186" t="str">
            <v>…</v>
          </cell>
          <cell r="N1186" t="str">
            <v>…</v>
          </cell>
          <cell r="O1186" t="str">
            <v>…</v>
          </cell>
          <cell r="P1186" t="str">
            <v>…</v>
          </cell>
          <cell r="Q1186" t="str">
            <v>…</v>
          </cell>
        </row>
        <row r="1187">
          <cell r="A1187">
            <v>411405</v>
          </cell>
          <cell r="B1187"/>
          <cell r="C1187" t="str">
            <v>***Pokojnine, uveljavljene v drugih republikah bivše SFRJ</v>
          </cell>
          <cell r="D1187" t="str">
            <v>***Pensions from other republics of the former Yugoslavia</v>
          </cell>
          <cell r="E1187" t="str">
            <v>…</v>
          </cell>
          <cell r="F1187" t="str">
            <v>…</v>
          </cell>
          <cell r="G1187" t="str">
            <v>…</v>
          </cell>
          <cell r="H1187" t="str">
            <v>…</v>
          </cell>
          <cell r="I1187" t="str">
            <v>…</v>
          </cell>
          <cell r="J1187" t="str">
            <v>…</v>
          </cell>
          <cell r="K1187" t="str">
            <v>…</v>
          </cell>
          <cell r="L1187" t="str">
            <v>…</v>
          </cell>
          <cell r="M1187" t="str">
            <v>…</v>
          </cell>
          <cell r="N1187" t="str">
            <v>…</v>
          </cell>
          <cell r="O1187" t="str">
            <v>…</v>
          </cell>
          <cell r="P1187" t="str">
            <v>…</v>
          </cell>
          <cell r="Q1187" t="str">
            <v>…</v>
          </cell>
        </row>
        <row r="1188">
          <cell r="A1188">
            <v>411406</v>
          </cell>
          <cell r="B1188"/>
          <cell r="C1188" t="str">
            <v>***Pokojnine, nakazane v druge republike bivše SFRJ</v>
          </cell>
          <cell r="D1188" t="str">
            <v>***Pensions remitted  to other republics of the former Yugoslavia</v>
          </cell>
          <cell r="E1188" t="str">
            <v>…</v>
          </cell>
          <cell r="F1188" t="str">
            <v>…</v>
          </cell>
          <cell r="G1188" t="str">
            <v>…</v>
          </cell>
          <cell r="H1188" t="str">
            <v>…</v>
          </cell>
          <cell r="I1188" t="str">
            <v>…</v>
          </cell>
          <cell r="J1188" t="str">
            <v>…</v>
          </cell>
          <cell r="K1188" t="str">
            <v>…</v>
          </cell>
          <cell r="L1188" t="str">
            <v>…</v>
          </cell>
          <cell r="M1188" t="str">
            <v>…</v>
          </cell>
          <cell r="N1188" t="str">
            <v>…</v>
          </cell>
          <cell r="O1188" t="str">
            <v>…</v>
          </cell>
          <cell r="P1188" t="str">
            <v>…</v>
          </cell>
          <cell r="Q1188" t="str">
            <v>…</v>
          </cell>
        </row>
        <row r="1189">
          <cell r="A1189">
            <v>411407</v>
          </cell>
          <cell r="B1189"/>
          <cell r="C1189" t="str">
            <v>***Pokojnine, nakazane v tujino</v>
          </cell>
          <cell r="D1189" t="str">
            <v>***Pensions remitted abroad</v>
          </cell>
          <cell r="E1189" t="str">
            <v>…</v>
          </cell>
          <cell r="F1189" t="str">
            <v>…</v>
          </cell>
          <cell r="G1189" t="str">
            <v>…</v>
          </cell>
          <cell r="H1189" t="str">
            <v>…</v>
          </cell>
          <cell r="I1189" t="str">
            <v>…</v>
          </cell>
          <cell r="J1189" t="str">
            <v>…</v>
          </cell>
          <cell r="K1189" t="str">
            <v>…</v>
          </cell>
          <cell r="L1189" t="str">
            <v>…</v>
          </cell>
          <cell r="M1189" t="str">
            <v>…</v>
          </cell>
          <cell r="N1189" t="str">
            <v>…</v>
          </cell>
          <cell r="O1189" t="str">
            <v>…</v>
          </cell>
          <cell r="P1189" t="str">
            <v>…</v>
          </cell>
          <cell r="Q1189" t="str">
            <v>…</v>
          </cell>
        </row>
        <row r="1190">
          <cell r="A1190">
            <v>411408</v>
          </cell>
          <cell r="B1190"/>
          <cell r="C1190" t="str">
            <v>***Dodatek za rekreacijo upokojencem</v>
          </cell>
          <cell r="D1190" t="str">
            <v>***Pensioners' recreation grant</v>
          </cell>
          <cell r="E1190" t="str">
            <v>…</v>
          </cell>
          <cell r="F1190" t="str">
            <v>…</v>
          </cell>
          <cell r="G1190" t="str">
            <v>…</v>
          </cell>
          <cell r="H1190" t="str">
            <v>…</v>
          </cell>
          <cell r="I1190" t="str">
            <v>…</v>
          </cell>
          <cell r="J1190" t="str">
            <v>…</v>
          </cell>
          <cell r="K1190" t="str">
            <v>…</v>
          </cell>
          <cell r="L1190" t="str">
            <v>…</v>
          </cell>
          <cell r="M1190" t="str">
            <v>…</v>
          </cell>
          <cell r="N1190" t="str">
            <v>…</v>
          </cell>
          <cell r="O1190" t="str">
            <v>…</v>
          </cell>
          <cell r="P1190" t="str">
            <v>…</v>
          </cell>
          <cell r="Q1190" t="str">
            <v>…</v>
          </cell>
        </row>
        <row r="1191">
          <cell r="A1191">
            <v>411499</v>
          </cell>
          <cell r="B1191"/>
          <cell r="C1191" t="str">
            <v>Druge pokojnine</v>
          </cell>
          <cell r="D1191" t="str">
            <v>Other pensions</v>
          </cell>
          <cell r="E1191" t="str">
            <v>…</v>
          </cell>
          <cell r="F1191" t="str">
            <v>…</v>
          </cell>
          <cell r="G1191" t="str">
            <v>…</v>
          </cell>
          <cell r="H1191" t="str">
            <v>…</v>
          </cell>
          <cell r="I1191" t="str">
            <v>…</v>
          </cell>
          <cell r="J1191" t="str">
            <v>…</v>
          </cell>
          <cell r="K1191" t="str">
            <v>…</v>
          </cell>
          <cell r="L1191" t="str">
            <v>…</v>
          </cell>
          <cell r="M1191" t="str">
            <v>…</v>
          </cell>
          <cell r="N1191" t="str">
            <v>…</v>
          </cell>
          <cell r="O1191" t="str">
            <v>…</v>
          </cell>
          <cell r="P1191" t="str">
            <v>…</v>
          </cell>
          <cell r="Q1191" t="str">
            <v>…</v>
          </cell>
        </row>
        <row r="1192">
          <cell r="A1192"/>
          <cell r="B1192"/>
          <cell r="C1192" t="str">
            <v/>
          </cell>
          <cell r="D1192" t="str">
            <v/>
          </cell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  <cell r="P1192"/>
          <cell r="Q1192"/>
        </row>
        <row r="1193">
          <cell r="A1193">
            <v>4115</v>
          </cell>
          <cell r="B1193"/>
          <cell r="C1193" t="str">
            <v>Nadomestila plač</v>
          </cell>
          <cell r="D1193" t="str">
            <v>Wage compensations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</row>
        <row r="1194">
          <cell r="A1194">
            <v>411500</v>
          </cell>
          <cell r="B1194"/>
          <cell r="C1194" t="str">
            <v>Delna nadomestila</v>
          </cell>
          <cell r="D1194" t="str">
            <v>Wage compensation for part time work</v>
          </cell>
          <cell r="E1194" t="str">
            <v>…</v>
          </cell>
          <cell r="F1194" t="str">
            <v>…</v>
          </cell>
          <cell r="G1194" t="str">
            <v>…</v>
          </cell>
          <cell r="H1194" t="str">
            <v>…</v>
          </cell>
          <cell r="I1194" t="str">
            <v>…</v>
          </cell>
          <cell r="J1194" t="str">
            <v>…</v>
          </cell>
          <cell r="K1194" t="str">
            <v>…</v>
          </cell>
          <cell r="L1194" t="str">
            <v>…</v>
          </cell>
          <cell r="M1194" t="str">
            <v>…</v>
          </cell>
          <cell r="N1194" t="str">
            <v>…</v>
          </cell>
          <cell r="O1194" t="str">
            <v>…</v>
          </cell>
          <cell r="P1194" t="str">
            <v>…</v>
          </cell>
          <cell r="Q1194" t="str">
            <v>…</v>
          </cell>
        </row>
        <row r="1195">
          <cell r="A1195">
            <v>411501</v>
          </cell>
          <cell r="B1195"/>
          <cell r="C1195" t="str">
            <v>Nadomestila za invalidnost</v>
          </cell>
          <cell r="D1195" t="str">
            <v>Wage compensations for lower  wages in another position</v>
          </cell>
          <cell r="E1195" t="str">
            <v>…</v>
          </cell>
          <cell r="F1195" t="str">
            <v>…</v>
          </cell>
          <cell r="G1195" t="str">
            <v>…</v>
          </cell>
          <cell r="H1195" t="str">
            <v>…</v>
          </cell>
          <cell r="I1195" t="str">
            <v>…</v>
          </cell>
          <cell r="J1195" t="str">
            <v>…</v>
          </cell>
          <cell r="K1195" t="str">
            <v>…</v>
          </cell>
          <cell r="L1195" t="str">
            <v>…</v>
          </cell>
          <cell r="M1195" t="str">
            <v>…</v>
          </cell>
          <cell r="N1195" t="str">
            <v>…</v>
          </cell>
          <cell r="O1195" t="str">
            <v>…</v>
          </cell>
          <cell r="P1195" t="str">
            <v>…</v>
          </cell>
          <cell r="Q1195" t="str">
            <v>…</v>
          </cell>
        </row>
        <row r="1196">
          <cell r="A1196">
            <v>411502</v>
          </cell>
          <cell r="B1196"/>
          <cell r="C1196" t="str">
            <v>Začasna nadomestila</v>
          </cell>
          <cell r="D1196" t="str">
            <v>Wage compensations for waiting for reallocation</v>
          </cell>
          <cell r="E1196" t="str">
            <v>…</v>
          </cell>
          <cell r="F1196" t="str">
            <v>…</v>
          </cell>
          <cell r="G1196" t="str">
            <v>…</v>
          </cell>
          <cell r="H1196" t="str">
            <v>…</v>
          </cell>
          <cell r="I1196" t="str">
            <v>…</v>
          </cell>
          <cell r="J1196" t="str">
            <v>…</v>
          </cell>
          <cell r="K1196" t="str">
            <v>…</v>
          </cell>
          <cell r="L1196" t="str">
            <v>…</v>
          </cell>
          <cell r="M1196" t="str">
            <v>…</v>
          </cell>
          <cell r="N1196" t="str">
            <v>…</v>
          </cell>
          <cell r="O1196" t="str">
            <v>…</v>
          </cell>
          <cell r="P1196" t="str">
            <v>…</v>
          </cell>
          <cell r="Q1196" t="str">
            <v>…</v>
          </cell>
        </row>
        <row r="1197">
          <cell r="A1197">
            <v>411503</v>
          </cell>
          <cell r="B1197"/>
          <cell r="C1197" t="str">
            <v>Nadomestila za čas poklicne rehabilitacije</v>
          </cell>
          <cell r="D1197" t="str">
            <v>Wage compensations for waiting for occupational rehabilitation</v>
          </cell>
          <cell r="E1197" t="str">
            <v>…</v>
          </cell>
          <cell r="F1197" t="str">
            <v>…</v>
          </cell>
          <cell r="G1197" t="str">
            <v>…</v>
          </cell>
          <cell r="H1197" t="str">
            <v>…</v>
          </cell>
          <cell r="I1197" t="str">
            <v>…</v>
          </cell>
          <cell r="J1197" t="str">
            <v>…</v>
          </cell>
          <cell r="K1197" t="str">
            <v>…</v>
          </cell>
          <cell r="L1197" t="str">
            <v>…</v>
          </cell>
          <cell r="M1197" t="str">
            <v>…</v>
          </cell>
          <cell r="N1197" t="str">
            <v>…</v>
          </cell>
          <cell r="O1197" t="str">
            <v>…</v>
          </cell>
          <cell r="P1197" t="str">
            <v>…</v>
          </cell>
          <cell r="Q1197" t="str">
            <v>…</v>
          </cell>
        </row>
        <row r="1198">
          <cell r="A1198">
            <v>411599</v>
          </cell>
          <cell r="B1198"/>
          <cell r="C1198" t="str">
            <v>Druga nadomestila iz invalidskega zavarovanja</v>
          </cell>
          <cell r="D1198" t="str">
            <v>Other wage compensations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</row>
        <row r="1199">
          <cell r="A1199"/>
          <cell r="B1199"/>
          <cell r="C1199" t="str">
            <v/>
          </cell>
          <cell r="D1199" t="str">
            <v/>
          </cell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</row>
        <row r="1200">
          <cell r="A1200">
            <v>4116</v>
          </cell>
          <cell r="B1200"/>
          <cell r="C1200" t="str">
            <v>Boleznine</v>
          </cell>
          <cell r="D1200" t="str">
            <v>Sickenss benefits</v>
          </cell>
          <cell r="E1200">
            <v>6750</v>
          </cell>
          <cell r="F1200">
            <v>1450</v>
          </cell>
          <cell r="G1200">
            <v>3000</v>
          </cell>
          <cell r="H1200">
            <v>0</v>
          </cell>
          <cell r="I1200">
            <v>0</v>
          </cell>
          <cell r="J1200">
            <v>650</v>
          </cell>
          <cell r="K1200">
            <v>10500</v>
          </cell>
          <cell r="L1200">
            <v>3750</v>
          </cell>
          <cell r="M1200">
            <v>3000</v>
          </cell>
          <cell r="N1200">
            <v>2250</v>
          </cell>
          <cell r="O1200">
            <v>2250</v>
          </cell>
          <cell r="P1200">
            <v>750</v>
          </cell>
          <cell r="Q1200">
            <v>34350</v>
          </cell>
        </row>
        <row r="1201">
          <cell r="A1201">
            <v>411600</v>
          </cell>
          <cell r="B1201"/>
          <cell r="C1201" t="str">
            <v>Boleznine nad 30 dni, izplačane iz obveznega zdravstvenega zavarovanja</v>
          </cell>
          <cell r="D1201" t="str">
            <v>Sickness benefits for leave over 30 days paidd from compulsory health insurance</v>
          </cell>
          <cell r="E1201" t="str">
            <v>…</v>
          </cell>
          <cell r="F1201" t="str">
            <v>…</v>
          </cell>
          <cell r="G1201" t="str">
            <v>…</v>
          </cell>
          <cell r="H1201" t="str">
            <v>…</v>
          </cell>
          <cell r="I1201" t="str">
            <v>…</v>
          </cell>
          <cell r="J1201" t="str">
            <v>…</v>
          </cell>
          <cell r="K1201" t="str">
            <v>…</v>
          </cell>
          <cell r="L1201" t="str">
            <v>…</v>
          </cell>
          <cell r="M1201" t="str">
            <v>…</v>
          </cell>
          <cell r="N1201" t="str">
            <v>…</v>
          </cell>
          <cell r="O1201" t="str">
            <v>…</v>
          </cell>
          <cell r="P1201" t="str">
            <v>…</v>
          </cell>
          <cell r="Q1201" t="str">
            <v>…</v>
          </cell>
        </row>
        <row r="1202">
          <cell r="A1202">
            <v>411699</v>
          </cell>
          <cell r="B1202"/>
          <cell r="C1202" t="str">
            <v>Druge boleznine</v>
          </cell>
          <cell r="D1202" t="str">
            <v>Other sickness benefits</v>
          </cell>
          <cell r="E1202">
            <v>6750</v>
          </cell>
          <cell r="F1202">
            <v>1450</v>
          </cell>
          <cell r="G1202">
            <v>3000</v>
          </cell>
          <cell r="H1202">
            <v>0</v>
          </cell>
          <cell r="I1202">
            <v>0</v>
          </cell>
          <cell r="J1202">
            <v>650</v>
          </cell>
          <cell r="K1202">
            <v>10500</v>
          </cell>
          <cell r="L1202">
            <v>3750</v>
          </cell>
          <cell r="M1202">
            <v>3000</v>
          </cell>
          <cell r="N1202">
            <v>2250</v>
          </cell>
          <cell r="O1202">
            <v>2250</v>
          </cell>
          <cell r="P1202">
            <v>750</v>
          </cell>
          <cell r="Q1202">
            <v>34350</v>
          </cell>
        </row>
        <row r="1203">
          <cell r="A1203"/>
          <cell r="B1203"/>
          <cell r="C1203" t="str">
            <v/>
          </cell>
          <cell r="D1203" t="str">
            <v/>
          </cell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  <cell r="P1203"/>
          <cell r="Q1203"/>
        </row>
        <row r="1204">
          <cell r="A1204">
            <v>4117</v>
          </cell>
          <cell r="B1204"/>
          <cell r="C1204" t="str">
            <v>Štipendije</v>
          </cell>
          <cell r="D1204" t="str">
            <v>Scholarships</v>
          </cell>
          <cell r="E1204">
            <v>7283263.6000000006</v>
          </cell>
          <cell r="F1204">
            <v>7734899.8500000006</v>
          </cell>
          <cell r="G1204">
            <v>1806980.89</v>
          </cell>
          <cell r="H1204">
            <v>7745332.6699999999</v>
          </cell>
          <cell r="I1204">
            <v>7829102.419999999</v>
          </cell>
          <cell r="J1204">
            <v>7870314.0199999996</v>
          </cell>
          <cell r="K1204">
            <v>7677044.8199999994</v>
          </cell>
          <cell r="L1204">
            <v>6147794.080000001</v>
          </cell>
          <cell r="M1204">
            <v>1217158.56</v>
          </cell>
          <cell r="N1204">
            <v>6451321.8600000003</v>
          </cell>
          <cell r="O1204">
            <v>6559310.6100000003</v>
          </cell>
          <cell r="P1204">
            <v>685545.42</v>
          </cell>
          <cell r="Q1204">
            <v>69008068.799999997</v>
          </cell>
        </row>
        <row r="1205">
          <cell r="A1205">
            <v>411700</v>
          </cell>
          <cell r="B1205"/>
          <cell r="C1205" t="str">
            <v>Državne štipendije</v>
          </cell>
          <cell r="D1205" t="str">
            <v>National scholarships</v>
          </cell>
          <cell r="E1205">
            <v>6193792.5300000003</v>
          </cell>
          <cell r="F1205">
            <v>6208345.3700000001</v>
          </cell>
          <cell r="G1205">
            <v>188379.94</v>
          </cell>
          <cell r="H1205">
            <v>6252899.1600000001</v>
          </cell>
          <cell r="I1205">
            <v>6243690.8499999996</v>
          </cell>
          <cell r="J1205">
            <v>6313007.5</v>
          </cell>
          <cell r="K1205">
            <v>6290046.1399999997</v>
          </cell>
          <cell r="L1205">
            <v>4889007.7300000004</v>
          </cell>
          <cell r="M1205">
            <v>76112.47</v>
          </cell>
          <cell r="N1205">
            <v>5571397.9100000001</v>
          </cell>
          <cell r="O1205">
            <v>5490257.3200000003</v>
          </cell>
          <cell r="P1205">
            <v>-48826.54</v>
          </cell>
          <cell r="Q1205">
            <v>53668110.379999995</v>
          </cell>
        </row>
        <row r="1206">
          <cell r="A1206">
            <v>411701</v>
          </cell>
          <cell r="B1206"/>
          <cell r="C1206" t="str">
            <v>Kadrovske štipendije</v>
          </cell>
          <cell r="D1206" t="str">
            <v>Employment-related scholarships</v>
          </cell>
          <cell r="E1206">
            <v>60902.720000000001</v>
          </cell>
          <cell r="F1206">
            <v>154984.71</v>
          </cell>
          <cell r="G1206">
            <v>204939.26</v>
          </cell>
          <cell r="H1206">
            <v>268142.56</v>
          </cell>
          <cell r="I1206">
            <v>328151.39</v>
          </cell>
          <cell r="J1206">
            <v>257452.52</v>
          </cell>
          <cell r="K1206">
            <v>420881.73</v>
          </cell>
          <cell r="L1206">
            <v>123116.36</v>
          </cell>
          <cell r="M1206">
            <v>199362.31</v>
          </cell>
          <cell r="N1206">
            <v>194545.7</v>
          </cell>
          <cell r="O1206">
            <v>390223.25</v>
          </cell>
          <cell r="P1206">
            <v>347681.88</v>
          </cell>
          <cell r="Q1206">
            <v>2950384.39</v>
          </cell>
        </row>
        <row r="1207">
          <cell r="A1207">
            <v>411703</v>
          </cell>
          <cell r="B1207"/>
          <cell r="C1207" t="str">
            <v>Zoisove štipendije</v>
          </cell>
          <cell r="D1207" t="str">
            <v>Zois scholarships</v>
          </cell>
          <cell r="E1207">
            <v>835237.15</v>
          </cell>
          <cell r="F1207">
            <v>1166520.57</v>
          </cell>
          <cell r="G1207">
            <v>1083187.45</v>
          </cell>
          <cell r="H1207">
            <v>873181.75</v>
          </cell>
          <cell r="I1207">
            <v>846250.55</v>
          </cell>
          <cell r="J1207">
            <v>834488.8</v>
          </cell>
          <cell r="K1207">
            <v>835764.81</v>
          </cell>
          <cell r="L1207">
            <v>696280.11</v>
          </cell>
          <cell r="M1207">
            <v>684185.61</v>
          </cell>
          <cell r="N1207">
            <v>488723.35</v>
          </cell>
          <cell r="O1207">
            <v>398649.95</v>
          </cell>
          <cell r="P1207">
            <v>-2396.16</v>
          </cell>
          <cell r="Q1207">
            <v>8740073.9399999995</v>
          </cell>
        </row>
        <row r="1208">
          <cell r="A1208">
            <v>411704</v>
          </cell>
          <cell r="B1208"/>
          <cell r="C1208" t="str">
            <v>Nagrada dijaku ali študentu za prispevek k trajnostnemu razvoju</v>
          </cell>
          <cell r="D1208" t="str">
            <v>Award granted to a secondary-school or university student for contributing to sustainable development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</row>
        <row r="1209">
          <cell r="A1209">
            <v>411799</v>
          </cell>
          <cell r="B1209"/>
          <cell r="C1209" t="str">
            <v>Druge štipendije</v>
          </cell>
          <cell r="D1209" t="str">
            <v>Other scholarships</v>
          </cell>
          <cell r="E1209">
            <v>193331.20000000001</v>
          </cell>
          <cell r="F1209">
            <v>205049.2</v>
          </cell>
          <cell r="G1209">
            <v>330474.23999999999</v>
          </cell>
          <cell r="H1209">
            <v>351109.2</v>
          </cell>
          <cell r="I1209">
            <v>411009.63</v>
          </cell>
          <cell r="J1209">
            <v>465365.2</v>
          </cell>
          <cell r="K1209">
            <v>130352.14</v>
          </cell>
          <cell r="L1209">
            <v>439389.88</v>
          </cell>
          <cell r="M1209">
            <v>257498.17</v>
          </cell>
          <cell r="N1209">
            <v>196654.9</v>
          </cell>
          <cell r="O1209">
            <v>280180.09000000003</v>
          </cell>
          <cell r="P1209">
            <v>389086.24</v>
          </cell>
          <cell r="Q1209">
            <v>3649500.09</v>
          </cell>
        </row>
        <row r="1210">
          <cell r="A1210"/>
          <cell r="B1210"/>
          <cell r="C1210" t="str">
            <v/>
          </cell>
          <cell r="D1210" t="str">
            <v/>
          </cell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  <cell r="P1210"/>
          <cell r="Q1210"/>
        </row>
        <row r="1211">
          <cell r="A1211">
            <v>4119</v>
          </cell>
          <cell r="B1211"/>
          <cell r="C1211" t="str">
            <v>Drugi transferi posameznikom</v>
          </cell>
          <cell r="D1211" t="str">
            <v>Other transfers to individuals</v>
          </cell>
          <cell r="E1211">
            <v>175254227.49000001</v>
          </cell>
          <cell r="F1211">
            <v>-11556563.649999999</v>
          </cell>
          <cell r="G1211">
            <v>150936097.97</v>
          </cell>
          <cell r="H1211">
            <v>34469102.25</v>
          </cell>
          <cell r="I1211">
            <v>47610610.469999999</v>
          </cell>
          <cell r="J1211">
            <v>49318739.519999996</v>
          </cell>
          <cell r="K1211">
            <v>91097202.049999997</v>
          </cell>
          <cell r="L1211">
            <v>33316775.239999998</v>
          </cell>
          <cell r="M1211">
            <v>57820645</v>
          </cell>
          <cell r="N1211">
            <v>73224014.180000007</v>
          </cell>
          <cell r="O1211">
            <v>45790592.259999998</v>
          </cell>
          <cell r="P1211">
            <v>47781060.469999999</v>
          </cell>
          <cell r="Q1211">
            <v>795062503.25</v>
          </cell>
        </row>
        <row r="1212">
          <cell r="A1212">
            <v>411900</v>
          </cell>
          <cell r="B1212"/>
          <cell r="C1212" t="str">
            <v>Regresiranje prevozov v šolo</v>
          </cell>
          <cell r="D1212" t="str">
            <v>School transport allowances</v>
          </cell>
          <cell r="E1212">
            <v>35877.230000000003</v>
          </cell>
          <cell r="F1212">
            <v>58380.36</v>
          </cell>
          <cell r="G1212">
            <v>12869497.949999999</v>
          </cell>
          <cell r="H1212">
            <v>5953876.4500000002</v>
          </cell>
          <cell r="I1212">
            <v>5946060.2400000002</v>
          </cell>
          <cell r="J1212">
            <v>5832353.4400000004</v>
          </cell>
          <cell r="K1212">
            <v>4944219.53</v>
          </cell>
          <cell r="L1212">
            <v>81626.91</v>
          </cell>
          <cell r="M1212">
            <v>37665.699999999997</v>
          </cell>
          <cell r="N1212">
            <v>1363757.66</v>
          </cell>
          <cell r="O1212">
            <v>284319.34999999998</v>
          </cell>
          <cell r="P1212">
            <v>10340116.619999999</v>
          </cell>
          <cell r="Q1212">
            <v>47747751.43999999</v>
          </cell>
        </row>
        <row r="1213">
          <cell r="A1213">
            <v>411901</v>
          </cell>
          <cell r="B1213"/>
          <cell r="C1213" t="str">
            <v>Regresiranje potovanj mladine</v>
          </cell>
          <cell r="D1213" t="str">
            <v>Youth trips allowances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</row>
        <row r="1214">
          <cell r="A1214">
            <v>411902</v>
          </cell>
          <cell r="B1214"/>
          <cell r="C1214" t="str">
            <v>Doplačila za šolo v naravi</v>
          </cell>
          <cell r="D1214" t="str">
            <v>Field trip supplements for pupils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399972.41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3395.84</v>
          </cell>
          <cell r="P1214">
            <v>0</v>
          </cell>
          <cell r="Q1214">
            <v>403368.25</v>
          </cell>
        </row>
        <row r="1215">
          <cell r="A1215">
            <v>411903</v>
          </cell>
          <cell r="B1215"/>
          <cell r="C1215" t="str">
            <v>Regresiranje prehrane učencev in dijakov</v>
          </cell>
          <cell r="D1215" t="str">
            <v>Food subsidies for pupils</v>
          </cell>
          <cell r="E1215">
            <v>571876.48</v>
          </cell>
          <cell r="F1215">
            <v>438231.51</v>
          </cell>
          <cell r="G1215">
            <v>2110708.2599999998</v>
          </cell>
          <cell r="H1215">
            <v>4799390.9800000004</v>
          </cell>
          <cell r="I1215">
            <v>2286053.14</v>
          </cell>
          <cell r="J1215">
            <v>4564861.13</v>
          </cell>
          <cell r="K1215">
            <v>3549750.44</v>
          </cell>
          <cell r="L1215">
            <v>203028.22</v>
          </cell>
          <cell r="M1215">
            <v>249881.81</v>
          </cell>
          <cell r="N1215">
            <v>4869023.67</v>
          </cell>
          <cell r="O1215">
            <v>3650569.41</v>
          </cell>
          <cell r="P1215">
            <v>4408962.3</v>
          </cell>
          <cell r="Q1215">
            <v>31702337.350000001</v>
          </cell>
        </row>
        <row r="1216">
          <cell r="A1216">
            <v>411904</v>
          </cell>
          <cell r="B1216"/>
          <cell r="C1216" t="str">
            <v>Regresiranje študentske prehrane</v>
          </cell>
          <cell r="D1216" t="str">
            <v>Food subsidies for students</v>
          </cell>
          <cell r="E1216">
            <v>181558.86</v>
          </cell>
          <cell r="F1216">
            <v>168028.16</v>
          </cell>
          <cell r="G1216">
            <v>207662.62</v>
          </cell>
          <cell r="H1216">
            <v>297866.39</v>
          </cell>
          <cell r="I1216">
            <v>287135.98</v>
          </cell>
          <cell r="J1216">
            <v>451626.79</v>
          </cell>
          <cell r="K1216">
            <v>536628.1</v>
          </cell>
          <cell r="L1216">
            <v>184004.07</v>
          </cell>
          <cell r="M1216">
            <v>183151.34</v>
          </cell>
          <cell r="N1216">
            <v>350307.94</v>
          </cell>
          <cell r="O1216">
            <v>1044970.85</v>
          </cell>
          <cell r="P1216">
            <v>606038.17000000004</v>
          </cell>
          <cell r="Q1216">
            <v>4498979.2699999996</v>
          </cell>
        </row>
        <row r="1217">
          <cell r="A1217">
            <v>411905</v>
          </cell>
          <cell r="B1217"/>
          <cell r="C1217" t="str">
            <v>Regresiranje obrestne mere za kreditiranje študentov</v>
          </cell>
          <cell r="D1217" t="str">
            <v>Interest rate subsidies for student loans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</row>
        <row r="1218">
          <cell r="A1218">
            <v>411906</v>
          </cell>
          <cell r="B1218"/>
          <cell r="C1218" t="str">
            <v>Nezgodno zavarovanje vrhunskih športnikov</v>
          </cell>
          <cell r="D1218" t="str">
            <v>Accidental insurance of top-level sportsmen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</row>
        <row r="1219">
          <cell r="A1219">
            <v>411907</v>
          </cell>
          <cell r="B1219"/>
          <cell r="C1219" t="str">
            <v>Pokojninsko, invalidsko in zdravstveno zavarovanje določenih kategorij prebivalcev</v>
          </cell>
          <cell r="D1219" t="str">
            <v>Pension,disability and health insurance of certain categories of population</v>
          </cell>
          <cell r="E1219">
            <v>870969.51</v>
          </cell>
          <cell r="F1219">
            <v>863874.68</v>
          </cell>
          <cell r="G1219">
            <v>920940.21</v>
          </cell>
          <cell r="H1219">
            <v>916786.92</v>
          </cell>
          <cell r="I1219">
            <v>913727.85</v>
          </cell>
          <cell r="J1219">
            <v>915582.57</v>
          </cell>
          <cell r="K1219">
            <v>919731.38</v>
          </cell>
          <cell r="L1219">
            <v>924720.53</v>
          </cell>
          <cell r="M1219">
            <v>924510.37</v>
          </cell>
          <cell r="N1219">
            <v>913654.57</v>
          </cell>
          <cell r="O1219">
            <v>913173.58</v>
          </cell>
          <cell r="P1219">
            <v>906017.58</v>
          </cell>
          <cell r="Q1219">
            <v>10903689.75</v>
          </cell>
        </row>
        <row r="1220">
          <cell r="A1220">
            <v>411908</v>
          </cell>
          <cell r="B1220"/>
          <cell r="C1220" t="str">
            <v>Denarne nagrade in priznanja</v>
          </cell>
          <cell r="D1220" t="str">
            <v>Cash rewards and awards</v>
          </cell>
          <cell r="E1220">
            <v>122493.32</v>
          </cell>
          <cell r="F1220">
            <v>310270.92</v>
          </cell>
          <cell r="G1220">
            <v>127868.48</v>
          </cell>
          <cell r="H1220">
            <v>173456.68</v>
          </cell>
          <cell r="I1220">
            <v>147637.19</v>
          </cell>
          <cell r="J1220">
            <v>140987.99</v>
          </cell>
          <cell r="K1220">
            <v>143455.63</v>
          </cell>
          <cell r="L1220">
            <v>308233.64</v>
          </cell>
          <cell r="M1220">
            <v>580272.15</v>
          </cell>
          <cell r="N1220">
            <v>256119.17</v>
          </cell>
          <cell r="O1220">
            <v>138469.25</v>
          </cell>
          <cell r="P1220">
            <v>353321.65</v>
          </cell>
          <cell r="Q1220">
            <v>2802586.07</v>
          </cell>
        </row>
        <row r="1221">
          <cell r="A1221">
            <v>411909</v>
          </cell>
          <cell r="B1221"/>
          <cell r="C1221" t="str">
            <v>Regresiranje oskrbe v domovih</v>
          </cell>
          <cell r="D1221" t="str">
            <v>Subsidies for care in nursing homes</v>
          </cell>
          <cell r="E1221">
            <v>108292.8</v>
          </cell>
          <cell r="F1221">
            <v>96075.59</v>
          </cell>
          <cell r="G1221">
            <v>159664.09</v>
          </cell>
          <cell r="H1221">
            <v>159424.85999999999</v>
          </cell>
          <cell r="I1221">
            <v>215484.2</v>
          </cell>
          <cell r="J1221">
            <v>198504.59</v>
          </cell>
          <cell r="K1221">
            <v>226860.83</v>
          </cell>
          <cell r="L1221">
            <v>152623.89000000001</v>
          </cell>
          <cell r="M1221">
            <v>40757.879999999997</v>
          </cell>
          <cell r="N1221">
            <v>105897.58</v>
          </cell>
          <cell r="O1221">
            <v>246976.67</v>
          </cell>
          <cell r="P1221">
            <v>234421.17</v>
          </cell>
          <cell r="Q1221">
            <v>1944984.15</v>
          </cell>
        </row>
        <row r="1222">
          <cell r="A1222">
            <v>411910</v>
          </cell>
          <cell r="B1222"/>
          <cell r="C1222" t="str">
            <v>Plačilo dnevnic, potnih in drugih stroškov v zvezi z zdravljenjem</v>
          </cell>
          <cell r="D1222" t="str">
            <v>Payment of daily allowances, travel expenses and treatment-related expenses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</row>
        <row r="1223">
          <cell r="A1223">
            <v>411911</v>
          </cell>
          <cell r="B1223"/>
          <cell r="C1223" t="str">
            <v>Plačilo pogrebnin</v>
          </cell>
          <cell r="D1223" t="str">
            <v>Payment of funeral expenses</v>
          </cell>
          <cell r="E1223">
            <v>594116</v>
          </cell>
          <cell r="F1223">
            <v>605998.73</v>
          </cell>
          <cell r="G1223">
            <v>533122.06999999995</v>
          </cell>
          <cell r="H1223">
            <v>503457.77</v>
          </cell>
          <cell r="I1223">
            <v>430514.82</v>
          </cell>
          <cell r="J1223">
            <v>382357.3</v>
          </cell>
          <cell r="K1223">
            <v>338420.28</v>
          </cell>
          <cell r="L1223">
            <v>371245.58</v>
          </cell>
          <cell r="M1223">
            <v>252640.73</v>
          </cell>
          <cell r="N1223">
            <v>282959.45</v>
          </cell>
          <cell r="O1223">
            <v>316167.78999999998</v>
          </cell>
          <cell r="P1223">
            <v>387764.28</v>
          </cell>
          <cell r="Q1223">
            <v>4998764.8</v>
          </cell>
        </row>
        <row r="1224">
          <cell r="A1224">
            <v>411912</v>
          </cell>
          <cell r="B1224"/>
          <cell r="C1224" t="str">
            <v>Plačilo posmrtnin</v>
          </cell>
          <cell r="D1224" t="str">
            <v>Payment of death grants</v>
          </cell>
          <cell r="E1224">
            <v>277504.2</v>
          </cell>
          <cell r="F1224">
            <v>272678.03999999998</v>
          </cell>
          <cell r="G1224">
            <v>234068.76</v>
          </cell>
          <cell r="H1224">
            <v>227231.7</v>
          </cell>
          <cell r="I1224">
            <v>199471.85</v>
          </cell>
          <cell r="J1224">
            <v>173741.76</v>
          </cell>
          <cell r="K1224">
            <v>155643.66</v>
          </cell>
          <cell r="L1224">
            <v>169317.78</v>
          </cell>
          <cell r="M1224">
            <v>116230.02</v>
          </cell>
          <cell r="N1224">
            <v>137947.74</v>
          </cell>
          <cell r="O1224">
            <v>150817.5</v>
          </cell>
          <cell r="P1224">
            <v>189828.96</v>
          </cell>
          <cell r="Q1224">
            <v>2304481.9699999997</v>
          </cell>
        </row>
        <row r="1225">
          <cell r="A1225">
            <v>411920</v>
          </cell>
          <cell r="B1225"/>
          <cell r="C1225" t="str">
            <v>Subvencioniranje stanarin</v>
          </cell>
          <cell r="D1225" t="str">
            <v>Rent subsidies</v>
          </cell>
          <cell r="E1225">
            <v>220816.48</v>
          </cell>
          <cell r="F1225">
            <v>225072</v>
          </cell>
          <cell r="G1225">
            <v>221021.49</v>
          </cell>
          <cell r="H1225">
            <v>218346.49</v>
          </cell>
          <cell r="I1225">
            <v>216606.99</v>
          </cell>
          <cell r="J1225">
            <v>212524.99</v>
          </cell>
          <cell r="K1225">
            <v>221020</v>
          </cell>
          <cell r="L1225">
            <v>206369</v>
          </cell>
          <cell r="M1225">
            <v>202040</v>
          </cell>
          <cell r="N1225">
            <v>194831.5</v>
          </cell>
          <cell r="O1225">
            <v>221408.5</v>
          </cell>
          <cell r="P1225">
            <v>229894.99</v>
          </cell>
          <cell r="Q1225">
            <v>2589952.4299999997</v>
          </cell>
        </row>
        <row r="1226">
          <cell r="A1226">
            <v>411923</v>
          </cell>
          <cell r="B1226"/>
          <cell r="C1226" t="str">
            <v>Sredstva za sofinanciranje tehničnih pripomočkov invalidom</v>
          </cell>
          <cell r="D1226" t="str">
            <v>Funds for co financing technical devices for people with disabilities</v>
          </cell>
          <cell r="E1226">
            <v>34106.31</v>
          </cell>
          <cell r="F1226">
            <v>76192.960000000006</v>
          </cell>
          <cell r="G1226">
            <v>52623.53</v>
          </cell>
          <cell r="H1226">
            <v>97021.18</v>
          </cell>
          <cell r="I1226">
            <v>57986.239999999998</v>
          </cell>
          <cell r="J1226">
            <v>53010.26</v>
          </cell>
          <cell r="K1226">
            <v>48002.93</v>
          </cell>
          <cell r="L1226">
            <v>41717.53</v>
          </cell>
          <cell r="M1226">
            <v>55644.97</v>
          </cell>
          <cell r="N1226">
            <v>50287.88</v>
          </cell>
          <cell r="O1226">
            <v>88455.95</v>
          </cell>
          <cell r="P1226">
            <v>60304.24</v>
          </cell>
          <cell r="Q1226">
            <v>715353.97999999986</v>
          </cell>
        </row>
        <row r="1227">
          <cell r="A1227">
            <v>411999</v>
          </cell>
          <cell r="B1227"/>
          <cell r="C1227" t="str">
            <v>Drugi transferi posameznikom in gospodinjstvom</v>
          </cell>
          <cell r="D1227" t="str">
            <v>Other transfers to individuals and households</v>
          </cell>
          <cell r="E1227">
            <v>172236616.30000001</v>
          </cell>
          <cell r="F1227">
            <v>-14671366.6</v>
          </cell>
          <cell r="G1227">
            <v>133498920.51000001</v>
          </cell>
          <cell r="H1227">
            <v>21122242.829999998</v>
          </cell>
          <cell r="I1227">
            <v>36909931.969999999</v>
          </cell>
          <cell r="J1227">
            <v>35993216.289999999</v>
          </cell>
          <cell r="K1227">
            <v>80013469.269999996</v>
          </cell>
          <cell r="L1227">
            <v>30673888.09</v>
          </cell>
          <cell r="M1227">
            <v>55177850.030000001</v>
          </cell>
          <cell r="N1227">
            <v>64699227.020000003</v>
          </cell>
          <cell r="O1227">
            <v>38731867.57</v>
          </cell>
          <cell r="P1227">
            <v>30064390.510000002</v>
          </cell>
          <cell r="Q1227">
            <v>684450253.78999996</v>
          </cell>
        </row>
        <row r="1228">
          <cell r="A1228"/>
          <cell r="B1228"/>
          <cell r="C1228" t="str">
            <v/>
          </cell>
          <cell r="D1228" t="str">
            <v/>
          </cell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  <cell r="P1228"/>
          <cell r="Q1228"/>
        </row>
        <row r="1229">
          <cell r="A1229">
            <v>412</v>
          </cell>
          <cell r="B1229"/>
          <cell r="C1229" t="str">
            <v>Transferi nepridobitnim organizacijam in ustanovam</v>
          </cell>
          <cell r="D1229" t="str">
            <v>TRANSFERS TO NON-PROFIT ORGANISATIONS AND INSTITUTIONS</v>
          </cell>
          <cell r="E1229">
            <v>6133479.8200000003</v>
          </cell>
          <cell r="F1229">
            <v>4863109.95</v>
          </cell>
          <cell r="G1229">
            <v>10115703.32</v>
          </cell>
          <cell r="H1229">
            <v>6345990.8600000003</v>
          </cell>
          <cell r="I1229">
            <v>9127049.2899999991</v>
          </cell>
          <cell r="J1229">
            <v>12362334.99</v>
          </cell>
          <cell r="K1229">
            <v>11280938.609999999</v>
          </cell>
          <cell r="L1229">
            <v>9068028.2599999998</v>
          </cell>
          <cell r="M1229">
            <v>18492026.41</v>
          </cell>
          <cell r="N1229">
            <v>9614650.3800000008</v>
          </cell>
          <cell r="O1229">
            <v>12635206.34</v>
          </cell>
          <cell r="P1229">
            <v>20235450.73</v>
          </cell>
          <cell r="Q1229">
            <v>130273968.95999999</v>
          </cell>
        </row>
        <row r="1230">
          <cell r="A1230"/>
          <cell r="B1230"/>
          <cell r="C1230" t="str">
            <v/>
          </cell>
          <cell r="D1230" t="str">
            <v/>
          </cell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  <cell r="P1230"/>
          <cell r="Q1230"/>
        </row>
        <row r="1231">
          <cell r="A1231">
            <v>4120</v>
          </cell>
          <cell r="B1231"/>
          <cell r="C1231" t="str">
            <v>Tekoči transferi nepridobitnim organizacijam in ustanovam</v>
          </cell>
          <cell r="D1231" t="str">
            <v>Current transfers to non-profit organizations and institutions</v>
          </cell>
          <cell r="E1231">
            <v>6133479.8200000003</v>
          </cell>
          <cell r="F1231">
            <v>4863109.95</v>
          </cell>
          <cell r="G1231">
            <v>10115703.32</v>
          </cell>
          <cell r="H1231">
            <v>6345990.8600000003</v>
          </cell>
          <cell r="I1231">
            <v>9127049.2899999991</v>
          </cell>
          <cell r="J1231">
            <v>12362334.99</v>
          </cell>
          <cell r="K1231">
            <v>11280938.609999999</v>
          </cell>
          <cell r="L1231">
            <v>9068028.2599999998</v>
          </cell>
          <cell r="M1231">
            <v>18492026.41</v>
          </cell>
          <cell r="N1231">
            <v>9614650.3800000008</v>
          </cell>
          <cell r="O1231">
            <v>12635206.34</v>
          </cell>
          <cell r="P1231">
            <v>20235450.73</v>
          </cell>
          <cell r="Q1231">
            <v>130273968.95999999</v>
          </cell>
        </row>
        <row r="1232">
          <cell r="A1232">
            <v>412000</v>
          </cell>
          <cell r="B1232"/>
          <cell r="C1232" t="str">
            <v>Tekoči transferi nepridobitnim organizacijam in ustanovam</v>
          </cell>
          <cell r="D1232" t="str">
            <v>Current transfer to non-profit- organisations and institutions</v>
          </cell>
          <cell r="E1232">
            <v>6133479.8200000003</v>
          </cell>
          <cell r="F1232">
            <v>4863109.95</v>
          </cell>
          <cell r="G1232">
            <v>10115703.32</v>
          </cell>
          <cell r="H1232">
            <v>6345990.8600000003</v>
          </cell>
          <cell r="I1232">
            <v>9127049.2899999991</v>
          </cell>
          <cell r="J1232">
            <v>12362334.99</v>
          </cell>
          <cell r="K1232">
            <v>11280938.609999999</v>
          </cell>
          <cell r="L1232">
            <v>9068028.2599999998</v>
          </cell>
          <cell r="M1232">
            <v>18492026.41</v>
          </cell>
          <cell r="N1232">
            <v>9614650.3800000008</v>
          </cell>
          <cell r="O1232">
            <v>12635206.34</v>
          </cell>
          <cell r="P1232">
            <v>20235450.73</v>
          </cell>
          <cell r="Q1232">
            <v>130273968.95999999</v>
          </cell>
        </row>
        <row r="1233">
          <cell r="A1233"/>
          <cell r="B1233"/>
          <cell r="C1233" t="str">
            <v/>
          </cell>
          <cell r="D1233" t="str">
            <v/>
          </cell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  <cell r="P1233"/>
          <cell r="Q1233"/>
        </row>
        <row r="1234">
          <cell r="A1234">
            <v>413</v>
          </cell>
          <cell r="B1234"/>
          <cell r="C1234" t="str">
            <v>Drugi tekoči domači transferi</v>
          </cell>
          <cell r="D1234" t="str">
            <v>OTHER CURRENT DOMESTIC TRANSFERS</v>
          </cell>
          <cell r="E1234">
            <v>399856133.28000009</v>
          </cell>
          <cell r="F1234">
            <v>333298254.23000002</v>
          </cell>
          <cell r="G1234">
            <v>450447788.15000004</v>
          </cell>
          <cell r="H1234">
            <v>368569174.92000002</v>
          </cell>
          <cell r="I1234">
            <v>480337587.62</v>
          </cell>
          <cell r="J1234">
            <v>773408513.70000005</v>
          </cell>
          <cell r="K1234">
            <v>337631195.96999997</v>
          </cell>
          <cell r="L1234">
            <v>407475156.67000002</v>
          </cell>
          <cell r="M1234">
            <v>335400287.27000004</v>
          </cell>
          <cell r="N1234">
            <v>317291100.77999997</v>
          </cell>
          <cell r="O1234">
            <v>438827506.44</v>
          </cell>
          <cell r="P1234">
            <v>411044996.8300001</v>
          </cell>
          <cell r="Q1234">
            <v>5053587695.8600006</v>
          </cell>
        </row>
        <row r="1235">
          <cell r="A1235"/>
          <cell r="B1235"/>
          <cell r="C1235" t="str">
            <v/>
          </cell>
          <cell r="D1235" t="str">
            <v/>
          </cell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  <cell r="P1235"/>
          <cell r="Q1235"/>
        </row>
        <row r="1236">
          <cell r="A1236">
            <v>4130</v>
          </cell>
          <cell r="B1236"/>
          <cell r="C1236" t="str">
            <v>Tekoči transferi občinam</v>
          </cell>
          <cell r="D1236" t="str">
            <v>Current transfers to other levels of general government</v>
          </cell>
          <cell r="E1236">
            <v>8851111.0800000001</v>
          </cell>
          <cell r="F1236">
            <v>8457360.4299999997</v>
          </cell>
          <cell r="G1236">
            <v>12339736.390000001</v>
          </cell>
          <cell r="H1236">
            <v>7846000.8100000005</v>
          </cell>
          <cell r="I1236">
            <v>10317326.59</v>
          </cell>
          <cell r="J1236">
            <v>14758035.120000001</v>
          </cell>
          <cell r="K1236">
            <v>7951773.6899999995</v>
          </cell>
          <cell r="L1236">
            <v>9378985.0700000003</v>
          </cell>
          <cell r="M1236">
            <v>8123918.79</v>
          </cell>
          <cell r="N1236">
            <v>4672719.25</v>
          </cell>
          <cell r="O1236">
            <v>10364893.279999999</v>
          </cell>
          <cell r="P1236">
            <v>11673939.27</v>
          </cell>
          <cell r="Q1236">
            <v>114735799.77</v>
          </cell>
        </row>
        <row r="1237">
          <cell r="A1237">
            <v>413000</v>
          </cell>
          <cell r="B1237"/>
          <cell r="C1237" t="str">
            <v>Dopolnilna sredstva občinam</v>
          </cell>
          <cell r="D1237" t="str">
            <v>Supplementary transfers to local government budgets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1984.72</v>
          </cell>
          <cell r="Q1237">
            <v>1984.72</v>
          </cell>
        </row>
        <row r="1238">
          <cell r="A1238">
            <v>413001</v>
          </cell>
          <cell r="B1238"/>
          <cell r="C1238" t="str">
            <v>Sredstva za celostni razvoj podeželja in obnovo vasi</v>
          </cell>
          <cell r="D1238" t="str">
            <v>Transfers for integral development of rural areas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</row>
        <row r="1239">
          <cell r="A1239">
            <v>413002</v>
          </cell>
          <cell r="B1239"/>
          <cell r="C1239" t="str">
            <v>Sredstva za demografsko ogrožena območja</v>
          </cell>
          <cell r="D1239" t="str">
            <v>Transfers for demographically endangered areas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53388.88</v>
          </cell>
          <cell r="Q1239">
            <v>53388.88</v>
          </cell>
        </row>
        <row r="1240">
          <cell r="A1240">
            <v>413003</v>
          </cell>
          <cell r="B1240"/>
          <cell r="C1240" t="str">
            <v>Sredstva, prenesena drugim občinam</v>
          </cell>
          <cell r="D1240" t="str">
            <v>Transfers to other local communities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</row>
        <row r="1241">
          <cell r="A1241">
            <v>413004</v>
          </cell>
          <cell r="B1241"/>
          <cell r="C1241" t="str">
            <v>Sredstva, prenesena ožjim delom občin</v>
          </cell>
          <cell r="D1241" t="str">
            <v>Transfers to other levels of local communities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</row>
        <row r="1242">
          <cell r="A1242">
            <v>413005</v>
          </cell>
          <cell r="B1242"/>
          <cell r="C1242" t="str">
            <v>Sredstva za uravnoteženje razvitosti občin</v>
          </cell>
          <cell r="D1242"/>
          <cell r="E1242">
            <v>6465384</v>
          </cell>
          <cell r="F1242">
            <v>6465384</v>
          </cell>
          <cell r="G1242">
            <v>6465384</v>
          </cell>
          <cell r="H1242">
            <v>6465384</v>
          </cell>
          <cell r="I1242">
            <v>6465384</v>
          </cell>
          <cell r="J1242">
            <v>6465384</v>
          </cell>
          <cell r="K1242">
            <v>6465384</v>
          </cell>
          <cell r="L1242">
            <v>6465384</v>
          </cell>
          <cell r="M1242">
            <v>6465384</v>
          </cell>
          <cell r="N1242">
            <v>6465384</v>
          </cell>
          <cell r="O1242">
            <v>6465384</v>
          </cell>
          <cell r="P1242">
            <v>6465277</v>
          </cell>
          <cell r="Q1242">
            <v>77584501</v>
          </cell>
        </row>
        <row r="1243">
          <cell r="A1243">
            <v>413099</v>
          </cell>
          <cell r="B1243"/>
          <cell r="C1243" t="str">
            <v>Drugi tekoči transferi občinam</v>
          </cell>
          <cell r="D1243" t="str">
            <v>Other current transfers to local governments</v>
          </cell>
          <cell r="E1243">
            <v>2385727.08</v>
          </cell>
          <cell r="F1243">
            <v>1991976.43</v>
          </cell>
          <cell r="G1243">
            <v>5874352.3899999997</v>
          </cell>
          <cell r="H1243">
            <v>1380616.81</v>
          </cell>
          <cell r="I1243">
            <v>3851942.59</v>
          </cell>
          <cell r="J1243">
            <v>8292651.1200000001</v>
          </cell>
          <cell r="K1243">
            <v>1486389.69</v>
          </cell>
          <cell r="L1243">
            <v>2913601.07</v>
          </cell>
          <cell r="M1243">
            <v>1658534.79</v>
          </cell>
          <cell r="N1243">
            <v>-1792664.75</v>
          </cell>
          <cell r="O1243">
            <v>3899509.28</v>
          </cell>
          <cell r="P1243">
            <v>5153288.67</v>
          </cell>
          <cell r="Q1243">
            <v>37095925.170000002</v>
          </cell>
        </row>
        <row r="1244">
          <cell r="A1244"/>
          <cell r="B1244"/>
          <cell r="C1244" t="str">
            <v/>
          </cell>
          <cell r="D1244" t="str">
            <v/>
          </cell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  <cell r="P1244"/>
          <cell r="Q1244"/>
        </row>
        <row r="1245">
          <cell r="A1245">
            <v>4131</v>
          </cell>
          <cell r="B1245"/>
          <cell r="C1245" t="str">
            <v>Tekoči transferi v sklade socialnega zavarovanja</v>
          </cell>
          <cell r="D1245" t="str">
            <v>Current transfers to Social security Funds</v>
          </cell>
          <cell r="E1245">
            <v>94603471.250000015</v>
          </cell>
          <cell r="F1245">
            <v>101551717.73</v>
          </cell>
          <cell r="G1245">
            <v>93600813.109999999</v>
          </cell>
          <cell r="H1245">
            <v>127291849.97000001</v>
          </cell>
          <cell r="I1245">
            <v>95280731.159999996</v>
          </cell>
          <cell r="J1245">
            <v>361163291.83999997</v>
          </cell>
          <cell r="K1245">
            <v>68223997.370000005</v>
          </cell>
          <cell r="L1245">
            <v>74961479.12999998</v>
          </cell>
          <cell r="M1245">
            <v>98221242.129999995</v>
          </cell>
          <cell r="N1245">
            <v>105225624.61000001</v>
          </cell>
          <cell r="O1245">
            <v>100792174.83000001</v>
          </cell>
          <cell r="P1245">
            <v>48556147.680000007</v>
          </cell>
          <cell r="Q1245">
            <v>1369472540.8100004</v>
          </cell>
          <cell r="R1245"/>
        </row>
        <row r="1246">
          <cell r="A1246">
            <v>413100</v>
          </cell>
          <cell r="B1246"/>
          <cell r="C1246" t="str">
            <v>Tekoči transferi sredstev iz državnega proračuna v ZPIZ</v>
          </cell>
          <cell r="D1246" t="str">
            <v>Current transfers to the Pension Fund</v>
          </cell>
          <cell r="E1246">
            <v>22166666.670000002</v>
          </cell>
          <cell r="F1246">
            <v>22166666.670000002</v>
          </cell>
          <cell r="G1246">
            <v>22166666.670000002</v>
          </cell>
          <cell r="H1246">
            <v>22166666.670000002</v>
          </cell>
          <cell r="I1246">
            <v>22166666.670000002</v>
          </cell>
          <cell r="J1246">
            <v>22166666.670000002</v>
          </cell>
          <cell r="K1246">
            <v>22166666.670000002</v>
          </cell>
          <cell r="L1246">
            <v>22166666.670000002</v>
          </cell>
          <cell r="M1246">
            <v>22166666.670000002</v>
          </cell>
          <cell r="N1246">
            <v>22166666.670000002</v>
          </cell>
          <cell r="O1246">
            <v>22166666.670000002</v>
          </cell>
          <cell r="P1246">
            <v>22166666.629999999</v>
          </cell>
          <cell r="Q1246">
            <v>266000000.00000006</v>
          </cell>
        </row>
        <row r="1247">
          <cell r="A1247">
            <v>413101</v>
          </cell>
          <cell r="B1247"/>
          <cell r="C1247" t="str">
            <v>Dodatni transferi sredstev iz državnega proračuna v ZPIZ</v>
          </cell>
          <cell r="D1247" t="str">
            <v>Additional transfers to Pension Fund</v>
          </cell>
          <cell r="E1247">
            <v>59000000</v>
          </cell>
          <cell r="F1247">
            <v>63500000</v>
          </cell>
          <cell r="G1247">
            <v>57500000</v>
          </cell>
          <cell r="H1247">
            <v>47000000</v>
          </cell>
          <cell r="I1247">
            <v>47000000</v>
          </cell>
          <cell r="J1247">
            <v>193000000</v>
          </cell>
          <cell r="K1247">
            <v>22000000</v>
          </cell>
          <cell r="L1247">
            <v>36000000</v>
          </cell>
          <cell r="M1247">
            <v>62500000</v>
          </cell>
          <cell r="N1247">
            <v>70000000</v>
          </cell>
          <cell r="O1247">
            <v>69000000</v>
          </cell>
          <cell r="P1247">
            <v>-7538295.1799999997</v>
          </cell>
          <cell r="Q1247">
            <v>718961704.82000005</v>
          </cell>
        </row>
        <row r="1248">
          <cell r="A1248">
            <v>413102</v>
          </cell>
          <cell r="B1248"/>
          <cell r="C1248" t="str">
            <v>Plačila prispevka za zdravstveno zavarovanje upokojencev, ki ga plačuje ZPIZ</v>
          </cell>
          <cell r="D1248" t="str">
            <v>Health insurance contributions for pensioners paid by the Pension Fund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</row>
        <row r="1249">
          <cell r="A1249">
            <v>413105</v>
          </cell>
          <cell r="B1249"/>
          <cell r="C1249" t="str">
            <v>Prispevek v ZZZS za zdravstveno zavarovanje oseb, ki ga plačujejo občine</v>
          </cell>
          <cell r="D1249" t="str">
            <v>Health insurance contributions for the unemployed paid to the Institute of Public Health of Slovenia by local governments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</row>
        <row r="1250">
          <cell r="A1250">
            <v>413106</v>
          </cell>
          <cell r="B1250"/>
          <cell r="C1250" t="str">
            <v>Plačila prispevka delodajalca za pokojninsko in invalidsko zavarovanje od starševskih nadomestil</v>
          </cell>
          <cell r="D1250" t="str">
            <v>Employers' contribution for pension and disability insurance from parental compensations</v>
          </cell>
          <cell r="E1250">
            <v>2326709.54</v>
          </cell>
          <cell r="F1250">
            <v>2354837.4500000002</v>
          </cell>
          <cell r="G1250">
            <v>2426132.7999999998</v>
          </cell>
          <cell r="H1250">
            <v>2433511.11</v>
          </cell>
          <cell r="I1250">
            <v>2436093.91</v>
          </cell>
          <cell r="J1250">
            <v>2461464.35</v>
          </cell>
          <cell r="K1250">
            <v>2369638.13</v>
          </cell>
          <cell r="L1250">
            <v>2480580.5499999998</v>
          </cell>
          <cell r="M1250">
            <v>2545918.36</v>
          </cell>
          <cell r="N1250">
            <v>2462053.15</v>
          </cell>
          <cell r="O1250">
            <v>2421568.59</v>
          </cell>
          <cell r="P1250">
            <v>2412984.83</v>
          </cell>
          <cell r="Q1250">
            <v>29131492.769999996</v>
          </cell>
        </row>
        <row r="1251">
          <cell r="A1251">
            <v>413107</v>
          </cell>
          <cell r="B1251"/>
          <cell r="C1251" t="str">
            <v>Plačila prispevka delodajalca za zdravstveno zavarovanje od starševskih nadomestil</v>
          </cell>
          <cell r="D1251" t="str">
            <v>Employers' contribution for health insurance from parental compensations</v>
          </cell>
          <cell r="E1251">
            <v>1761021.89</v>
          </cell>
          <cell r="F1251">
            <v>1783660.59</v>
          </cell>
          <cell r="G1251">
            <v>1819792.74</v>
          </cell>
          <cell r="H1251">
            <v>1827676.25</v>
          </cell>
          <cell r="I1251">
            <v>1831934.69</v>
          </cell>
          <cell r="J1251">
            <v>1854337.73</v>
          </cell>
          <cell r="K1251">
            <v>1809742.57</v>
          </cell>
          <cell r="L1251">
            <v>1897840.12</v>
          </cell>
          <cell r="M1251">
            <v>1950411.75</v>
          </cell>
          <cell r="N1251">
            <v>1881712.42</v>
          </cell>
          <cell r="O1251">
            <v>1850054.57</v>
          </cell>
          <cell r="P1251">
            <v>1843607.6</v>
          </cell>
          <cell r="Q1251">
            <v>22111792.920000002</v>
          </cell>
        </row>
        <row r="1252">
          <cell r="A1252">
            <v>413108</v>
          </cell>
          <cell r="B1252"/>
          <cell r="C1252" t="str">
            <v>Plačila prispevka delodajalca za pokojninsko in invalidsko zavarovanje od nadomestil za čas brezposelnosti</v>
          </cell>
          <cell r="D1252" t="str">
            <v>Employers' contribution for pension and disability insurance from unemployment benefits</v>
          </cell>
          <cell r="E1252">
            <v>1555704.62</v>
          </cell>
          <cell r="F1252">
            <v>1800652.35</v>
          </cell>
          <cell r="G1252">
            <v>1701494.29</v>
          </cell>
          <cell r="H1252">
            <v>1323822.42</v>
          </cell>
          <cell r="I1252">
            <v>1273748.6499999999</v>
          </cell>
          <cell r="J1252">
            <v>1142472.24</v>
          </cell>
          <cell r="K1252">
            <v>1035928.16</v>
          </cell>
          <cell r="L1252">
            <v>1076941.22</v>
          </cell>
          <cell r="M1252">
            <v>1096238.3999999999</v>
          </cell>
          <cell r="N1252">
            <v>995895.19</v>
          </cell>
          <cell r="O1252">
            <v>994382.53</v>
          </cell>
          <cell r="P1252">
            <v>997721.28</v>
          </cell>
          <cell r="Q1252">
            <v>14995001.35</v>
          </cell>
        </row>
        <row r="1253">
          <cell r="A1253">
            <v>413109</v>
          </cell>
          <cell r="B1253"/>
          <cell r="C1253" t="str">
            <v>Plačila prispevka delodajalca za zdravstveno zavarovanje od nadomestil za čas brezposelnosti</v>
          </cell>
          <cell r="D1253" t="str">
            <v>Employers' contribution for health insurance from unemployment benefits</v>
          </cell>
          <cell r="E1253">
            <v>1039627.54</v>
          </cell>
          <cell r="F1253">
            <v>1204283.93</v>
          </cell>
          <cell r="G1253">
            <v>1136234.06</v>
          </cell>
          <cell r="H1253">
            <v>881900.36</v>
          </cell>
          <cell r="I1253">
            <v>848081.46</v>
          </cell>
          <cell r="J1253">
            <v>758926.13</v>
          </cell>
          <cell r="K1253">
            <v>687609.15</v>
          </cell>
          <cell r="L1253">
            <v>715267.29</v>
          </cell>
          <cell r="M1253">
            <v>728690.13</v>
          </cell>
          <cell r="N1253">
            <v>660114.54</v>
          </cell>
          <cell r="O1253">
            <v>660747.68000000005</v>
          </cell>
          <cell r="P1253">
            <v>662268.22</v>
          </cell>
          <cell r="Q1253">
            <v>9983750.4900000002</v>
          </cell>
        </row>
        <row r="1254">
          <cell r="A1254">
            <v>413110</v>
          </cell>
          <cell r="B1254"/>
          <cell r="C1254" t="str">
            <v>Plačila prispevka delodajalca za pokojninsko in invalidsko zavarovanje od nadomestil zaradi bolezenske odsotnosti, ki jih Zavod za zdravstveno zavarovanje Slovenije neposredno izplačuje upravičencem</v>
          </cell>
          <cell r="D1254" t="str">
            <v>Employers' contributions for pension and disability insurance from sickness benefits paid directly to beneficiaries by the Institute of Public Health of Slovenia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</row>
        <row r="1255">
          <cell r="A1255">
            <v>413111</v>
          </cell>
          <cell r="B1255"/>
          <cell r="C1255" t="str">
            <v>Plačila prispevka delodajalca za zdravstveno zavarovanje od nadomestil zaradi bolezenske odsotnosti, ki jih Zavod za zdravstveno zavarovanje Slovenije neposredno izplačuje upravičencem</v>
          </cell>
          <cell r="D1255" t="str">
            <v>Employers' contribution for health insurance from sickness benefits paid directly to beneficiaries by the Institute of Public Health of Slovenia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</row>
        <row r="1256">
          <cell r="A1256">
            <v>413112</v>
          </cell>
          <cell r="B1256"/>
          <cell r="C1256" t="str">
            <v>***Plačila prispevka delodajalca za zdravstveno zavarovanje od nadomestil iz invalidskega zavarovanja, ki jih Zavod za pokojninsko in invalidsko zavarovanje Slovenije neposredno izplačuje upravičencem</v>
          </cell>
          <cell r="D1256" t="str">
            <v>***Employers' contribution health insurance from disability insurance compensations paid directly to beneficiaries by the Pension and Disability Fund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</row>
        <row r="1257">
          <cell r="A1257">
            <v>413114</v>
          </cell>
          <cell r="B1257"/>
          <cell r="C1257" t="str">
            <v>Plačilo prispevka delodajalca za zdravstveno zavarovanje zapornikov, ki ga državni proračun plačuje v ZZZS</v>
          </cell>
          <cell r="D1257" t="str">
            <v>Employers' contributions for health insurance of prisoners paid to the Institute of Public Health from the national budget</v>
          </cell>
          <cell r="E1257">
            <v>265119.27</v>
          </cell>
          <cell r="F1257">
            <v>262179.52</v>
          </cell>
          <cell r="G1257">
            <v>256208.77</v>
          </cell>
          <cell r="H1257">
            <v>251914.93</v>
          </cell>
          <cell r="I1257">
            <v>261686.59</v>
          </cell>
          <cell r="J1257">
            <v>278609.64</v>
          </cell>
          <cell r="K1257">
            <v>284914</v>
          </cell>
          <cell r="L1257">
            <v>292132.03999999998</v>
          </cell>
          <cell r="M1257">
            <v>304541.08</v>
          </cell>
          <cell r="N1257">
            <v>309674.74</v>
          </cell>
          <cell r="O1257">
            <v>307958.93</v>
          </cell>
          <cell r="P1257">
            <v>308434.92</v>
          </cell>
          <cell r="Q1257">
            <v>3383374.43</v>
          </cell>
        </row>
        <row r="1258">
          <cell r="A1258">
            <v>413115</v>
          </cell>
          <cell r="B1258"/>
          <cell r="C1258" t="str">
            <v>Dodatni transferi sredstev iz državnega proračuna v ZZZS za pokrivanje izdatkov za plače in nadomestil pripravnikom, sekundarijem ter specializantom</v>
          </cell>
          <cell r="D1258" t="str">
            <v>Additional transfers to Health Fund for the purpose of covering the compensation of employees and allowances for trainees, practitioners and specialists</v>
          </cell>
          <cell r="E1258">
            <v>6488621.7199999997</v>
          </cell>
          <cell r="F1258">
            <v>8479437.2200000007</v>
          </cell>
          <cell r="G1258">
            <v>6489219.0800000001</v>
          </cell>
          <cell r="H1258">
            <v>7754988.5300000003</v>
          </cell>
          <cell r="I1258">
            <v>7643062.3899999997</v>
          </cell>
          <cell r="J1258">
            <v>7238828.8499999996</v>
          </cell>
          <cell r="K1258">
            <v>7506851.25</v>
          </cell>
          <cell r="L1258">
            <v>8434104.0299999993</v>
          </cell>
          <cell r="M1258">
            <v>6928775.7400000002</v>
          </cell>
          <cell r="N1258">
            <v>6749507.9000000004</v>
          </cell>
          <cell r="O1258">
            <v>0</v>
          </cell>
          <cell r="P1258">
            <v>13455568.310000001</v>
          </cell>
          <cell r="Q1258">
            <v>87168965.020000011</v>
          </cell>
        </row>
        <row r="1259">
          <cell r="A1259">
            <v>413116</v>
          </cell>
          <cell r="B1259"/>
          <cell r="C1259" t="str">
            <v>Prispevki v ZZZS za zdravstveno zavarovanje oseb, ki jih plačuje država za določene osebe</v>
          </cell>
          <cell r="D1259" t="str">
            <v>Health insurance contributions for the eligible persons by the law, paid to the Institute of Public Health of Slovenia from state budget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3891342.31</v>
          </cell>
          <cell r="J1259">
            <v>3888550.14</v>
          </cell>
          <cell r="K1259">
            <v>1917275.01</v>
          </cell>
          <cell r="L1259">
            <v>1859329.64</v>
          </cell>
          <cell r="M1259">
            <v>0</v>
          </cell>
          <cell r="N1259">
            <v>0</v>
          </cell>
          <cell r="O1259">
            <v>3389291.07</v>
          </cell>
          <cell r="P1259">
            <v>4940245.2300000004</v>
          </cell>
          <cell r="Q1259">
            <v>19886033.400000002</v>
          </cell>
        </row>
        <row r="1260">
          <cell r="A1260">
            <v>413150</v>
          </cell>
          <cell r="B1260"/>
          <cell r="C1260" t="str">
            <v>Plačilo razlike do polne vrednosti zdravstvenih storitev za socialno ogrožene</v>
          </cell>
          <cell r="D1260" t="str">
            <v>Payment of difference to the full value of medical services for socially disadvantaged persons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9011449.6699999999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9359490.5299999993</v>
          </cell>
          <cell r="Q1260">
            <v>18370940.199999999</v>
          </cell>
        </row>
        <row r="1261">
          <cell r="A1261">
            <v>413199</v>
          </cell>
          <cell r="B1261"/>
          <cell r="C1261" t="str">
            <v>Drugi tekoči transferi v sklade socialnega zavarovanja</v>
          </cell>
          <cell r="D1261" t="str">
            <v>Other current transfers to social security funds</v>
          </cell>
          <cell r="E1261">
            <v>0</v>
          </cell>
          <cell r="F1261">
            <v>0</v>
          </cell>
          <cell r="G1261">
            <v>105064.7</v>
          </cell>
          <cell r="H1261">
            <v>43651369.700000003</v>
          </cell>
          <cell r="I1261">
            <v>7928114.4900000002</v>
          </cell>
          <cell r="J1261">
            <v>119361986.42</v>
          </cell>
          <cell r="K1261">
            <v>8445372.4299999997</v>
          </cell>
          <cell r="L1261">
            <v>38617.57</v>
          </cell>
          <cell r="M1261">
            <v>0</v>
          </cell>
          <cell r="N1261">
            <v>0</v>
          </cell>
          <cell r="O1261">
            <v>1504.79</v>
          </cell>
          <cell r="P1261">
            <v>-52544.69</v>
          </cell>
          <cell r="Q1261">
            <v>179479485.41</v>
          </cell>
        </row>
        <row r="1262">
          <cell r="A1262"/>
          <cell r="B1262"/>
          <cell r="C1262" t="str">
            <v/>
          </cell>
          <cell r="D1262" t="str">
            <v/>
          </cell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  <cell r="P1262"/>
          <cell r="Q1262"/>
        </row>
        <row r="1263">
          <cell r="A1263">
            <v>4132</v>
          </cell>
          <cell r="B1263"/>
          <cell r="C1263" t="str">
            <v>Tekoči transferi v javne sklade</v>
          </cell>
          <cell r="D1263" t="str">
            <v>Current transfers to other extra-budgetary funds</v>
          </cell>
          <cell r="E1263">
            <v>705911.73</v>
          </cell>
          <cell r="F1263">
            <v>694814.62</v>
          </cell>
          <cell r="G1263">
            <v>802279.89</v>
          </cell>
          <cell r="H1263">
            <v>679593.95</v>
          </cell>
          <cell r="I1263">
            <v>718845.76</v>
          </cell>
          <cell r="J1263">
            <v>1155633.92</v>
          </cell>
          <cell r="K1263">
            <v>791030.21</v>
          </cell>
          <cell r="L1263">
            <v>672079.35</v>
          </cell>
          <cell r="M1263">
            <v>1149295.02</v>
          </cell>
          <cell r="N1263">
            <v>901745.76</v>
          </cell>
          <cell r="O1263">
            <v>1504547.04</v>
          </cell>
          <cell r="P1263">
            <v>2941878.6</v>
          </cell>
          <cell r="Q1263">
            <v>12717655.85</v>
          </cell>
          <cell r="U1263"/>
        </row>
        <row r="1264">
          <cell r="A1264">
            <v>413200</v>
          </cell>
          <cell r="B1264"/>
          <cell r="C1264" t="str">
            <v>Tekoči transferi v javne sklade</v>
          </cell>
          <cell r="D1264" t="str">
            <v>Current transfers to other extrabudgetary funds</v>
          </cell>
          <cell r="E1264">
            <v>705911.73</v>
          </cell>
          <cell r="F1264">
            <v>694814.62</v>
          </cell>
          <cell r="G1264">
            <v>802279.89</v>
          </cell>
          <cell r="H1264">
            <v>679593.95</v>
          </cell>
          <cell r="I1264">
            <v>718845.76</v>
          </cell>
          <cell r="J1264">
            <v>1155633.92</v>
          </cell>
          <cell r="K1264">
            <v>791030.21</v>
          </cell>
          <cell r="L1264">
            <v>672079.35</v>
          </cell>
          <cell r="M1264">
            <v>1149295.02</v>
          </cell>
          <cell r="N1264">
            <v>901745.76</v>
          </cell>
          <cell r="O1264">
            <v>1504547.04</v>
          </cell>
          <cell r="P1264">
            <v>2941878.6</v>
          </cell>
          <cell r="Q1264">
            <v>12717655.85</v>
          </cell>
        </row>
        <row r="1265">
          <cell r="A1265"/>
          <cell r="B1265"/>
          <cell r="C1265" t="str">
            <v/>
          </cell>
          <cell r="D1265" t="str">
            <v/>
          </cell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  <cell r="P1265"/>
          <cell r="Q1265"/>
        </row>
        <row r="1266">
          <cell r="A1266">
            <v>4133</v>
          </cell>
          <cell r="B1266"/>
          <cell r="C1266" t="str">
            <v>Tekoči transferi v javne zavode</v>
          </cell>
          <cell r="D1266" t="str">
            <v>Current transfers to other government institutions</v>
          </cell>
          <cell r="E1266">
            <v>277427517.75000006</v>
          </cell>
          <cell r="F1266">
            <v>190792529.19</v>
          </cell>
          <cell r="G1266">
            <v>314508726.18000001</v>
          </cell>
          <cell r="H1266">
            <v>214580705.99000001</v>
          </cell>
          <cell r="I1266">
            <v>338038598.48000002</v>
          </cell>
          <cell r="J1266">
            <v>371093785.35000002</v>
          </cell>
          <cell r="K1266">
            <v>240291868.63999999</v>
          </cell>
          <cell r="L1266">
            <v>292336670.18000007</v>
          </cell>
          <cell r="M1266">
            <v>203172639.77000004</v>
          </cell>
          <cell r="N1266">
            <v>190980914.30000001</v>
          </cell>
          <cell r="O1266">
            <v>275901273.22999996</v>
          </cell>
          <cell r="P1266">
            <v>307064543.06000006</v>
          </cell>
          <cell r="Q1266">
            <v>3216189772.1200008</v>
          </cell>
        </row>
        <row r="1267">
          <cell r="A1267">
            <v>413300</v>
          </cell>
          <cell r="B1267"/>
          <cell r="C1267" t="str">
            <v>Tekoči transferi v javne zavode - sredstva za plače in druge izdatke zaposlenim</v>
          </cell>
          <cell r="D1267" t="str">
            <v>Current transfers to other government institutions -  Salaries, wages and other personnel expenditure</v>
          </cell>
          <cell r="E1267">
            <v>228439243.46000001</v>
          </cell>
          <cell r="F1267">
            <v>136499632.78999999</v>
          </cell>
          <cell r="G1267">
            <v>240498509.5</v>
          </cell>
          <cell r="H1267">
            <v>155985105.58000001</v>
          </cell>
          <cell r="I1267">
            <v>261858532.37</v>
          </cell>
          <cell r="J1267">
            <v>297642308.37</v>
          </cell>
          <cell r="K1267">
            <v>175112758.47</v>
          </cell>
          <cell r="L1267">
            <v>223206293.66</v>
          </cell>
          <cell r="M1267">
            <v>136451842.36000001</v>
          </cell>
          <cell r="N1267">
            <v>138927389.53999999</v>
          </cell>
          <cell r="O1267">
            <v>208891114.13</v>
          </cell>
          <cell r="P1267">
            <v>163493004.52000001</v>
          </cell>
          <cell r="Q1267">
            <v>2367005734.7500005</v>
          </cell>
        </row>
        <row r="1268">
          <cell r="A1268">
            <v>413301</v>
          </cell>
          <cell r="B1268"/>
          <cell r="C1268" t="str">
            <v>Tekoči transferi v javne zavode - sredstva za prispevke delodajalcev</v>
          </cell>
          <cell r="D1268" t="str">
            <v>Current transfers to other government institutions -  Social security contributions</v>
          </cell>
          <cell r="E1268">
            <v>20528842</v>
          </cell>
          <cell r="F1268">
            <v>19963539.120000001</v>
          </cell>
          <cell r="G1268">
            <v>23658094.02</v>
          </cell>
          <cell r="H1268">
            <v>17093873.379999999</v>
          </cell>
          <cell r="I1268">
            <v>23933559.789999999</v>
          </cell>
          <cell r="J1268">
            <v>22529540.370000001</v>
          </cell>
          <cell r="K1268">
            <v>22354575.82</v>
          </cell>
          <cell r="L1268">
            <v>21014975.960000001</v>
          </cell>
          <cell r="M1268">
            <v>19621506.18</v>
          </cell>
          <cell r="N1268">
            <v>19871758.710000001</v>
          </cell>
          <cell r="O1268">
            <v>20488663.57</v>
          </cell>
          <cell r="P1268">
            <v>20974685.399999999</v>
          </cell>
          <cell r="Q1268">
            <v>252033614.32000002</v>
          </cell>
        </row>
        <row r="1269">
          <cell r="A1269">
            <v>413302</v>
          </cell>
          <cell r="B1269"/>
          <cell r="C1269" t="str">
            <v>Tekoči transferi v javne zavode - za izdatke za blago in storitve</v>
          </cell>
          <cell r="D1269" t="str">
            <v>Current transfers to other public institutions - expenditure for goods and services</v>
          </cell>
          <cell r="E1269">
            <v>26586633.199999999</v>
          </cell>
          <cell r="F1269">
            <v>32392697.010000002</v>
          </cell>
          <cell r="G1269">
            <v>43312001.93</v>
          </cell>
          <cell r="H1269">
            <v>39675055.329999998</v>
          </cell>
          <cell r="I1269">
            <v>50137449.25</v>
          </cell>
          <cell r="J1269">
            <v>45188865.939999998</v>
          </cell>
          <cell r="K1269">
            <v>39403011.869999997</v>
          </cell>
          <cell r="L1269">
            <v>46062213.469999999</v>
          </cell>
          <cell r="M1269">
            <v>45132156.740000002</v>
          </cell>
          <cell r="N1269">
            <v>30203693.969999999</v>
          </cell>
          <cell r="O1269">
            <v>44471307.969999999</v>
          </cell>
          <cell r="P1269">
            <v>112731050.90000001</v>
          </cell>
          <cell r="Q1269">
            <v>555296137.58000004</v>
          </cell>
        </row>
        <row r="1270">
          <cell r="A1270">
            <v>413303</v>
          </cell>
          <cell r="B1270"/>
          <cell r="C1270" t="str">
            <v>Tekoči transferi v javne zavode - za zdravila</v>
          </cell>
          <cell r="D1270" t="str">
            <v>Current transfers to public institutions - for medicinal products</v>
          </cell>
          <cell r="E1270">
            <v>1146.29</v>
          </cell>
          <cell r="F1270">
            <v>1346.08</v>
          </cell>
          <cell r="G1270">
            <v>4907150.3499999996</v>
          </cell>
          <cell r="H1270">
            <v>3702.78</v>
          </cell>
          <cell r="I1270">
            <v>902.08</v>
          </cell>
          <cell r="J1270">
            <v>3568860.82</v>
          </cell>
          <cell r="K1270">
            <v>1412678.56</v>
          </cell>
          <cell r="L1270">
            <v>7677.22</v>
          </cell>
          <cell r="M1270">
            <v>1386.27</v>
          </cell>
          <cell r="N1270">
            <v>11855.52</v>
          </cell>
          <cell r="O1270">
            <v>13829.73</v>
          </cell>
          <cell r="P1270">
            <v>7780038.4900000002</v>
          </cell>
          <cell r="Q1270">
            <v>17710574.190000001</v>
          </cell>
        </row>
        <row r="1271">
          <cell r="A1271">
            <v>413304</v>
          </cell>
          <cell r="B1271"/>
          <cell r="C1271" t="str">
            <v>Tekoči transferi v javne zavode - za ortopedske pripomočke</v>
          </cell>
          <cell r="D1271" t="str">
            <v>Current transfers to public institutions - for orthopaedic support devices</v>
          </cell>
          <cell r="E1271">
            <v>4069.82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4069.82</v>
          </cell>
        </row>
        <row r="1272">
          <cell r="A1272">
            <v>413305</v>
          </cell>
          <cell r="B1272"/>
          <cell r="C1272" t="str">
            <v>Tekoči transferi v javne zavode - za cepiva, transfuzijo krvi in sanitetni material</v>
          </cell>
          <cell r="D1272" t="str">
            <v>Current transfers to public institutions - for vaccination, blood transfusions and sanitary material</v>
          </cell>
          <cell r="E1272">
            <v>0</v>
          </cell>
          <cell r="F1272">
            <v>0</v>
          </cell>
          <cell r="G1272">
            <v>0</v>
          </cell>
          <cell r="H1272">
            <v>24558.16</v>
          </cell>
          <cell r="I1272">
            <v>111628</v>
          </cell>
          <cell r="J1272">
            <v>0</v>
          </cell>
          <cell r="K1272">
            <v>0</v>
          </cell>
          <cell r="L1272">
            <v>0</v>
          </cell>
          <cell r="M1272">
            <v>251.7</v>
          </cell>
          <cell r="N1272">
            <v>0</v>
          </cell>
          <cell r="O1272">
            <v>0</v>
          </cell>
          <cell r="P1272">
            <v>0</v>
          </cell>
          <cell r="Q1272">
            <v>136437.86000000002</v>
          </cell>
        </row>
        <row r="1273">
          <cell r="A1273">
            <v>413306</v>
          </cell>
          <cell r="B1273"/>
          <cell r="C1273" t="str">
            <v>Tekoči transferi v javne zavode na podlagi EU zakonodaje in sporazumov o socialnem zavarovanju</v>
          </cell>
          <cell r="D1273" t="str">
            <v>Current transfers to other public institutions - for conventions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</row>
        <row r="1274">
          <cell r="A1274">
            <v>413310</v>
          </cell>
          <cell r="B1274"/>
          <cell r="C1274" t="str">
            <v>Tekoči transferi v javne zavode - za premije kolektivnega dodatnega pokojninskega zavarovanja</v>
          </cell>
          <cell r="D1274" t="str">
            <v>Current transfers to other public institutions - for supplementary pension insurance premiums of government employees</v>
          </cell>
          <cell r="E1274">
            <v>1867582.98</v>
          </cell>
          <cell r="F1274">
            <v>1935314.19</v>
          </cell>
          <cell r="G1274">
            <v>2132970.38</v>
          </cell>
          <cell r="H1274">
            <v>1798410.76</v>
          </cell>
          <cell r="I1274">
            <v>1996526.99</v>
          </cell>
          <cell r="J1274">
            <v>2164209.85</v>
          </cell>
          <cell r="K1274">
            <v>2008843.92</v>
          </cell>
          <cell r="L1274">
            <v>2045509.87</v>
          </cell>
          <cell r="M1274">
            <v>1965496.52</v>
          </cell>
          <cell r="N1274">
            <v>1966216.56</v>
          </cell>
          <cell r="O1274">
            <v>2036357.83</v>
          </cell>
          <cell r="P1274">
            <v>2085763.75</v>
          </cell>
          <cell r="Q1274">
            <v>24003203.599999994</v>
          </cell>
        </row>
        <row r="1275">
          <cell r="A1275"/>
          <cell r="B1275"/>
          <cell r="C1275" t="str">
            <v/>
          </cell>
          <cell r="D1275" t="str">
            <v/>
          </cell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  <cell r="P1275"/>
          <cell r="Q1275"/>
        </row>
        <row r="1276">
          <cell r="A1276">
            <v>4134</v>
          </cell>
          <cell r="B1276"/>
          <cell r="C1276" t="str">
            <v>Tekoči transferi v državni proračun</v>
          </cell>
          <cell r="D1276" t="str">
            <v>Curent transfer to state budget</v>
          </cell>
          <cell r="E1276">
            <v>67606.38</v>
          </cell>
          <cell r="F1276">
            <v>72639.199999999997</v>
          </cell>
          <cell r="G1276">
            <v>71913.790000000008</v>
          </cell>
          <cell r="H1276">
            <v>70828.88</v>
          </cell>
          <cell r="I1276">
            <v>84514.559999999998</v>
          </cell>
          <cell r="J1276">
            <v>65455.100000000006</v>
          </cell>
          <cell r="K1276">
            <v>79388.430000000008</v>
          </cell>
          <cell r="L1276">
            <v>98452.09</v>
          </cell>
          <cell r="M1276">
            <v>64366.67</v>
          </cell>
          <cell r="N1276">
            <v>88469.52</v>
          </cell>
          <cell r="O1276">
            <v>99489.290000000008</v>
          </cell>
          <cell r="P1276">
            <v>540724.30000000005</v>
          </cell>
          <cell r="Q1276">
            <v>1403848.21</v>
          </cell>
        </row>
        <row r="1277">
          <cell r="A1277">
            <v>413400</v>
          </cell>
          <cell r="B1277"/>
          <cell r="C1277" t="str">
            <v>Plačila prispevka delodajalca za zaposlovanje od starševskih nadomestil</v>
          </cell>
          <cell r="D1277" t="str">
            <v>Employers' contributions for employment from child allowances</v>
          </cell>
          <cell r="E1277">
            <v>14881.12</v>
          </cell>
          <cell r="F1277">
            <v>15111.79</v>
          </cell>
          <cell r="G1277">
            <v>15276.41</v>
          </cell>
          <cell r="H1277">
            <v>15378.85</v>
          </cell>
          <cell r="I1277">
            <v>15448.92</v>
          </cell>
          <cell r="J1277">
            <v>15662.08</v>
          </cell>
          <cell r="K1277">
            <v>15543.2</v>
          </cell>
          <cell r="L1277">
            <v>16321.87</v>
          </cell>
          <cell r="M1277">
            <v>16798.240000000002</v>
          </cell>
          <cell r="N1277">
            <v>16262.9</v>
          </cell>
          <cell r="O1277">
            <v>16019.21</v>
          </cell>
          <cell r="P1277">
            <v>15976.84</v>
          </cell>
          <cell r="Q1277">
            <v>188681.43</v>
          </cell>
        </row>
        <row r="1278">
          <cell r="A1278">
            <v>413401</v>
          </cell>
          <cell r="B1278"/>
          <cell r="C1278" t="str">
            <v>Plačila prispevka delodajalca za starševsko varstvo od starševskih nadomestil</v>
          </cell>
          <cell r="D1278" t="str">
            <v>Employers' contributions for parental protection from parental compensations</v>
          </cell>
          <cell r="E1278">
            <v>24801.03</v>
          </cell>
          <cell r="F1278">
            <v>25183.21</v>
          </cell>
          <cell r="G1278">
            <v>25459.38</v>
          </cell>
          <cell r="H1278">
            <v>25628.81</v>
          </cell>
          <cell r="I1278">
            <v>25746.23</v>
          </cell>
          <cell r="J1278">
            <v>26102.720000000001</v>
          </cell>
          <cell r="K1278">
            <v>25902.38</v>
          </cell>
          <cell r="L1278">
            <v>27199.46</v>
          </cell>
          <cell r="M1278">
            <v>27992.71</v>
          </cell>
          <cell r="N1278">
            <v>27099.919999999998</v>
          </cell>
          <cell r="O1278">
            <v>26695.5</v>
          </cell>
          <cell r="P1278">
            <v>26624.03</v>
          </cell>
          <cell r="Q1278">
            <v>314435.38</v>
          </cell>
        </row>
        <row r="1279">
          <cell r="A1279">
            <v>413402</v>
          </cell>
          <cell r="B1279"/>
          <cell r="C1279" t="str">
            <v>Plačila prispevka delodajalca za zaposlovanje od nadomestil za čas brezposelnosti</v>
          </cell>
          <cell r="D1279" t="str">
            <v>Employers' contributions for employment from unemployment benefits</v>
          </cell>
          <cell r="E1279">
            <v>10497.12</v>
          </cell>
          <cell r="F1279">
            <v>12160.57</v>
          </cell>
          <cell r="G1279">
            <v>11476.22</v>
          </cell>
          <cell r="H1279">
            <v>8905.76</v>
          </cell>
          <cell r="I1279">
            <v>8568.07</v>
          </cell>
          <cell r="J1279">
            <v>7667.8</v>
          </cell>
          <cell r="K1279">
            <v>6946.36</v>
          </cell>
          <cell r="L1279">
            <v>7226.93</v>
          </cell>
          <cell r="M1279">
            <v>7363.39</v>
          </cell>
          <cell r="N1279">
            <v>6669.3</v>
          </cell>
          <cell r="O1279">
            <v>6676.7</v>
          </cell>
          <cell r="P1279">
            <v>6689.39</v>
          </cell>
          <cell r="Q1279">
            <v>100847.61000000002</v>
          </cell>
        </row>
        <row r="1280">
          <cell r="A1280">
            <v>413403</v>
          </cell>
          <cell r="B1280"/>
          <cell r="C1280" t="str">
            <v>Plačila prispevka delodajalca za starševsko varstvo od nadomestil za čas brezposelnosti</v>
          </cell>
          <cell r="D1280" t="str">
            <v>Employers' contribution for parental protection from unemployment benefits</v>
          </cell>
          <cell r="E1280">
            <v>17427.11</v>
          </cell>
          <cell r="F1280">
            <v>20183.63</v>
          </cell>
          <cell r="G1280">
            <v>19040.759999999998</v>
          </cell>
          <cell r="H1280">
            <v>14782.63</v>
          </cell>
          <cell r="I1280">
            <v>14208.63</v>
          </cell>
          <cell r="J1280">
            <v>12715.91</v>
          </cell>
          <cell r="K1280">
            <v>11522.26</v>
          </cell>
          <cell r="L1280">
            <v>11987.43</v>
          </cell>
          <cell r="M1280">
            <v>12212.33</v>
          </cell>
          <cell r="N1280">
            <v>11063.88</v>
          </cell>
          <cell r="O1280">
            <v>11073.97</v>
          </cell>
          <cell r="P1280">
            <v>11098.21</v>
          </cell>
          <cell r="Q1280">
            <v>167316.75</v>
          </cell>
        </row>
        <row r="1281">
          <cell r="A1281">
            <v>413404</v>
          </cell>
          <cell r="B1281"/>
          <cell r="C1281" t="str">
            <v>Plačila prispevka delodajalca za zaposlovanje od nadomestil zaradi bolezenske odsotnosti, ki jih Zavod za zdravstveno zavarovanje Slovenije neposredno izplačuje upravičencem</v>
          </cell>
          <cell r="D1281" t="str">
            <v>Employers' contributions for employment from sickness benefits paid directly to beneficiaries by the Institute of Public Health of Slovenia</v>
          </cell>
          <cell r="E1281">
            <v>0</v>
          </cell>
          <cell r="F1281">
            <v>0</v>
          </cell>
          <cell r="G1281">
            <v>661.02</v>
          </cell>
          <cell r="H1281">
            <v>6132.83</v>
          </cell>
          <cell r="I1281">
            <v>20542.71</v>
          </cell>
          <cell r="J1281">
            <v>3306.59</v>
          </cell>
          <cell r="K1281">
            <v>19474.23</v>
          </cell>
          <cell r="L1281">
            <v>35716.400000000001</v>
          </cell>
          <cell r="M1281">
            <v>0</v>
          </cell>
          <cell r="N1281">
            <v>27373.52</v>
          </cell>
          <cell r="O1281">
            <v>39023.910000000003</v>
          </cell>
          <cell r="P1281">
            <v>480335.83</v>
          </cell>
          <cell r="Q1281">
            <v>632567.04000000004</v>
          </cell>
        </row>
        <row r="1282">
          <cell r="A1282">
            <v>413405</v>
          </cell>
          <cell r="B1282"/>
          <cell r="C1282" t="str">
            <v>Plačila prispevka delodajalca za starševsko varstvo od nadomestil zaradi bolezenske odsotnosti, ki jih Zavod za zdravstveno zavarovanje Slovenije neposredno izplačuje upravičencem</v>
          </cell>
          <cell r="D1282" t="str">
            <v>Employers' contributions for parental protection from sickness benefits paid directly to beneficiaries by the Institute of Public Health of Slovenia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</row>
        <row r="1283">
          <cell r="A1283">
            <v>413406</v>
          </cell>
          <cell r="B1283"/>
          <cell r="C1283" t="str">
            <v>***Plačila prispevka delodajalca za zaposlovanje od nadomestil iz invalidskega zavarovanja, ki jih Zavod za pokojninsko in invalidsko zavarovanje Slovenije neposredno izplačuje upravičencem</v>
          </cell>
          <cell r="D1283" t="str">
            <v>***Employers' contributions for employment from disability insurance compensations paid directly do beneficiaries by the Institute of Public Health of Slovenia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</row>
        <row r="1284">
          <cell r="A1284">
            <v>413407</v>
          </cell>
          <cell r="B1284"/>
          <cell r="C1284" t="str">
            <v>***Plačila prispevka delodajalca za starševsko varstvo od nadomestil iz invalidskega zavarovanja, ki jih Zavod za pokojninsko in invalidsko zavarovanje Slovenije neposredno izplačuje upravičencem</v>
          </cell>
          <cell r="D1284" t="str">
            <v>***Employers' contributions for parental compensation from disability insurance compensations paid directly to beneficiaries by the Institute of Public Helath of Slovenia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</row>
        <row r="1285">
          <cell r="A1285"/>
          <cell r="B1285"/>
          <cell r="C1285" t="str">
            <v/>
          </cell>
          <cell r="D1285" t="str">
            <v/>
          </cell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</row>
        <row r="1286">
          <cell r="A1286">
            <v>4135</v>
          </cell>
          <cell r="B1286"/>
          <cell r="C1286" t="str">
            <v>Tekoča plačila drugim izvajalcem javnih služb, ki niso posredni proračunski uporabniki</v>
          </cell>
          <cell r="D1286" t="str">
            <v>Current payments to other institutions performing public services which are not direct budget spending units</v>
          </cell>
          <cell r="E1286">
            <v>16437472.050000001</v>
          </cell>
          <cell r="F1286">
            <v>29567465.98</v>
          </cell>
          <cell r="G1286">
            <v>27350922.920000002</v>
          </cell>
          <cell r="H1286">
            <v>15508684.560000001</v>
          </cell>
          <cell r="I1286">
            <v>33249203.48</v>
          </cell>
          <cell r="J1286">
            <v>21782093.07</v>
          </cell>
          <cell r="K1286">
            <v>17318414.690000001</v>
          </cell>
          <cell r="L1286">
            <v>26247695.539999999</v>
          </cell>
          <cell r="M1286">
            <v>21414783.699999999</v>
          </cell>
          <cell r="N1286">
            <v>9521316.5600000005</v>
          </cell>
          <cell r="O1286">
            <v>45221624.990000002</v>
          </cell>
          <cell r="P1286">
            <v>33138171.949999999</v>
          </cell>
          <cell r="Q1286">
            <v>296757849.49000001</v>
          </cell>
        </row>
        <row r="1287">
          <cell r="A1287">
            <v>413500</v>
          </cell>
          <cell r="B1287"/>
          <cell r="C1287" t="str">
            <v>Tekoča plačila storitev drugim izvajalcem javnih služb, ki niso posredni proračunski uporabniki</v>
          </cell>
          <cell r="D1287" t="str">
            <v>Current payments to other institutions performing public services that are not indirect bugget spending units</v>
          </cell>
          <cell r="E1287">
            <v>16437472.050000001</v>
          </cell>
          <cell r="F1287">
            <v>29567465.98</v>
          </cell>
          <cell r="G1287">
            <v>27350922.920000002</v>
          </cell>
          <cell r="H1287">
            <v>15508684.560000001</v>
          </cell>
          <cell r="I1287">
            <v>33249203.48</v>
          </cell>
          <cell r="J1287">
            <v>21782093.07</v>
          </cell>
          <cell r="K1287">
            <v>17318414.690000001</v>
          </cell>
          <cell r="L1287">
            <v>26247695.539999999</v>
          </cell>
          <cell r="M1287">
            <v>21414783.699999999</v>
          </cell>
          <cell r="N1287">
            <v>9521316.5600000005</v>
          </cell>
          <cell r="O1287">
            <v>45221624.990000002</v>
          </cell>
          <cell r="P1287">
            <v>33138171.949999999</v>
          </cell>
          <cell r="Q1287">
            <v>296757849.49000001</v>
          </cell>
        </row>
        <row r="1288">
          <cell r="A1288">
            <v>413501</v>
          </cell>
          <cell r="B1288"/>
          <cell r="C1288" t="str">
            <v>Tekoča plačila drugim izvajalcem javnih služb, ki niso posredni proračunski uporabniki - za zdravila</v>
          </cell>
          <cell r="D1288" t="str">
            <v>Current payments to other institutions performing public services that are not indirect bugget spending units - for medicinal products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</row>
        <row r="1289">
          <cell r="A1289">
            <v>413502</v>
          </cell>
          <cell r="B1289"/>
          <cell r="C1289" t="str">
            <v>Tekoča plačila drugim izvajalcem javnih služb, ki niso posredni proračunski uporabniki - za ortopedske pripomočke</v>
          </cell>
          <cell r="D1289" t="str">
            <v>Current payments to other institutions performing public services that are not indirect budget spending units - for orthopaedic support devices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</row>
        <row r="1290">
          <cell r="A1290">
            <v>413503</v>
          </cell>
          <cell r="B1290"/>
          <cell r="C1290" t="str">
            <v>Tekoča plačila drugim izvajalcem javnih služb, ki niso posredni proračunski uporabniki - za cepiva, transfuzijo krvi, sanitetni material</v>
          </cell>
          <cell r="D1290" t="str">
            <v>Current payments to other institutions performing public services that are not indirect budget spending units - for vaccination, blood transfusions and sanitary material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</row>
        <row r="1291">
          <cell r="A1291"/>
          <cell r="B1291"/>
          <cell r="C1291" t="str">
            <v/>
          </cell>
          <cell r="D1291" t="str">
            <v/>
          </cell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  <cell r="P1291"/>
          <cell r="Q1291"/>
        </row>
        <row r="1292">
          <cell r="A1292">
            <v>4136</v>
          </cell>
          <cell r="B1292"/>
          <cell r="C1292" t="str">
            <v>Tekoči transferi v javne agencije</v>
          </cell>
          <cell r="D1292" t="str">
            <v>Current transfers to state agencies</v>
          </cell>
          <cell r="E1292">
            <v>1763043.04</v>
          </cell>
          <cell r="F1292">
            <v>2161727.08</v>
          </cell>
          <cell r="G1292">
            <v>1773395.87</v>
          </cell>
          <cell r="H1292">
            <v>2591510.7599999998</v>
          </cell>
          <cell r="I1292">
            <v>2648367.59</v>
          </cell>
          <cell r="J1292">
            <v>3390219.3</v>
          </cell>
          <cell r="K1292">
            <v>2974722.94</v>
          </cell>
          <cell r="L1292">
            <v>3779795.31</v>
          </cell>
          <cell r="M1292">
            <v>3254041.19</v>
          </cell>
          <cell r="N1292">
            <v>5900310.7800000003</v>
          </cell>
          <cell r="O1292">
            <v>4943503.78</v>
          </cell>
          <cell r="P1292">
            <v>7129591.9699999997</v>
          </cell>
          <cell r="Q1292">
            <v>42310229.609999999</v>
          </cell>
        </row>
        <row r="1293">
          <cell r="A1293">
            <v>413600</v>
          </cell>
          <cell r="B1293"/>
          <cell r="C1293" t="str">
            <v>Tekoči transferi v javne agencije</v>
          </cell>
          <cell r="D1293" t="str">
            <v>Current transfers to state agencies</v>
          </cell>
          <cell r="E1293">
            <v>1763043.04</v>
          </cell>
          <cell r="F1293">
            <v>2161727.08</v>
          </cell>
          <cell r="G1293">
            <v>1773395.87</v>
          </cell>
          <cell r="H1293">
            <v>2591510.7599999998</v>
          </cell>
          <cell r="I1293">
            <v>2648367.59</v>
          </cell>
          <cell r="J1293">
            <v>3390219.3</v>
          </cell>
          <cell r="K1293">
            <v>2974722.94</v>
          </cell>
          <cell r="L1293">
            <v>3779795.31</v>
          </cell>
          <cell r="M1293">
            <v>3254041.19</v>
          </cell>
          <cell r="N1293">
            <v>5900310.7800000003</v>
          </cell>
          <cell r="O1293">
            <v>4943503.78</v>
          </cell>
          <cell r="P1293">
            <v>7129591.9699999997</v>
          </cell>
          <cell r="Q1293">
            <v>42310229.609999999</v>
          </cell>
        </row>
        <row r="1294">
          <cell r="A1294"/>
          <cell r="B1294"/>
          <cell r="C1294" t="str">
            <v/>
          </cell>
          <cell r="D1294" t="str">
            <v/>
          </cell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  <cell r="P1294"/>
          <cell r="Q1294"/>
        </row>
        <row r="1295">
          <cell r="A1295">
            <v>414</v>
          </cell>
          <cell r="B1295"/>
          <cell r="C1295" t="str">
            <v>Tekoči transferi v tujino</v>
          </cell>
          <cell r="D1295" t="str">
            <v>CURRENT TRANSFERS ABROAD</v>
          </cell>
          <cell r="E1295">
            <v>8249120.8499999996</v>
          </cell>
          <cell r="F1295">
            <v>4430205.22</v>
          </cell>
          <cell r="G1295">
            <v>11343174.959999999</v>
          </cell>
          <cell r="H1295">
            <v>16190841.35</v>
          </cell>
          <cell r="I1295">
            <v>2434709.62</v>
          </cell>
          <cell r="J1295">
            <v>7181619.1500000004</v>
          </cell>
          <cell r="K1295">
            <v>8470982.9299999997</v>
          </cell>
          <cell r="L1295">
            <v>12664026.720000001</v>
          </cell>
          <cell r="M1295">
            <v>5803351.0099999998</v>
          </cell>
          <cell r="N1295">
            <v>6822070.0599999996</v>
          </cell>
          <cell r="O1295">
            <v>4516111.75</v>
          </cell>
          <cell r="P1295">
            <v>24582733.669999998</v>
          </cell>
          <cell r="Q1295">
            <v>112688947.28999999</v>
          </cell>
        </row>
        <row r="1296">
          <cell r="A1296"/>
          <cell r="B1296"/>
          <cell r="C1296" t="str">
            <v/>
          </cell>
          <cell r="D1296" t="str">
            <v/>
          </cell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</row>
        <row r="1297">
          <cell r="A1297">
            <v>4140</v>
          </cell>
          <cell r="B1297"/>
          <cell r="C1297" t="str">
            <v>Tekoči transferi mednarodnim institucijam</v>
          </cell>
          <cell r="D1297" t="str">
            <v>Current transfers to international institutions</v>
          </cell>
          <cell r="E1297">
            <v>8148833.54</v>
          </cell>
          <cell r="F1297">
            <v>409506.94</v>
          </cell>
          <cell r="G1297">
            <v>2965285.03</v>
          </cell>
          <cell r="H1297">
            <v>5388289</v>
          </cell>
          <cell r="I1297">
            <v>76863.490000000005</v>
          </cell>
          <cell r="J1297">
            <v>1373812.02</v>
          </cell>
          <cell r="K1297">
            <v>5255210.75</v>
          </cell>
          <cell r="L1297">
            <v>2387335.35</v>
          </cell>
          <cell r="M1297">
            <v>251507.07</v>
          </cell>
          <cell r="N1297">
            <v>448903.04</v>
          </cell>
          <cell r="O1297">
            <v>2790145.66</v>
          </cell>
          <cell r="P1297">
            <v>4209874.5599999996</v>
          </cell>
          <cell r="Q1297">
            <v>33705566.449999996</v>
          </cell>
        </row>
        <row r="1298">
          <cell r="A1298">
            <v>414000</v>
          </cell>
          <cell r="B1298"/>
          <cell r="C1298" t="str">
            <v>Tekoči transferi mednarodnim institucijam</v>
          </cell>
          <cell r="D1298" t="str">
            <v>Current transfers to international institutions</v>
          </cell>
          <cell r="E1298">
            <v>8148833.54</v>
          </cell>
          <cell r="F1298">
            <v>409506.94</v>
          </cell>
          <cell r="G1298">
            <v>2965285.03</v>
          </cell>
          <cell r="H1298">
            <v>5388289</v>
          </cell>
          <cell r="I1298">
            <v>76863.490000000005</v>
          </cell>
          <cell r="J1298">
            <v>1373812.02</v>
          </cell>
          <cell r="K1298">
            <v>5255210.75</v>
          </cell>
          <cell r="L1298">
            <v>2387335.35</v>
          </cell>
          <cell r="M1298">
            <v>251507.07</v>
          </cell>
          <cell r="N1298">
            <v>448903.04</v>
          </cell>
          <cell r="O1298">
            <v>2790145.66</v>
          </cell>
          <cell r="P1298">
            <v>4209874.5599999996</v>
          </cell>
          <cell r="Q1298">
            <v>33705566.449999996</v>
          </cell>
        </row>
        <row r="1299">
          <cell r="A1299"/>
          <cell r="B1299"/>
          <cell r="C1299" t="str">
            <v/>
          </cell>
          <cell r="D1299" t="str">
            <v/>
          </cell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  <cell r="P1299"/>
          <cell r="Q1299"/>
        </row>
        <row r="1300">
          <cell r="A1300">
            <v>4141</v>
          </cell>
          <cell r="B1300"/>
          <cell r="C1300" t="str">
            <v>Tekoči transferi tujim vladam in vladnim institucijam</v>
          </cell>
          <cell r="D1300" t="str">
            <v>Current transfers to foreign governments and government institutions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</row>
        <row r="1301">
          <cell r="A1301">
            <v>414100</v>
          </cell>
          <cell r="B1301"/>
          <cell r="C1301" t="str">
            <v>Tekoči transferi tujim vladam in vladnim institucijam</v>
          </cell>
          <cell r="D1301" t="str">
            <v>Current transfers to foreign governments and government institutions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</row>
        <row r="1302">
          <cell r="A1302"/>
          <cell r="B1302"/>
          <cell r="C1302" t="str">
            <v/>
          </cell>
          <cell r="D1302" t="str">
            <v/>
          </cell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  <cell r="P1302"/>
          <cell r="Q1302"/>
        </row>
        <row r="1303">
          <cell r="A1303">
            <v>4142</v>
          </cell>
          <cell r="B1303"/>
          <cell r="C1303" t="str">
            <v>Tekoči transferi neprofitnim organizacijam v tujini</v>
          </cell>
          <cell r="D1303" t="str">
            <v>Current transfers to non-profit institutions abroad</v>
          </cell>
          <cell r="E1303">
            <v>33893.919999999998</v>
          </cell>
          <cell r="F1303">
            <v>420231.75</v>
          </cell>
          <cell r="G1303">
            <v>6773940.9100000001</v>
          </cell>
          <cell r="H1303">
            <v>660873.92000000004</v>
          </cell>
          <cell r="I1303">
            <v>108851.46</v>
          </cell>
          <cell r="J1303">
            <v>103311.96</v>
          </cell>
          <cell r="K1303">
            <v>46197.94</v>
          </cell>
          <cell r="L1303">
            <v>89448.37</v>
          </cell>
          <cell r="M1303">
            <v>217601.76</v>
          </cell>
          <cell r="N1303">
            <v>377124.47</v>
          </cell>
          <cell r="O1303">
            <v>218988.45</v>
          </cell>
          <cell r="P1303">
            <v>1419203.57</v>
          </cell>
          <cell r="Q1303">
            <v>10469668.480000002</v>
          </cell>
        </row>
        <row r="1304">
          <cell r="A1304">
            <v>414200</v>
          </cell>
          <cell r="B1304"/>
          <cell r="C1304" t="str">
            <v>Tekoči transferi v tujino - za zdravljenje v tujini</v>
          </cell>
          <cell r="D1304" t="str">
            <v>Current transfers abroad - for medical treatment abroad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35522.879999999997</v>
          </cell>
          <cell r="P1304">
            <v>0</v>
          </cell>
          <cell r="Q1304">
            <v>35522.879999999997</v>
          </cell>
        </row>
        <row r="1305">
          <cell r="A1305">
            <v>414201</v>
          </cell>
          <cell r="B1305"/>
          <cell r="C1305" t="str">
            <v>Tekoči transferi v tujino, na podlagi EU zakonodaje in sporazumov o socialnem zavarovanju</v>
          </cell>
          <cell r="D1305" t="str">
            <v>Current transfers abroad - under conventions with other countries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</row>
        <row r="1306">
          <cell r="A1306">
            <v>414299</v>
          </cell>
          <cell r="B1306"/>
          <cell r="C1306" t="str">
            <v>Tekoči transferi neprofitnim organizacijam v tujini - drugo</v>
          </cell>
          <cell r="D1306" t="str">
            <v>Current transfers to non-profit institutions abroad - other</v>
          </cell>
          <cell r="E1306">
            <v>33893.919999999998</v>
          </cell>
          <cell r="F1306">
            <v>420231.75</v>
          </cell>
          <cell r="G1306">
            <v>6773940.9100000001</v>
          </cell>
          <cell r="H1306">
            <v>660873.92000000004</v>
          </cell>
          <cell r="I1306">
            <v>108851.46</v>
          </cell>
          <cell r="J1306">
            <v>103311.96</v>
          </cell>
          <cell r="K1306">
            <v>46197.94</v>
          </cell>
          <cell r="L1306">
            <v>89448.37</v>
          </cell>
          <cell r="M1306">
            <v>217601.76</v>
          </cell>
          <cell r="N1306">
            <v>377124.47</v>
          </cell>
          <cell r="O1306">
            <v>183465.57</v>
          </cell>
          <cell r="P1306">
            <v>1419203.57</v>
          </cell>
          <cell r="Q1306">
            <v>10434145.600000001</v>
          </cell>
        </row>
        <row r="1307">
          <cell r="A1307"/>
          <cell r="B1307"/>
          <cell r="C1307" t="str">
            <v/>
          </cell>
          <cell r="D1307" t="str">
            <v/>
          </cell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  <cell r="P1307"/>
          <cell r="Q1307"/>
        </row>
        <row r="1308">
          <cell r="A1308">
            <v>4143</v>
          </cell>
          <cell r="B1308"/>
          <cell r="C1308" t="str">
            <v>Drugi tekoči transferi v tujino</v>
          </cell>
          <cell r="D1308" t="str">
            <v>Other current transfers abroad</v>
          </cell>
          <cell r="E1308">
            <v>66393.39</v>
          </cell>
          <cell r="F1308">
            <v>3600466.53</v>
          </cell>
          <cell r="G1308">
            <v>1603949.02</v>
          </cell>
          <cell r="H1308">
            <v>10141678.43</v>
          </cell>
          <cell r="I1308">
            <v>2248994.67</v>
          </cell>
          <cell r="J1308">
            <v>5704495.1699999999</v>
          </cell>
          <cell r="K1308">
            <v>3169574.24</v>
          </cell>
          <cell r="L1308">
            <v>10187243</v>
          </cell>
          <cell r="M1308">
            <v>5334242.18</v>
          </cell>
          <cell r="N1308">
            <v>5996042.5499999998</v>
          </cell>
          <cell r="O1308">
            <v>1506977.64</v>
          </cell>
          <cell r="P1308">
            <v>18953655.539999999</v>
          </cell>
          <cell r="Q1308">
            <v>68513712.359999999</v>
          </cell>
        </row>
        <row r="1309">
          <cell r="A1309">
            <v>414399</v>
          </cell>
          <cell r="B1309"/>
          <cell r="C1309" t="str">
            <v>Drugi tekoči transferi v tujino</v>
          </cell>
          <cell r="D1309" t="str">
            <v>Other current transfers abroad</v>
          </cell>
          <cell r="E1309">
            <v>66393.39</v>
          </cell>
          <cell r="F1309">
            <v>3600466.53</v>
          </cell>
          <cell r="G1309">
            <v>1603949.02</v>
          </cell>
          <cell r="H1309">
            <v>10141678.43</v>
          </cell>
          <cell r="I1309">
            <v>2248994.67</v>
          </cell>
          <cell r="J1309">
            <v>5704495.1699999999</v>
          </cell>
          <cell r="K1309">
            <v>3169574.24</v>
          </cell>
          <cell r="L1309">
            <v>10187243</v>
          </cell>
          <cell r="M1309">
            <v>5334242.18</v>
          </cell>
          <cell r="N1309">
            <v>5996042.5499999998</v>
          </cell>
          <cell r="O1309">
            <v>1506977.64</v>
          </cell>
          <cell r="P1309">
            <v>18953655.539999999</v>
          </cell>
          <cell r="Q1309">
            <v>68513712.359999999</v>
          </cell>
        </row>
        <row r="1310">
          <cell r="A1310"/>
          <cell r="B1310"/>
          <cell r="C1310" t="str">
            <v/>
          </cell>
          <cell r="D1310" t="str">
            <v/>
          </cell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  <cell r="P1310"/>
          <cell r="Q1310"/>
        </row>
        <row r="1311">
          <cell r="A1311">
            <v>42</v>
          </cell>
          <cell r="B1311"/>
          <cell r="C1311" t="str">
            <v>INVESTICIJSKI ODHODKI</v>
          </cell>
          <cell r="D1311" t="str">
            <v>CAPITAL EXPENDITURE</v>
          </cell>
          <cell r="E1311">
            <v>22823703.110000003</v>
          </cell>
          <cell r="F1311">
            <v>24013912.140000001</v>
          </cell>
          <cell r="G1311">
            <v>40616088.939999998</v>
          </cell>
          <cell r="H1311">
            <v>46188209.07</v>
          </cell>
          <cell r="I1311">
            <v>45642321.579999998</v>
          </cell>
          <cell r="J1311">
            <v>46317600.969999999</v>
          </cell>
          <cell r="K1311">
            <v>73693710</v>
          </cell>
          <cell r="L1311">
            <v>70510606.030000001</v>
          </cell>
          <cell r="M1311">
            <v>72541712.799999997</v>
          </cell>
          <cell r="N1311">
            <v>85135923.110000014</v>
          </cell>
          <cell r="O1311">
            <v>68982347.610000014</v>
          </cell>
          <cell r="P1311">
            <v>119270251.81</v>
          </cell>
          <cell r="Q1311">
            <v>715736387.17000008</v>
          </cell>
        </row>
        <row r="1312">
          <cell r="A1312"/>
          <cell r="B1312"/>
          <cell r="C1312" t="str">
            <v/>
          </cell>
          <cell r="D1312" t="str">
            <v/>
          </cell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  <cell r="P1312"/>
          <cell r="Q1312"/>
        </row>
        <row r="1313">
          <cell r="A1313">
            <v>420</v>
          </cell>
          <cell r="B1313"/>
          <cell r="C1313" t="str">
            <v>Nakup in gradnja osnovnih sredstev</v>
          </cell>
          <cell r="D1313" t="str">
            <v>ACQUISITION OF CAPITAL ASSETS</v>
          </cell>
          <cell r="E1313">
            <v>22823703.110000003</v>
          </cell>
          <cell r="F1313">
            <v>24013912.140000001</v>
          </cell>
          <cell r="G1313">
            <v>40616088.939999998</v>
          </cell>
          <cell r="H1313">
            <v>46188209.07</v>
          </cell>
          <cell r="I1313">
            <v>45642321.579999998</v>
          </cell>
          <cell r="J1313">
            <v>46317600.969999999</v>
          </cell>
          <cell r="K1313">
            <v>73693710</v>
          </cell>
          <cell r="L1313">
            <v>70510606.030000001</v>
          </cell>
          <cell r="M1313">
            <v>72541712.799999997</v>
          </cell>
          <cell r="N1313">
            <v>85135923.110000014</v>
          </cell>
          <cell r="O1313">
            <v>68982347.610000014</v>
          </cell>
          <cell r="P1313">
            <v>119270251.81</v>
          </cell>
          <cell r="Q1313">
            <v>715736387.17000008</v>
          </cell>
          <cell r="R1313"/>
        </row>
        <row r="1314">
          <cell r="A1314"/>
          <cell r="B1314"/>
          <cell r="C1314" t="str">
            <v/>
          </cell>
          <cell r="D1314" t="str">
            <v/>
          </cell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  <cell r="P1314"/>
          <cell r="Q1314"/>
        </row>
        <row r="1315">
          <cell r="A1315">
            <v>4200</v>
          </cell>
          <cell r="B1315"/>
          <cell r="C1315" t="str">
            <v>Nakup zgradb in prostorov</v>
          </cell>
          <cell r="D1315" t="str">
            <v>Acquisition of buildings and other premises</v>
          </cell>
          <cell r="E1315">
            <v>173019.97</v>
          </cell>
          <cell r="F1315">
            <v>138810.82</v>
          </cell>
          <cell r="G1315">
            <v>229465.25999999998</v>
          </cell>
          <cell r="H1315">
            <v>158553.35999999999</v>
          </cell>
          <cell r="I1315">
            <v>4740575.96</v>
          </cell>
          <cell r="J1315">
            <v>262789.92</v>
          </cell>
          <cell r="K1315">
            <v>425006.69999999995</v>
          </cell>
          <cell r="L1315">
            <v>3212121.56</v>
          </cell>
          <cell r="M1315">
            <v>643514.93000000005</v>
          </cell>
          <cell r="N1315">
            <v>110362.52</v>
          </cell>
          <cell r="O1315">
            <v>2938569.96</v>
          </cell>
          <cell r="P1315">
            <v>1777904.24</v>
          </cell>
          <cell r="Q1315">
            <v>14810695.199999999</v>
          </cell>
          <cell r="R1315"/>
        </row>
        <row r="1316">
          <cell r="A1316">
            <v>420000</v>
          </cell>
          <cell r="B1316"/>
          <cell r="C1316" t="str">
            <v>Nakup poslovnih stavb</v>
          </cell>
          <cell r="D1316" t="str">
            <v>Purchase of office buildings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2847582.74</v>
          </cell>
          <cell r="M1316">
            <v>505417.33</v>
          </cell>
          <cell r="N1316">
            <v>0</v>
          </cell>
          <cell r="O1316">
            <v>2258764</v>
          </cell>
          <cell r="P1316">
            <v>1540060</v>
          </cell>
          <cell r="Q1316">
            <v>7151824.0700000003</v>
          </cell>
        </row>
        <row r="1317">
          <cell r="A1317">
            <v>420001</v>
          </cell>
          <cell r="B1317"/>
          <cell r="C1317" t="str">
            <v>Nakup stanovanjskih zgradb in prostorov</v>
          </cell>
          <cell r="D1317" t="str">
            <v>Purchase of residental buildings and apartments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4507842.29</v>
          </cell>
          <cell r="J1317">
            <v>0</v>
          </cell>
          <cell r="K1317">
            <v>255000</v>
          </cell>
          <cell r="L1317">
            <v>0</v>
          </cell>
          <cell r="M1317">
            <v>0</v>
          </cell>
          <cell r="N1317">
            <v>0</v>
          </cell>
          <cell r="O1317">
            <v>515000</v>
          </cell>
          <cell r="P1317">
            <v>87358</v>
          </cell>
          <cell r="Q1317">
            <v>5365200.29</v>
          </cell>
        </row>
        <row r="1318">
          <cell r="A1318">
            <v>420002</v>
          </cell>
          <cell r="B1318"/>
          <cell r="C1318" t="str">
            <v>Nakup zgradb in prostorov za počitek in rekreacijo</v>
          </cell>
          <cell r="D1318" t="str">
            <v>Acquisition of  buildings for holiday and recreational purposes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</row>
        <row r="1319">
          <cell r="A1319">
            <v>420070</v>
          </cell>
          <cell r="B1319"/>
          <cell r="C1319" t="str">
            <v>Nakup poslovnih stavb - finančni najem</v>
          </cell>
          <cell r="D1319" t="str">
            <v>Acquisition of office buildings - financial lease</v>
          </cell>
          <cell r="E1319">
            <v>157688.95999999999</v>
          </cell>
          <cell r="F1319">
            <v>130467.24</v>
          </cell>
          <cell r="G1319">
            <v>183519.77</v>
          </cell>
          <cell r="H1319">
            <v>129076.33</v>
          </cell>
          <cell r="I1319">
            <v>183519.77</v>
          </cell>
          <cell r="J1319">
            <v>156298.04999999999</v>
          </cell>
          <cell r="K1319">
            <v>118582.98</v>
          </cell>
          <cell r="L1319">
            <v>213968.13</v>
          </cell>
          <cell r="M1319">
            <v>138097.60000000001</v>
          </cell>
          <cell r="N1319">
            <v>110362.52</v>
          </cell>
          <cell r="O1319">
            <v>164805.96</v>
          </cell>
          <cell r="P1319">
            <v>137584.24</v>
          </cell>
          <cell r="Q1319">
            <v>1823971.55</v>
          </cell>
        </row>
        <row r="1320">
          <cell r="A1320">
            <v>420099</v>
          </cell>
          <cell r="B1320"/>
          <cell r="C1320" t="str">
            <v>Nakup drugih zgradb in prostorov</v>
          </cell>
          <cell r="D1320" t="str">
            <v>Acquisition of other property</v>
          </cell>
          <cell r="E1320">
            <v>15331.01</v>
          </cell>
          <cell r="F1320">
            <v>8343.58</v>
          </cell>
          <cell r="G1320">
            <v>45945.49</v>
          </cell>
          <cell r="H1320">
            <v>29477.03</v>
          </cell>
          <cell r="I1320">
            <v>49213.9</v>
          </cell>
          <cell r="J1320">
            <v>106491.87</v>
          </cell>
          <cell r="K1320">
            <v>51423.72</v>
          </cell>
          <cell r="L1320">
            <v>150570.69</v>
          </cell>
          <cell r="M1320">
            <v>0</v>
          </cell>
          <cell r="N1320">
            <v>0</v>
          </cell>
          <cell r="O1320">
            <v>0</v>
          </cell>
          <cell r="P1320">
            <v>12902</v>
          </cell>
          <cell r="Q1320">
            <v>469699.29</v>
          </cell>
        </row>
        <row r="1321">
          <cell r="A1321"/>
          <cell r="B1321"/>
          <cell r="C1321" t="str">
            <v/>
          </cell>
          <cell r="D1321" t="str">
            <v/>
          </cell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  <cell r="P1321"/>
          <cell r="Q1321"/>
        </row>
        <row r="1322">
          <cell r="A1322">
            <v>4201</v>
          </cell>
          <cell r="B1322"/>
          <cell r="C1322" t="str">
            <v>Nakup prevoznih sredstev</v>
          </cell>
          <cell r="D1322" t="str">
            <v>Acquisition of vehicles</v>
          </cell>
          <cell r="E1322">
            <v>537972.6</v>
          </cell>
          <cell r="F1322">
            <v>111689.97</v>
          </cell>
          <cell r="G1322">
            <v>119830.8</v>
          </cell>
          <cell r="H1322">
            <v>1588663.8099999998</v>
          </cell>
          <cell r="I1322">
            <v>451168.65</v>
          </cell>
          <cell r="J1322">
            <v>297012.11</v>
          </cell>
          <cell r="K1322">
            <v>1339364.72</v>
          </cell>
          <cell r="L1322">
            <v>1773644.56</v>
          </cell>
          <cell r="M1322">
            <v>3115238.7</v>
          </cell>
          <cell r="N1322">
            <v>1349917.01</v>
          </cell>
          <cell r="O1322">
            <v>2447432.8600000003</v>
          </cell>
          <cell r="P1322">
            <v>9716026.8800000008</v>
          </cell>
          <cell r="Q1322">
            <v>22847962.669999998</v>
          </cell>
        </row>
        <row r="1323">
          <cell r="A1323">
            <v>420100</v>
          </cell>
          <cell r="B1323"/>
          <cell r="C1323" t="str">
            <v>Nakup motornih koles in motorjev</v>
          </cell>
          <cell r="D1323" t="str">
            <v>Purchase of motorbikes and motorcycles</v>
          </cell>
          <cell r="E1323">
            <v>0</v>
          </cell>
          <cell r="F1323">
            <v>0</v>
          </cell>
          <cell r="G1323">
            <v>0</v>
          </cell>
          <cell r="H1323">
            <v>429.9</v>
          </cell>
          <cell r="I1323">
            <v>0</v>
          </cell>
          <cell r="J1323">
            <v>0</v>
          </cell>
          <cell r="K1323">
            <v>242058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877800.21</v>
          </cell>
          <cell r="Q1323">
            <v>1120288.1099999999</v>
          </cell>
        </row>
        <row r="1324">
          <cell r="A1324">
            <v>420101</v>
          </cell>
          <cell r="B1324"/>
          <cell r="C1324" t="str">
            <v>Nakup avtomobilov</v>
          </cell>
          <cell r="D1324" t="str">
            <v>Purchase of automobiles</v>
          </cell>
          <cell r="E1324">
            <v>-3167.84</v>
          </cell>
          <cell r="F1324">
            <v>40102.160000000003</v>
          </cell>
          <cell r="G1324">
            <v>105494.89</v>
          </cell>
          <cell r="H1324">
            <v>205621.26</v>
          </cell>
          <cell r="I1324">
            <v>451168.65</v>
          </cell>
          <cell r="J1324">
            <v>81768.91</v>
          </cell>
          <cell r="K1324">
            <v>711747.58</v>
          </cell>
          <cell r="L1324">
            <v>1657423.44</v>
          </cell>
          <cell r="M1324">
            <v>291097.65000000002</v>
          </cell>
          <cell r="N1324">
            <v>1332544.1100000001</v>
          </cell>
          <cell r="O1324">
            <v>2396889.4900000002</v>
          </cell>
          <cell r="P1324">
            <v>6393305.9800000004</v>
          </cell>
          <cell r="Q1324">
            <v>13663996.280000001</v>
          </cell>
        </row>
        <row r="1325">
          <cell r="A1325">
            <v>420102</v>
          </cell>
          <cell r="B1325"/>
          <cell r="C1325" t="str">
            <v>Nakup avtobusov in minibusov</v>
          </cell>
          <cell r="D1325" t="str">
            <v>Purchase of buses and minibuses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</row>
        <row r="1326">
          <cell r="A1326">
            <v>420103</v>
          </cell>
          <cell r="B1326"/>
          <cell r="C1326" t="str">
            <v>Nakup tovornjakov in kombijev</v>
          </cell>
          <cell r="D1326" t="str">
            <v>Purchase of trucks and vans</v>
          </cell>
          <cell r="E1326">
            <v>56800.44</v>
          </cell>
          <cell r="F1326">
            <v>71587.81</v>
          </cell>
          <cell r="G1326">
            <v>0</v>
          </cell>
          <cell r="H1326">
            <v>1382284.4</v>
          </cell>
          <cell r="I1326">
            <v>0</v>
          </cell>
          <cell r="J1326">
            <v>75714.240000000005</v>
          </cell>
          <cell r="K1326">
            <v>382870.58</v>
          </cell>
          <cell r="L1326">
            <v>104109.75</v>
          </cell>
          <cell r="M1326">
            <v>424141.05</v>
          </cell>
          <cell r="N1326">
            <v>0</v>
          </cell>
          <cell r="O1326">
            <v>49278.47</v>
          </cell>
          <cell r="P1326">
            <v>2153527.52</v>
          </cell>
          <cell r="Q1326">
            <v>4700314.26</v>
          </cell>
        </row>
        <row r="1327">
          <cell r="A1327">
            <v>420104</v>
          </cell>
          <cell r="B1327"/>
          <cell r="C1327" t="str">
            <v>Nakup reševalnih vozil</v>
          </cell>
          <cell r="D1327" t="str">
            <v>Purchase of ambulances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</row>
        <row r="1328">
          <cell r="A1328">
            <v>420105</v>
          </cell>
          <cell r="B1328"/>
          <cell r="C1328" t="str">
            <v>Nakup helikopterjev in letal</v>
          </cell>
          <cell r="D1328" t="str">
            <v>Purchase of helicopters and airplanes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2400000</v>
          </cell>
          <cell r="N1328">
            <v>0</v>
          </cell>
          <cell r="O1328">
            <v>0</v>
          </cell>
          <cell r="P1328">
            <v>0</v>
          </cell>
          <cell r="Q1328">
            <v>2400000</v>
          </cell>
        </row>
        <row r="1329">
          <cell r="A1329">
            <v>420106</v>
          </cell>
          <cell r="B1329"/>
          <cell r="C1329" t="str">
            <v>Nakup ladij in čolnov</v>
          </cell>
          <cell r="D1329" t="str">
            <v>Purchase of boats and ships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</row>
        <row r="1330">
          <cell r="A1330">
            <v>420170</v>
          </cell>
          <cell r="B1330"/>
          <cell r="C1330" t="str">
            <v>Nakup avtomobilov - finančni najem</v>
          </cell>
          <cell r="D1330" t="str">
            <v>Purchase of cars - financial lease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</row>
        <row r="1331">
          <cell r="A1331">
            <v>420199</v>
          </cell>
          <cell r="B1331"/>
          <cell r="C1331" t="str">
            <v>Nakup drugih prevoznih sredstev</v>
          </cell>
          <cell r="D1331" t="str">
            <v>Purchase of other vehicles</v>
          </cell>
          <cell r="E1331">
            <v>484340</v>
          </cell>
          <cell r="F1331">
            <v>0</v>
          </cell>
          <cell r="G1331">
            <v>14335.91</v>
          </cell>
          <cell r="H1331">
            <v>328.25</v>
          </cell>
          <cell r="I1331">
            <v>0</v>
          </cell>
          <cell r="J1331">
            <v>139528.95999999999</v>
          </cell>
          <cell r="K1331">
            <v>2688.56</v>
          </cell>
          <cell r="L1331">
            <v>12111.37</v>
          </cell>
          <cell r="M1331">
            <v>0</v>
          </cell>
          <cell r="N1331">
            <v>17372.900000000001</v>
          </cell>
          <cell r="O1331">
            <v>1264.9000000000001</v>
          </cell>
          <cell r="P1331">
            <v>291393.17</v>
          </cell>
          <cell r="Q1331">
            <v>963364.02</v>
          </cell>
        </row>
        <row r="1332">
          <cell r="A1332"/>
          <cell r="B1332"/>
          <cell r="C1332" t="str">
            <v/>
          </cell>
          <cell r="D1332" t="str">
            <v/>
          </cell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  <cell r="P1332"/>
          <cell r="Q1332"/>
        </row>
        <row r="1333">
          <cell r="A1333">
            <v>4202</v>
          </cell>
          <cell r="B1333"/>
          <cell r="C1333" t="str">
            <v>Nakup opreme</v>
          </cell>
          <cell r="D1333" t="str">
            <v>Acquisition of equipment</v>
          </cell>
          <cell r="E1333">
            <v>14167544.83</v>
          </cell>
          <cell r="F1333">
            <v>3134834.51</v>
          </cell>
          <cell r="G1333">
            <v>2011010.54</v>
          </cell>
          <cell r="H1333">
            <v>7682986.4100000001</v>
          </cell>
          <cell r="I1333">
            <v>3321761.2</v>
          </cell>
          <cell r="J1333">
            <v>5797305.540000001</v>
          </cell>
          <cell r="K1333">
            <v>6738580.5299999993</v>
          </cell>
          <cell r="L1333">
            <v>6004944.1799999997</v>
          </cell>
          <cell r="M1333">
            <v>6275387.5799999991</v>
          </cell>
          <cell r="N1333">
            <v>40197635.450000003</v>
          </cell>
          <cell r="O1333">
            <v>6778105.7199999988</v>
          </cell>
          <cell r="P1333">
            <v>58759610.950000003</v>
          </cell>
          <cell r="Q1333">
            <v>160869707.43999997</v>
          </cell>
        </row>
        <row r="1334">
          <cell r="A1334">
            <v>420200</v>
          </cell>
          <cell r="B1334"/>
          <cell r="C1334" t="str">
            <v>Nakup pisarniškega pohištva</v>
          </cell>
          <cell r="D1334" t="str">
            <v>Purchase of office furniture</v>
          </cell>
          <cell r="E1334">
            <v>66115.23</v>
          </cell>
          <cell r="F1334">
            <v>100054.69</v>
          </cell>
          <cell r="G1334">
            <v>41543.769999999997</v>
          </cell>
          <cell r="H1334">
            <v>189888.45</v>
          </cell>
          <cell r="I1334">
            <v>85185.89</v>
          </cell>
          <cell r="J1334">
            <v>91049.43</v>
          </cell>
          <cell r="K1334">
            <v>168877.66</v>
          </cell>
          <cell r="L1334">
            <v>222983.38</v>
          </cell>
          <cell r="M1334">
            <v>199269.41</v>
          </cell>
          <cell r="N1334">
            <v>466873.41</v>
          </cell>
          <cell r="O1334">
            <v>117723.67</v>
          </cell>
          <cell r="P1334">
            <v>734586.77</v>
          </cell>
          <cell r="Q1334">
            <v>2484151.7599999998</v>
          </cell>
        </row>
        <row r="1335">
          <cell r="A1335">
            <v>420201</v>
          </cell>
          <cell r="B1335"/>
          <cell r="C1335" t="str">
            <v>Nakup pisarniške opreme</v>
          </cell>
          <cell r="D1335" t="str">
            <v>Purchase of office equipment</v>
          </cell>
          <cell r="E1335">
            <v>4780.54</v>
          </cell>
          <cell r="F1335">
            <v>15932.05</v>
          </cell>
          <cell r="G1335">
            <v>14526.44</v>
          </cell>
          <cell r="H1335">
            <v>22023.58</v>
          </cell>
          <cell r="I1335">
            <v>14227.06</v>
          </cell>
          <cell r="J1335">
            <v>112093.17</v>
          </cell>
          <cell r="K1335">
            <v>15004.81</v>
          </cell>
          <cell r="L1335">
            <v>76608.25</v>
          </cell>
          <cell r="M1335">
            <v>41650.76</v>
          </cell>
          <cell r="N1335">
            <v>28788.53</v>
          </cell>
          <cell r="O1335">
            <v>44916.959999999999</v>
          </cell>
          <cell r="P1335">
            <v>156939.78</v>
          </cell>
          <cell r="Q1335">
            <v>547491.93000000005</v>
          </cell>
        </row>
        <row r="1336">
          <cell r="A1336">
            <v>420202</v>
          </cell>
          <cell r="B1336"/>
          <cell r="C1336" t="str">
            <v>Nakup strojne računalniške opreme</v>
          </cell>
          <cell r="D1336" t="str">
            <v>Purchase of computer hardware</v>
          </cell>
          <cell r="E1336">
            <v>69479.13</v>
          </cell>
          <cell r="F1336">
            <v>218900.7</v>
          </cell>
          <cell r="G1336">
            <v>341643.64</v>
          </cell>
          <cell r="H1336">
            <v>962405.12</v>
          </cell>
          <cell r="I1336">
            <v>531008.84</v>
          </cell>
          <cell r="J1336">
            <v>1361007.37</v>
          </cell>
          <cell r="K1336">
            <v>1756357.21</v>
          </cell>
          <cell r="L1336">
            <v>1080532.8799999999</v>
          </cell>
          <cell r="M1336">
            <v>1879314.29</v>
          </cell>
          <cell r="N1336">
            <v>2102208.84</v>
          </cell>
          <cell r="O1336">
            <v>1330035.1000000001</v>
          </cell>
          <cell r="P1336">
            <v>6191354.0599999996</v>
          </cell>
          <cell r="Q1336">
            <v>17824247.18</v>
          </cell>
        </row>
        <row r="1337">
          <cell r="A1337">
            <v>420203</v>
          </cell>
          <cell r="B1337"/>
          <cell r="C1337" t="str">
            <v>Nakup stanovanjskega pohištva</v>
          </cell>
          <cell r="D1337" t="str">
            <v>Purchase of residential furniture</v>
          </cell>
          <cell r="E1337">
            <v>-1967.3</v>
          </cell>
          <cell r="F1337">
            <v>10400.459999999999</v>
          </cell>
          <cell r="G1337">
            <v>19097.560000000001</v>
          </cell>
          <cell r="H1337">
            <v>16999.169999999998</v>
          </cell>
          <cell r="I1337">
            <v>63933.65</v>
          </cell>
          <cell r="J1337">
            <v>-3575</v>
          </cell>
          <cell r="K1337">
            <v>8446.7199999999993</v>
          </cell>
          <cell r="L1337">
            <v>25248.41</v>
          </cell>
          <cell r="M1337">
            <v>4897.9399999999996</v>
          </cell>
          <cell r="N1337">
            <v>15413.06</v>
          </cell>
          <cell r="O1337">
            <v>11655.42</v>
          </cell>
          <cell r="P1337">
            <v>17643.43</v>
          </cell>
          <cell r="Q1337">
            <v>188193.52000000002</v>
          </cell>
        </row>
        <row r="1338">
          <cell r="A1338">
            <v>420204</v>
          </cell>
          <cell r="B1338"/>
          <cell r="C1338" t="str">
            <v>Nakup drugega pohištva</v>
          </cell>
          <cell r="D1338" t="str">
            <v>Purchase of other furniture</v>
          </cell>
          <cell r="E1338">
            <v>63975.25</v>
          </cell>
          <cell r="F1338">
            <v>27150.05</v>
          </cell>
          <cell r="G1338">
            <v>2708.67</v>
          </cell>
          <cell r="H1338">
            <v>32657</v>
          </cell>
          <cell r="I1338">
            <v>118997.95</v>
          </cell>
          <cell r="J1338">
            <v>5796.06</v>
          </cell>
          <cell r="K1338">
            <v>14414.27</v>
          </cell>
          <cell r="L1338">
            <v>19750.689999999999</v>
          </cell>
          <cell r="M1338">
            <v>14660.03</v>
          </cell>
          <cell r="N1338">
            <v>23103.33</v>
          </cell>
          <cell r="O1338">
            <v>46098.32</v>
          </cell>
          <cell r="P1338">
            <v>859535.32</v>
          </cell>
          <cell r="Q1338">
            <v>1228846.94</v>
          </cell>
        </row>
        <row r="1339">
          <cell r="A1339">
            <v>420220</v>
          </cell>
          <cell r="B1339"/>
          <cell r="C1339" t="str">
            <v>Nakup opreme za menze</v>
          </cell>
          <cell r="D1339" t="str">
            <v>Purchase of catering equipment</v>
          </cell>
          <cell r="E1339">
            <v>0</v>
          </cell>
          <cell r="F1339">
            <v>15081.52</v>
          </cell>
          <cell r="G1339">
            <v>11340.2</v>
          </cell>
          <cell r="H1339">
            <v>5190.0600000000004</v>
          </cell>
          <cell r="I1339">
            <v>9308.7800000000007</v>
          </cell>
          <cell r="J1339">
            <v>13251.36</v>
          </cell>
          <cell r="K1339">
            <v>1055.72</v>
          </cell>
          <cell r="L1339">
            <v>5149.0200000000004</v>
          </cell>
          <cell r="M1339">
            <v>29450.43</v>
          </cell>
          <cell r="N1339">
            <v>13304.21</v>
          </cell>
          <cell r="O1339">
            <v>52897.760000000002</v>
          </cell>
          <cell r="P1339">
            <v>354633.93</v>
          </cell>
          <cell r="Q1339">
            <v>510662.99</v>
          </cell>
        </row>
        <row r="1340">
          <cell r="A1340">
            <v>420221</v>
          </cell>
          <cell r="B1340"/>
          <cell r="C1340" t="str">
            <v>Nakup laboratorijske opreme</v>
          </cell>
          <cell r="D1340" t="str">
            <v>Purchase of laboratory equipment</v>
          </cell>
          <cell r="E1340">
            <v>218446.49</v>
          </cell>
          <cell r="F1340">
            <v>0</v>
          </cell>
          <cell r="G1340">
            <v>208733.51</v>
          </cell>
          <cell r="H1340">
            <v>1641.8</v>
          </cell>
          <cell r="I1340">
            <v>2074</v>
          </cell>
          <cell r="J1340">
            <v>0</v>
          </cell>
          <cell r="K1340">
            <v>18849</v>
          </cell>
          <cell r="L1340">
            <v>146400</v>
          </cell>
          <cell r="M1340">
            <v>0</v>
          </cell>
          <cell r="N1340">
            <v>0</v>
          </cell>
          <cell r="O1340">
            <v>14529.41</v>
          </cell>
          <cell r="P1340">
            <v>139838.82999999999</v>
          </cell>
          <cell r="Q1340">
            <v>750513.04</v>
          </cell>
        </row>
        <row r="1341">
          <cell r="A1341">
            <v>420222</v>
          </cell>
          <cell r="B1341"/>
          <cell r="C1341" t="str">
            <v>Nakup strežnikov in diskovnih sistemov</v>
          </cell>
          <cell r="D1341" t="str">
            <v>Purchase of servers and disk systems</v>
          </cell>
          <cell r="E1341">
            <v>21794.62</v>
          </cell>
          <cell r="F1341">
            <v>1694.58</v>
          </cell>
          <cell r="G1341">
            <v>207611.12</v>
          </cell>
          <cell r="H1341">
            <v>222982.79</v>
          </cell>
          <cell r="I1341">
            <v>125688.04</v>
          </cell>
          <cell r="J1341">
            <v>309240.05</v>
          </cell>
          <cell r="K1341">
            <v>77354.44</v>
          </cell>
          <cell r="L1341">
            <v>674867.6</v>
          </cell>
          <cell r="M1341">
            <v>221724.09</v>
          </cell>
          <cell r="N1341">
            <v>220514.3</v>
          </cell>
          <cell r="O1341">
            <v>28868.65</v>
          </cell>
          <cell r="P1341">
            <v>9792065.4900000002</v>
          </cell>
          <cell r="Q1341">
            <v>11904405.77</v>
          </cell>
        </row>
        <row r="1342">
          <cell r="A1342">
            <v>420223</v>
          </cell>
          <cell r="B1342"/>
          <cell r="C1342" t="str">
            <v>Nakup opreme za hlajenje in ogrevanje ter napeljav</v>
          </cell>
          <cell r="D1342" t="str">
            <v>Purchase of air conditioning and heating equipment and installations</v>
          </cell>
          <cell r="E1342">
            <v>35525.69</v>
          </cell>
          <cell r="F1342">
            <v>21960.880000000001</v>
          </cell>
          <cell r="G1342">
            <v>5439.99</v>
          </cell>
          <cell r="H1342">
            <v>20273.63</v>
          </cell>
          <cell r="I1342">
            <v>59325.5</v>
          </cell>
          <cell r="J1342">
            <v>16357.28</v>
          </cell>
          <cell r="K1342">
            <v>85208.47</v>
          </cell>
          <cell r="L1342">
            <v>89696.24</v>
          </cell>
          <cell r="M1342">
            <v>139868.5</v>
          </cell>
          <cell r="N1342">
            <v>43833.29</v>
          </cell>
          <cell r="O1342">
            <v>106200.02</v>
          </cell>
          <cell r="P1342">
            <v>319548.59000000003</v>
          </cell>
          <cell r="Q1342">
            <v>943238.08000000007</v>
          </cell>
        </row>
        <row r="1343">
          <cell r="A1343">
            <v>420224</v>
          </cell>
          <cell r="B1343"/>
          <cell r="C1343" t="str">
            <v>Nakup opreme za tiskanje in razmnoževanje</v>
          </cell>
          <cell r="D1343" t="str">
            <v>Purchase of printing and reprographic machinery</v>
          </cell>
          <cell r="E1343">
            <v>7648.51</v>
          </cell>
          <cell r="F1343">
            <v>2813.01</v>
          </cell>
          <cell r="G1343">
            <v>935.66</v>
          </cell>
          <cell r="H1343">
            <v>650.9</v>
          </cell>
          <cell r="I1343">
            <v>3357.36</v>
          </cell>
          <cell r="J1343">
            <v>2974.41</v>
          </cell>
          <cell r="K1343">
            <v>12950.26</v>
          </cell>
          <cell r="L1343">
            <v>23458.1</v>
          </cell>
          <cell r="M1343">
            <v>4060.51</v>
          </cell>
          <cell r="N1343">
            <v>96719.95</v>
          </cell>
          <cell r="O1343">
            <v>9118.23</v>
          </cell>
          <cell r="P1343">
            <v>148367.26</v>
          </cell>
          <cell r="Q1343">
            <v>313054.16000000003</v>
          </cell>
        </row>
        <row r="1344">
          <cell r="A1344">
            <v>420225</v>
          </cell>
          <cell r="B1344"/>
          <cell r="C1344" t="str">
            <v>Nakup opreme za nadzor prometa in napeljav</v>
          </cell>
          <cell r="D1344" t="str">
            <v>Purchase of traffic control equipment and installations</v>
          </cell>
          <cell r="E1344">
            <v>0</v>
          </cell>
          <cell r="F1344">
            <v>0</v>
          </cell>
          <cell r="G1344">
            <v>0</v>
          </cell>
          <cell r="H1344">
            <v>253882</v>
          </cell>
          <cell r="I1344">
            <v>1720.2</v>
          </cell>
          <cell r="J1344">
            <v>339.94</v>
          </cell>
          <cell r="K1344">
            <v>0</v>
          </cell>
          <cell r="L1344">
            <v>0</v>
          </cell>
          <cell r="M1344">
            <v>11845.36</v>
          </cell>
          <cell r="N1344">
            <v>3660</v>
          </cell>
          <cell r="O1344">
            <v>46320.01</v>
          </cell>
          <cell r="P1344">
            <v>107952.21</v>
          </cell>
          <cell r="Q1344">
            <v>425719.72000000003</v>
          </cell>
        </row>
        <row r="1345">
          <cell r="A1345">
            <v>420226</v>
          </cell>
          <cell r="B1345"/>
          <cell r="C1345" t="str">
            <v>Nakup pristaniške opreme in napeljav</v>
          </cell>
          <cell r="D1345" t="str">
            <v>Purchase of port equipment and installations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3196.4</v>
          </cell>
          <cell r="Q1345">
            <v>3196.4</v>
          </cell>
        </row>
        <row r="1346">
          <cell r="A1346">
            <v>420227</v>
          </cell>
          <cell r="B1346"/>
          <cell r="C1346" t="str">
            <v>Nakup letališke opreme in instalacij</v>
          </cell>
          <cell r="D1346" t="str">
            <v>Purchase of airport equipment and installations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</row>
        <row r="1347">
          <cell r="A1347">
            <v>420228</v>
          </cell>
          <cell r="B1347"/>
          <cell r="C1347" t="str">
            <v>Nakup kmetijske in gozdarske opreme in mehanizacije</v>
          </cell>
          <cell r="D1347" t="str">
            <v>Purchase of agricultural and forestry equipment and machinery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</row>
        <row r="1348">
          <cell r="A1348">
            <v>420229</v>
          </cell>
          <cell r="B1348"/>
          <cell r="C1348" t="str">
            <v>Nakup rudniške opreme in mehanizacije</v>
          </cell>
          <cell r="D1348" t="str">
            <v>Purchase of mining equipment and machinery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</row>
        <row r="1349">
          <cell r="A1349">
            <v>420230</v>
          </cell>
          <cell r="B1349"/>
          <cell r="C1349" t="str">
            <v>Nakup opreme za vzdrževanje parkov in vrtov</v>
          </cell>
          <cell r="D1349" t="str">
            <v>Purchase of gardening equipment and machinery</v>
          </cell>
          <cell r="E1349">
            <v>0</v>
          </cell>
          <cell r="F1349">
            <v>7750.8</v>
          </cell>
          <cell r="G1349">
            <v>539.09</v>
          </cell>
          <cell r="H1349">
            <v>590.28</v>
          </cell>
          <cell r="I1349">
            <v>0</v>
          </cell>
          <cell r="J1349">
            <v>849.01</v>
          </cell>
          <cell r="K1349">
            <v>889</v>
          </cell>
          <cell r="L1349">
            <v>2521.38</v>
          </cell>
          <cell r="M1349">
            <v>2888.62</v>
          </cell>
          <cell r="N1349">
            <v>1706.67</v>
          </cell>
          <cell r="O1349">
            <v>11019.38</v>
          </cell>
          <cell r="P1349">
            <v>8160.18</v>
          </cell>
          <cell r="Q1349">
            <v>36914.409999999996</v>
          </cell>
        </row>
        <row r="1350">
          <cell r="A1350">
            <v>420231</v>
          </cell>
          <cell r="B1350"/>
          <cell r="C1350" t="str">
            <v>Nakup opreme in mehanizacije za vzdrževanje vodnega režima</v>
          </cell>
          <cell r="D1350" t="str">
            <v>Purchase of water works equipment and machinery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</row>
        <row r="1351">
          <cell r="A1351">
            <v>420232</v>
          </cell>
          <cell r="B1351"/>
          <cell r="C1351" t="str">
            <v>Nakup konstrukcijske opreme</v>
          </cell>
          <cell r="D1351" t="str">
            <v>Purchase of construction equipment and machinery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87</v>
          </cell>
          <cell r="P1351">
            <v>8366.0300000000007</v>
          </cell>
          <cell r="Q1351">
            <v>8453.0300000000007</v>
          </cell>
        </row>
        <row r="1352">
          <cell r="A1352">
            <v>420233</v>
          </cell>
          <cell r="B1352"/>
          <cell r="C1352" t="str">
            <v>Nakup gasilske opreme</v>
          </cell>
          <cell r="D1352" t="str">
            <v>Purchase of fire fighting equipment</v>
          </cell>
          <cell r="E1352">
            <v>301.25</v>
          </cell>
          <cell r="F1352">
            <v>0</v>
          </cell>
          <cell r="G1352">
            <v>0</v>
          </cell>
          <cell r="H1352">
            <v>1531.99</v>
          </cell>
          <cell r="I1352">
            <v>0</v>
          </cell>
          <cell r="J1352">
            <v>101038.97</v>
          </cell>
          <cell r="K1352">
            <v>12540.4</v>
          </cell>
          <cell r="L1352">
            <v>0</v>
          </cell>
          <cell r="M1352">
            <v>108838.64</v>
          </cell>
          <cell r="N1352">
            <v>807.81</v>
          </cell>
          <cell r="O1352">
            <v>46360</v>
          </cell>
          <cell r="P1352">
            <v>206332.08</v>
          </cell>
          <cell r="Q1352">
            <v>477751.14</v>
          </cell>
        </row>
        <row r="1353">
          <cell r="A1353">
            <v>420234</v>
          </cell>
          <cell r="B1353"/>
          <cell r="C1353" t="str">
            <v>Nakup opreme za proizvodnjo energije</v>
          </cell>
          <cell r="D1353" t="str">
            <v>Purchase of energy generating equipment</v>
          </cell>
          <cell r="E1353">
            <v>0</v>
          </cell>
          <cell r="F1353">
            <v>0</v>
          </cell>
          <cell r="G1353">
            <v>25532.16</v>
          </cell>
          <cell r="H1353">
            <v>0</v>
          </cell>
          <cell r="I1353">
            <v>0</v>
          </cell>
          <cell r="J1353">
            <v>16185.95</v>
          </cell>
          <cell r="K1353">
            <v>0</v>
          </cell>
          <cell r="L1353">
            <v>40943.199999999997</v>
          </cell>
          <cell r="M1353">
            <v>0</v>
          </cell>
          <cell r="N1353">
            <v>3887.35</v>
          </cell>
          <cell r="O1353">
            <v>107427.71</v>
          </cell>
          <cell r="P1353">
            <v>42618.87</v>
          </cell>
          <cell r="Q1353">
            <v>236595.24</v>
          </cell>
        </row>
        <row r="1354">
          <cell r="A1354">
            <v>420235</v>
          </cell>
          <cell r="B1354"/>
          <cell r="C1354" t="str">
            <v>Nakup opreme za čiščenje in pluženje cest</v>
          </cell>
          <cell r="D1354" t="str">
            <v>Purchase of road cleaning and clearing equipment</v>
          </cell>
          <cell r="E1354">
            <v>0</v>
          </cell>
          <cell r="F1354">
            <v>3596.54</v>
          </cell>
          <cell r="G1354">
            <v>385.52</v>
          </cell>
          <cell r="H1354">
            <v>0</v>
          </cell>
          <cell r="I1354">
            <v>0</v>
          </cell>
          <cell r="J1354">
            <v>0</v>
          </cell>
          <cell r="K1354">
            <v>80.069999999999993</v>
          </cell>
          <cell r="L1354">
            <v>0</v>
          </cell>
          <cell r="M1354">
            <v>0</v>
          </cell>
          <cell r="N1354">
            <v>0</v>
          </cell>
          <cell r="O1354">
            <v>1321.35</v>
          </cell>
          <cell r="P1354">
            <v>2067.89</v>
          </cell>
          <cell r="Q1354">
            <v>7451.369999999999</v>
          </cell>
        </row>
        <row r="1355">
          <cell r="A1355">
            <v>420236</v>
          </cell>
          <cell r="B1355"/>
          <cell r="C1355" t="str">
            <v>Nakup policijske opreme</v>
          </cell>
          <cell r="D1355" t="str">
            <v>Purchase of police equipment</v>
          </cell>
          <cell r="E1355">
            <v>0</v>
          </cell>
          <cell r="F1355">
            <v>0</v>
          </cell>
          <cell r="G1355">
            <v>256.2</v>
          </cell>
          <cell r="H1355">
            <v>0</v>
          </cell>
          <cell r="I1355">
            <v>32204.36</v>
          </cell>
          <cell r="J1355">
            <v>12310.97</v>
          </cell>
          <cell r="K1355">
            <v>33078</v>
          </cell>
          <cell r="L1355">
            <v>32224.1</v>
          </cell>
          <cell r="M1355">
            <v>0</v>
          </cell>
          <cell r="N1355">
            <v>148250.32</v>
          </cell>
          <cell r="O1355">
            <v>8894.9</v>
          </cell>
          <cell r="P1355">
            <v>358353.43</v>
          </cell>
          <cell r="Q1355">
            <v>625572.28</v>
          </cell>
        </row>
        <row r="1356">
          <cell r="A1356">
            <v>420237</v>
          </cell>
          <cell r="B1356"/>
          <cell r="C1356" t="str">
            <v>Nakup opreme za varovanje</v>
          </cell>
          <cell r="D1356" t="str">
            <v>Purchase of security equipment and installations</v>
          </cell>
          <cell r="E1356">
            <v>123205.16</v>
          </cell>
          <cell r="F1356">
            <v>254408.85</v>
          </cell>
          <cell r="G1356">
            <v>83126.11</v>
          </cell>
          <cell r="H1356">
            <v>428388.53</v>
          </cell>
          <cell r="I1356">
            <v>46348.19</v>
          </cell>
          <cell r="J1356">
            <v>61351.040000000001</v>
          </cell>
          <cell r="K1356">
            <v>30001.11</v>
          </cell>
          <cell r="L1356">
            <v>35214.379999999997</v>
          </cell>
          <cell r="M1356">
            <v>96634.93</v>
          </cell>
          <cell r="N1356">
            <v>32935.43</v>
          </cell>
          <cell r="O1356">
            <v>427356.5</v>
          </cell>
          <cell r="P1356">
            <v>908498.2</v>
          </cell>
          <cell r="Q1356">
            <v>2527468.4299999997</v>
          </cell>
        </row>
        <row r="1357">
          <cell r="A1357">
            <v>420238</v>
          </cell>
          <cell r="B1357"/>
          <cell r="C1357" t="str">
            <v>Nakup telekomunikacijske opreme</v>
          </cell>
          <cell r="D1357" t="str">
            <v>Purchase of telecommunications equipment and installations</v>
          </cell>
          <cell r="E1357">
            <v>338159.65</v>
          </cell>
          <cell r="F1357">
            <v>114773.36</v>
          </cell>
          <cell r="G1357">
            <v>211976.78</v>
          </cell>
          <cell r="H1357">
            <v>501660.05</v>
          </cell>
          <cell r="I1357">
            <v>68856.86</v>
          </cell>
          <cell r="J1357">
            <v>64708.89</v>
          </cell>
          <cell r="K1357">
            <v>92462.55</v>
          </cell>
          <cell r="L1357">
            <v>1012369.44</v>
          </cell>
          <cell r="M1357">
            <v>1916733.96</v>
          </cell>
          <cell r="N1357">
            <v>1541495.77</v>
          </cell>
          <cell r="O1357">
            <v>1088566.46</v>
          </cell>
          <cell r="P1357">
            <v>3079167.84</v>
          </cell>
          <cell r="Q1357">
            <v>10030931.609999999</v>
          </cell>
        </row>
        <row r="1358">
          <cell r="A1358">
            <v>420239</v>
          </cell>
          <cell r="B1358"/>
          <cell r="C1358" t="str">
            <v>Nakup avdiovizuelne opreme</v>
          </cell>
          <cell r="D1358" t="str">
            <v>Purchase of audio visual equipment</v>
          </cell>
          <cell r="E1358">
            <v>49864.24</v>
          </cell>
          <cell r="F1358">
            <v>31548.05</v>
          </cell>
          <cell r="G1358">
            <v>66565.56</v>
          </cell>
          <cell r="H1358">
            <v>669240.18999999994</v>
          </cell>
          <cell r="I1358">
            <v>177133.1</v>
          </cell>
          <cell r="J1358">
            <v>194414.37</v>
          </cell>
          <cell r="K1358">
            <v>176820.66</v>
          </cell>
          <cell r="L1358">
            <v>802860.43</v>
          </cell>
          <cell r="M1358">
            <v>654176.24</v>
          </cell>
          <cell r="N1358">
            <v>196082.93</v>
          </cell>
          <cell r="O1358">
            <v>36900.19</v>
          </cell>
          <cell r="P1358">
            <v>1343419.84</v>
          </cell>
          <cell r="Q1358">
            <v>4399025.8</v>
          </cell>
        </row>
        <row r="1359">
          <cell r="A1359">
            <v>420240</v>
          </cell>
          <cell r="B1359"/>
          <cell r="C1359" t="str">
            <v>Nakup medicinske opreme in napeljav</v>
          </cell>
          <cell r="D1359" t="str">
            <v>Purchase of medical equipment and installations</v>
          </cell>
          <cell r="E1359">
            <v>25405.279999999999</v>
          </cell>
          <cell r="F1359">
            <v>102358</v>
          </cell>
          <cell r="G1359">
            <v>1901.98</v>
          </cell>
          <cell r="H1359">
            <v>427472.29</v>
          </cell>
          <cell r="I1359">
            <v>178492.67</v>
          </cell>
          <cell r="J1359">
            <v>25049.11</v>
          </cell>
          <cell r="K1359">
            <v>160861.47</v>
          </cell>
          <cell r="L1359">
            <v>123368.82</v>
          </cell>
          <cell r="M1359">
            <v>23877.84</v>
          </cell>
          <cell r="N1359">
            <v>23907.67</v>
          </cell>
          <cell r="O1359">
            <v>5499.76</v>
          </cell>
          <cell r="P1359">
            <v>8811.94</v>
          </cell>
          <cell r="Q1359">
            <v>1107006.8299999998</v>
          </cell>
        </row>
        <row r="1360">
          <cell r="A1360">
            <v>420241</v>
          </cell>
          <cell r="B1360"/>
          <cell r="C1360" t="str">
            <v>Nakup opreme telovadnic in športnih objektov</v>
          </cell>
          <cell r="D1360" t="str">
            <v>Acquisition of sports halls and recreation facilities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1990</v>
          </cell>
          <cell r="K1360">
            <v>21440.77</v>
          </cell>
          <cell r="L1360">
            <v>0</v>
          </cell>
          <cell r="M1360">
            <v>0</v>
          </cell>
          <cell r="N1360">
            <v>0</v>
          </cell>
          <cell r="O1360">
            <v>1099.5</v>
          </cell>
          <cell r="P1360">
            <v>39064.44</v>
          </cell>
          <cell r="Q1360">
            <v>63594.710000000006</v>
          </cell>
        </row>
        <row r="1361">
          <cell r="A1361">
            <v>420242</v>
          </cell>
          <cell r="B1361"/>
          <cell r="C1361" t="str">
            <v>Nakup geodetske opreme</v>
          </cell>
          <cell r="D1361" t="str">
            <v>Purchase of geodetic equipment</v>
          </cell>
          <cell r="E1361">
            <v>0</v>
          </cell>
          <cell r="F1361">
            <v>0</v>
          </cell>
          <cell r="G1361">
            <v>0</v>
          </cell>
          <cell r="H1361">
            <v>2827.06</v>
          </cell>
          <cell r="I1361">
            <v>3940.6</v>
          </cell>
          <cell r="J1361">
            <v>0</v>
          </cell>
          <cell r="K1361">
            <v>0</v>
          </cell>
          <cell r="L1361">
            <v>25908.29</v>
          </cell>
          <cell r="M1361">
            <v>54156.7</v>
          </cell>
          <cell r="N1361">
            <v>0</v>
          </cell>
          <cell r="O1361">
            <v>0</v>
          </cell>
          <cell r="P1361">
            <v>4781.0600000000004</v>
          </cell>
          <cell r="Q1361">
            <v>91613.709999999992</v>
          </cell>
        </row>
        <row r="1362">
          <cell r="A1362">
            <v>420243</v>
          </cell>
          <cell r="B1362"/>
          <cell r="C1362" t="str">
            <v>Nakup hidrometeorološke opreme</v>
          </cell>
          <cell r="D1362" t="str">
            <v>Purchase of hydrometeorological equipment</v>
          </cell>
          <cell r="E1362">
            <v>0</v>
          </cell>
          <cell r="F1362">
            <v>3707.58</v>
          </cell>
          <cell r="G1362">
            <v>11253.28</v>
          </cell>
          <cell r="H1362">
            <v>85400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47307.94</v>
          </cell>
          <cell r="Q1362">
            <v>147668.79999999999</v>
          </cell>
        </row>
        <row r="1363">
          <cell r="A1363">
            <v>420244</v>
          </cell>
          <cell r="B1363"/>
          <cell r="C1363" t="str">
            <v>Nakup opreme za učilnice</v>
          </cell>
          <cell r="D1363" t="str">
            <v>Purchase of classroom equipment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6868.6</v>
          </cell>
          <cell r="M1363">
            <v>0</v>
          </cell>
          <cell r="N1363">
            <v>0</v>
          </cell>
          <cell r="O1363">
            <v>0</v>
          </cell>
          <cell r="P1363">
            <v>3775.9</v>
          </cell>
          <cell r="Q1363">
            <v>10644.5</v>
          </cell>
        </row>
        <row r="1364">
          <cell r="A1364">
            <v>420245</v>
          </cell>
          <cell r="B1364"/>
          <cell r="C1364" t="str">
            <v>Nakup opreme za igralnice v vrtcih in za otroška igrišča</v>
          </cell>
          <cell r="D1364" t="str">
            <v xml:space="preserve">Purchase of equipment for pre-school institutions playrooms and children's playgrounds  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</row>
        <row r="1365">
          <cell r="A1365">
            <v>420246</v>
          </cell>
          <cell r="B1365"/>
          <cell r="C1365" t="str">
            <v>Nakup opreme za knjižnice</v>
          </cell>
          <cell r="D1365" t="str">
            <v>Purchase of library equipment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</row>
        <row r="1366">
          <cell r="A1366">
            <v>420247</v>
          </cell>
          <cell r="B1366"/>
          <cell r="C1366" t="str">
            <v>Nakup opreme za socialne zavode</v>
          </cell>
          <cell r="D1366" t="str">
            <v>Purchase of equipment for social institutes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</row>
        <row r="1367">
          <cell r="A1367">
            <v>420248</v>
          </cell>
          <cell r="B1367"/>
          <cell r="C1367" t="str">
            <v>Nakup aktivne mrežne in komunikacijske opreme</v>
          </cell>
          <cell r="D1367" t="str">
            <v>Purchase of active network and communications equipment</v>
          </cell>
          <cell r="E1367">
            <v>0</v>
          </cell>
          <cell r="F1367">
            <v>0</v>
          </cell>
          <cell r="G1367">
            <v>46389.71</v>
          </cell>
          <cell r="H1367">
            <v>342935.8</v>
          </cell>
          <cell r="I1367">
            <v>9139.02</v>
          </cell>
          <cell r="J1367">
            <v>171364.28</v>
          </cell>
          <cell r="K1367">
            <v>6296.9</v>
          </cell>
          <cell r="L1367">
            <v>6442.09</v>
          </cell>
          <cell r="M1367">
            <v>27402.18</v>
          </cell>
          <cell r="N1367">
            <v>69795.86</v>
          </cell>
          <cell r="O1367">
            <v>136417.53</v>
          </cell>
          <cell r="P1367">
            <v>1297116.98</v>
          </cell>
          <cell r="Q1367">
            <v>2113300.35</v>
          </cell>
        </row>
        <row r="1368">
          <cell r="A1368">
            <v>420249</v>
          </cell>
          <cell r="B1368"/>
          <cell r="C1368" t="str">
            <v>Nakup pasivne mrežne in komunikacijske opreme</v>
          </cell>
          <cell r="D1368" t="str">
            <v>Purchase of passive network and communications equipment</v>
          </cell>
          <cell r="E1368">
            <v>0</v>
          </cell>
          <cell r="F1368">
            <v>14168.23</v>
          </cell>
          <cell r="G1368">
            <v>28800.33</v>
          </cell>
          <cell r="H1368">
            <v>21504.400000000001</v>
          </cell>
          <cell r="I1368">
            <v>27254.639999999999</v>
          </cell>
          <cell r="J1368">
            <v>24039.83</v>
          </cell>
          <cell r="K1368">
            <v>14420.19</v>
          </cell>
          <cell r="L1368">
            <v>122446.57</v>
          </cell>
          <cell r="M1368">
            <v>7501.51</v>
          </cell>
          <cell r="N1368">
            <v>85319.23</v>
          </cell>
          <cell r="O1368">
            <v>0</v>
          </cell>
          <cell r="P1368">
            <v>39702.31</v>
          </cell>
          <cell r="Q1368">
            <v>385157.24</v>
          </cell>
        </row>
        <row r="1369">
          <cell r="A1369">
            <v>420250</v>
          </cell>
          <cell r="B1369"/>
          <cell r="C1369" t="str">
            <v>Nakup vojaške opreme</v>
          </cell>
          <cell r="D1369"/>
          <cell r="E1369">
            <v>12058210.869999999</v>
          </cell>
          <cell r="F1369">
            <v>1600330.22</v>
          </cell>
          <cell r="G1369">
            <v>332680.52</v>
          </cell>
          <cell r="H1369">
            <v>2950353.48</v>
          </cell>
          <cell r="I1369">
            <v>1447672.12</v>
          </cell>
          <cell r="J1369">
            <v>2799490.22</v>
          </cell>
          <cell r="K1369">
            <v>3420520.69</v>
          </cell>
          <cell r="L1369">
            <v>801042.08</v>
          </cell>
          <cell r="M1369">
            <v>569269.85</v>
          </cell>
          <cell r="N1369">
            <v>34198171.490000002</v>
          </cell>
          <cell r="O1369">
            <v>2140753.08</v>
          </cell>
          <cell r="P1369">
            <v>28946995.710000001</v>
          </cell>
          <cell r="Q1369">
            <v>91265490.330000013</v>
          </cell>
        </row>
        <row r="1370">
          <cell r="A1370">
            <v>420270</v>
          </cell>
          <cell r="B1370"/>
          <cell r="C1370" t="str">
            <v>Nakup pisarniškega pohištva - finančni najem</v>
          </cell>
          <cell r="D1370" t="str">
            <v>Purchase of office furniture - financial lease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</row>
        <row r="1371">
          <cell r="A1371">
            <v>420271</v>
          </cell>
          <cell r="B1371"/>
          <cell r="C1371" t="str">
            <v>Nakup pisarniške opreme - finančni najem</v>
          </cell>
          <cell r="D1371" t="str">
            <v>Purchase of office equipment - financial lease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</row>
        <row r="1372">
          <cell r="A1372">
            <v>420299</v>
          </cell>
          <cell r="B1372"/>
          <cell r="C1372" t="str">
            <v>Nakup druge opreme in napeljav</v>
          </cell>
          <cell r="D1372" t="str">
            <v>Purchase of other equipment and installations</v>
          </cell>
          <cell r="E1372">
            <v>1086600.22</v>
          </cell>
          <cell r="F1372">
            <v>588204.93999999994</v>
          </cell>
          <cell r="G1372">
            <v>348022.74</v>
          </cell>
          <cell r="H1372">
            <v>522487.84</v>
          </cell>
          <cell r="I1372">
            <v>315892.37</v>
          </cell>
          <cell r="J1372">
            <v>415978.83</v>
          </cell>
          <cell r="K1372">
            <v>610650.16</v>
          </cell>
          <cell r="L1372">
            <v>628040.23</v>
          </cell>
          <cell r="M1372">
            <v>267165.78999999998</v>
          </cell>
          <cell r="N1372">
            <v>880856</v>
          </cell>
          <cell r="O1372">
            <v>958038.81</v>
          </cell>
          <cell r="P1372">
            <v>3589408.24</v>
          </cell>
          <cell r="Q1372">
            <v>10211346.17</v>
          </cell>
        </row>
        <row r="1373">
          <cell r="A1373"/>
          <cell r="B1373"/>
          <cell r="C1373" t="str">
            <v/>
          </cell>
          <cell r="D1373" t="str">
            <v/>
          </cell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  <cell r="P1373"/>
          <cell r="Q1373"/>
        </row>
        <row r="1374">
          <cell r="A1374">
            <v>4203</v>
          </cell>
          <cell r="B1374"/>
          <cell r="C1374" t="str">
            <v>Nakup drugih osnovnih sredstev</v>
          </cell>
          <cell r="D1374" t="str">
            <v>Acquisition of other fixed assets</v>
          </cell>
          <cell r="E1374">
            <v>756.91</v>
          </cell>
          <cell r="F1374">
            <v>962.23</v>
          </cell>
          <cell r="G1374">
            <v>8611.18</v>
          </cell>
          <cell r="H1374">
            <v>5866.21</v>
          </cell>
          <cell r="I1374">
            <v>6562.42</v>
          </cell>
          <cell r="J1374">
            <v>88234.96</v>
          </cell>
          <cell r="K1374">
            <v>14798.89</v>
          </cell>
          <cell r="L1374">
            <v>946.62</v>
          </cell>
          <cell r="M1374">
            <v>1112.9000000000001</v>
          </cell>
          <cell r="N1374">
            <v>7150.75</v>
          </cell>
          <cell r="O1374">
            <v>10387.59</v>
          </cell>
          <cell r="P1374">
            <v>152726.32</v>
          </cell>
          <cell r="Q1374">
            <v>298116.98</v>
          </cell>
        </row>
        <row r="1375">
          <cell r="A1375">
            <v>420300</v>
          </cell>
          <cell r="B1375"/>
          <cell r="C1375" t="str">
            <v>Nakup drugih osnovnih sredstev</v>
          </cell>
          <cell r="D1375" t="str">
            <v>Purchase of other fixed assets</v>
          </cell>
          <cell r="E1375">
            <v>756.91</v>
          </cell>
          <cell r="F1375">
            <v>962.23</v>
          </cell>
          <cell r="G1375">
            <v>8611.18</v>
          </cell>
          <cell r="H1375">
            <v>5866.21</v>
          </cell>
          <cell r="I1375">
            <v>6562.42</v>
          </cell>
          <cell r="J1375">
            <v>88234.96</v>
          </cell>
          <cell r="K1375">
            <v>14798.89</v>
          </cell>
          <cell r="L1375">
            <v>946.62</v>
          </cell>
          <cell r="M1375">
            <v>1112.9000000000001</v>
          </cell>
          <cell r="N1375">
            <v>7150.75</v>
          </cell>
          <cell r="O1375">
            <v>10387.59</v>
          </cell>
          <cell r="P1375">
            <v>152726.32</v>
          </cell>
          <cell r="Q1375">
            <v>298116.98</v>
          </cell>
        </row>
        <row r="1376">
          <cell r="A1376"/>
          <cell r="B1376"/>
          <cell r="C1376" t="str">
            <v/>
          </cell>
          <cell r="D1376" t="str">
            <v/>
          </cell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  <cell r="P1376"/>
          <cell r="Q1376"/>
        </row>
        <row r="1377">
          <cell r="A1377">
            <v>4204</v>
          </cell>
          <cell r="B1377"/>
          <cell r="C1377" t="str">
            <v>Novogradnje, rekonstrukcije in adaptacije</v>
          </cell>
          <cell r="D1377" t="str">
            <v>Construction and reconstruction works and improvements</v>
          </cell>
          <cell r="E1377">
            <v>2929907.1399999997</v>
          </cell>
          <cell r="F1377">
            <v>12921813.65</v>
          </cell>
          <cell r="G1377">
            <v>23765909.739999998</v>
          </cell>
          <cell r="H1377">
            <v>23618657.009999998</v>
          </cell>
          <cell r="I1377">
            <v>24514143.66</v>
          </cell>
          <cell r="J1377">
            <v>23951256.599999998</v>
          </cell>
          <cell r="K1377">
            <v>48648444.540000007</v>
          </cell>
          <cell r="L1377">
            <v>39199909.849999994</v>
          </cell>
          <cell r="M1377">
            <v>48247223</v>
          </cell>
          <cell r="N1377">
            <v>26579103.420000002</v>
          </cell>
          <cell r="O1377">
            <v>27694216.93</v>
          </cell>
          <cell r="P1377">
            <v>-28889650.550000001</v>
          </cell>
          <cell r="Q1377">
            <v>273180934.99000001</v>
          </cell>
        </row>
        <row r="1378">
          <cell r="A1378">
            <v>420400</v>
          </cell>
          <cell r="B1378"/>
          <cell r="C1378" t="str">
            <v>Priprava zemljišča</v>
          </cell>
          <cell r="D1378" t="str">
            <v>Site development</v>
          </cell>
          <cell r="E1378">
            <v>3753.8</v>
          </cell>
          <cell r="F1378">
            <v>1512.8</v>
          </cell>
          <cell r="G1378">
            <v>0</v>
          </cell>
          <cell r="H1378">
            <v>0</v>
          </cell>
          <cell r="I1378">
            <v>756.4</v>
          </cell>
          <cell r="J1378">
            <v>0</v>
          </cell>
          <cell r="K1378">
            <v>0</v>
          </cell>
          <cell r="L1378">
            <v>0</v>
          </cell>
          <cell r="M1378">
            <v>4983.8999999999996</v>
          </cell>
          <cell r="N1378">
            <v>612.07000000000005</v>
          </cell>
          <cell r="O1378">
            <v>266191.87</v>
          </cell>
          <cell r="P1378">
            <v>5654.74</v>
          </cell>
          <cell r="Q1378">
            <v>283465.57999999996</v>
          </cell>
        </row>
        <row r="1379">
          <cell r="A1379">
            <v>420401</v>
          </cell>
          <cell r="B1379"/>
          <cell r="C1379" t="str">
            <v>Novogradnje</v>
          </cell>
          <cell r="D1379" t="str">
            <v>Construction works</v>
          </cell>
          <cell r="E1379">
            <v>1377088.96</v>
          </cell>
          <cell r="F1379">
            <v>1864797.83</v>
          </cell>
          <cell r="G1379">
            <v>4009820.09</v>
          </cell>
          <cell r="H1379">
            <v>3487836.61</v>
          </cell>
          <cell r="I1379">
            <v>3166300.14</v>
          </cell>
          <cell r="J1379">
            <v>2636437.56</v>
          </cell>
          <cell r="K1379">
            <v>3017345.02</v>
          </cell>
          <cell r="L1379">
            <v>2761491.73</v>
          </cell>
          <cell r="M1379">
            <v>1829823.61</v>
          </cell>
          <cell r="N1379">
            <v>2751932.64</v>
          </cell>
          <cell r="O1379">
            <v>3111031.51</v>
          </cell>
          <cell r="P1379">
            <v>6687582.1299999999</v>
          </cell>
          <cell r="Q1379">
            <v>36701487.830000006</v>
          </cell>
        </row>
        <row r="1380">
          <cell r="A1380">
            <v>420402</v>
          </cell>
          <cell r="B1380"/>
          <cell r="C1380" t="str">
            <v>Rekonstrukcije in adaptacije</v>
          </cell>
          <cell r="D1380" t="str">
            <v>Reconstruction and improvement works</v>
          </cell>
          <cell r="E1380">
            <v>1549064.38</v>
          </cell>
          <cell r="F1380">
            <v>11055503.02</v>
          </cell>
          <cell r="G1380">
            <v>19756089.649999999</v>
          </cell>
          <cell r="H1380">
            <v>20130820.399999999</v>
          </cell>
          <cell r="I1380">
            <v>21347087.120000001</v>
          </cell>
          <cell r="J1380">
            <v>21314819.039999999</v>
          </cell>
          <cell r="K1380">
            <v>45631099.520000003</v>
          </cell>
          <cell r="L1380">
            <v>36438418.119999997</v>
          </cell>
          <cell r="M1380">
            <v>46412415.490000002</v>
          </cell>
          <cell r="N1380">
            <v>23826558.710000001</v>
          </cell>
          <cell r="O1380">
            <v>24316993.550000001</v>
          </cell>
          <cell r="P1380">
            <v>-35582887.420000002</v>
          </cell>
          <cell r="Q1380">
            <v>236195981.57999998</v>
          </cell>
        </row>
        <row r="1381">
          <cell r="A1381"/>
          <cell r="B1381"/>
          <cell r="C1381" t="str">
            <v/>
          </cell>
          <cell r="D1381" t="str">
            <v/>
          </cell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  <cell r="P1381"/>
          <cell r="Q1381"/>
        </row>
        <row r="1382">
          <cell r="A1382">
            <v>4205</v>
          </cell>
          <cell r="B1382"/>
          <cell r="C1382" t="str">
            <v>Investicijsko vzdrževanje in obnove</v>
          </cell>
          <cell r="D1382" t="str">
            <v>Major  maintenance and renovation</v>
          </cell>
          <cell r="E1382">
            <v>906992.53</v>
          </cell>
          <cell r="F1382">
            <v>1542453.7200000002</v>
          </cell>
          <cell r="G1382">
            <v>4435571.32</v>
          </cell>
          <cell r="H1382">
            <v>3944568.5700000003</v>
          </cell>
          <cell r="I1382">
            <v>5896210.4199999999</v>
          </cell>
          <cell r="J1382">
            <v>6658295.8000000007</v>
          </cell>
          <cell r="K1382">
            <v>7695441.1200000001</v>
          </cell>
          <cell r="L1382">
            <v>10429873.789999999</v>
          </cell>
          <cell r="M1382">
            <v>5480773.6200000001</v>
          </cell>
          <cell r="N1382">
            <v>7459667.4199999999</v>
          </cell>
          <cell r="O1382">
            <v>13443537.42</v>
          </cell>
          <cell r="P1382">
            <v>42141369.729999997</v>
          </cell>
          <cell r="Q1382">
            <v>110034755.46000001</v>
          </cell>
        </row>
        <row r="1383">
          <cell r="A1383">
            <v>420500</v>
          </cell>
          <cell r="B1383"/>
          <cell r="C1383" t="str">
            <v>Investicijsko vzdrževanje in izboljšave</v>
          </cell>
          <cell r="D1383" t="str">
            <v>Substantial maintenance and improvements</v>
          </cell>
          <cell r="E1383">
            <v>641387.73</v>
          </cell>
          <cell r="F1383">
            <v>1003068.31</v>
          </cell>
          <cell r="G1383">
            <v>2571805.9700000002</v>
          </cell>
          <cell r="H1383">
            <v>2332837.04</v>
          </cell>
          <cell r="I1383">
            <v>2782244.65</v>
          </cell>
          <cell r="J1383">
            <v>2455890.5699999998</v>
          </cell>
          <cell r="K1383">
            <v>3536230.52</v>
          </cell>
          <cell r="L1383">
            <v>6663126.75</v>
          </cell>
          <cell r="M1383">
            <v>1154349.6200000001</v>
          </cell>
          <cell r="N1383">
            <v>1972288.46</v>
          </cell>
          <cell r="O1383">
            <v>1981247.89</v>
          </cell>
          <cell r="P1383">
            <v>8583983.0099999998</v>
          </cell>
          <cell r="Q1383">
            <v>35678460.520000003</v>
          </cell>
        </row>
        <row r="1384">
          <cell r="A1384">
            <v>420501</v>
          </cell>
          <cell r="B1384"/>
          <cell r="C1384" t="str">
            <v>Obnove</v>
          </cell>
          <cell r="D1384" t="str">
            <v>Renovation works</v>
          </cell>
          <cell r="E1384">
            <v>265604.8</v>
          </cell>
          <cell r="F1384">
            <v>539385.41</v>
          </cell>
          <cell r="G1384">
            <v>1863765.35</v>
          </cell>
          <cell r="H1384">
            <v>1611731.53</v>
          </cell>
          <cell r="I1384">
            <v>3113965.77</v>
          </cell>
          <cell r="J1384">
            <v>4202405.2300000004</v>
          </cell>
          <cell r="K1384">
            <v>4159210.6</v>
          </cell>
          <cell r="L1384">
            <v>3766747.04</v>
          </cell>
          <cell r="M1384">
            <v>4326424</v>
          </cell>
          <cell r="N1384">
            <v>5487378.96</v>
          </cell>
          <cell r="O1384">
            <v>11462289.529999999</v>
          </cell>
          <cell r="P1384">
            <v>33557386.719999999</v>
          </cell>
          <cell r="Q1384">
            <v>74356294.939999998</v>
          </cell>
        </row>
        <row r="1385">
          <cell r="A1385"/>
          <cell r="B1385"/>
          <cell r="C1385" t="str">
            <v/>
          </cell>
          <cell r="D1385" t="str">
            <v/>
          </cell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  <cell r="P1385"/>
          <cell r="Q1385"/>
        </row>
        <row r="1386">
          <cell r="A1386">
            <v>4206</v>
          </cell>
          <cell r="B1386"/>
          <cell r="C1386" t="str">
            <v>Nakup zemljišč in naravnih bogastev</v>
          </cell>
          <cell r="D1386" t="str">
            <v>Acquisition of land and natural resources</v>
          </cell>
          <cell r="E1386">
            <v>1331163.44</v>
          </cell>
          <cell r="F1386">
            <v>950666.44</v>
          </cell>
          <cell r="G1386">
            <v>3256380.56</v>
          </cell>
          <cell r="H1386">
            <v>1432097.2</v>
          </cell>
          <cell r="I1386">
            <v>1138041.9100000001</v>
          </cell>
          <cell r="J1386">
            <v>2009996.54</v>
          </cell>
          <cell r="K1386">
            <v>847489.39</v>
          </cell>
          <cell r="L1386">
            <v>1717183.46</v>
          </cell>
          <cell r="M1386">
            <v>2629410.3000000003</v>
          </cell>
          <cell r="N1386">
            <v>1539387.29</v>
          </cell>
          <cell r="O1386">
            <v>3408044.74</v>
          </cell>
          <cell r="P1386">
            <v>8031012.8499999996</v>
          </cell>
          <cell r="Q1386">
            <v>28290874.120000001</v>
          </cell>
        </row>
        <row r="1387">
          <cell r="A1387">
            <v>420600</v>
          </cell>
          <cell r="B1387"/>
          <cell r="C1387" t="str">
            <v>Nakup zemljišč</v>
          </cell>
          <cell r="D1387" t="str">
            <v>Purchase of land</v>
          </cell>
          <cell r="E1387">
            <v>1331163.44</v>
          </cell>
          <cell r="F1387">
            <v>950666.44</v>
          </cell>
          <cell r="G1387">
            <v>3256380.56</v>
          </cell>
          <cell r="H1387">
            <v>1431046.39</v>
          </cell>
          <cell r="I1387">
            <v>1137772.3600000001</v>
          </cell>
          <cell r="J1387">
            <v>2007590.87</v>
          </cell>
          <cell r="K1387">
            <v>847329.68</v>
          </cell>
          <cell r="L1387">
            <v>1717183.46</v>
          </cell>
          <cell r="M1387">
            <v>2629363.91</v>
          </cell>
          <cell r="N1387">
            <v>1539387.29</v>
          </cell>
          <cell r="O1387">
            <v>3408044.74</v>
          </cell>
          <cell r="P1387">
            <v>8031012.8499999996</v>
          </cell>
          <cell r="Q1387">
            <v>28286941.990000002</v>
          </cell>
        </row>
        <row r="1388">
          <cell r="A1388">
            <v>420601</v>
          </cell>
          <cell r="B1388"/>
          <cell r="C1388" t="str">
            <v>Nakup gozdov</v>
          </cell>
          <cell r="D1388" t="str">
            <v>Purchase of forests</v>
          </cell>
          <cell r="E1388">
            <v>0</v>
          </cell>
          <cell r="F1388">
            <v>0</v>
          </cell>
          <cell r="G1388">
            <v>0</v>
          </cell>
          <cell r="H1388">
            <v>1050.81</v>
          </cell>
          <cell r="I1388">
            <v>269.55</v>
          </cell>
          <cell r="J1388">
            <v>2405.67</v>
          </cell>
          <cell r="K1388">
            <v>159.71</v>
          </cell>
          <cell r="L1388">
            <v>0</v>
          </cell>
          <cell r="M1388">
            <v>46.39</v>
          </cell>
          <cell r="N1388">
            <v>0</v>
          </cell>
          <cell r="O1388">
            <v>0</v>
          </cell>
          <cell r="P1388">
            <v>0</v>
          </cell>
          <cell r="Q1388">
            <v>3932.1299999999997</v>
          </cell>
        </row>
        <row r="1389">
          <cell r="A1389">
            <v>420603</v>
          </cell>
          <cell r="B1389"/>
          <cell r="C1389" t="str">
            <v>Pridobivanje mineralov</v>
          </cell>
          <cell r="D1389" t="str">
            <v>Acquisition of mineral deposits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</row>
        <row r="1390">
          <cell r="A1390">
            <v>420604</v>
          </cell>
          <cell r="B1390"/>
          <cell r="C1390" t="str">
            <v>Pridobitev pravic raziskovanja</v>
          </cell>
          <cell r="D1390" t="str">
            <v>Acquisition of exploration rights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</row>
        <row r="1391">
          <cell r="A1391">
            <v>420605</v>
          </cell>
          <cell r="B1391"/>
          <cell r="C1391" t="str">
            <v>Pridobitev pravic do ribolova</v>
          </cell>
          <cell r="D1391" t="str">
            <v>Acquisition of fishing rights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</row>
        <row r="1392">
          <cell r="A1392">
            <v>420699</v>
          </cell>
          <cell r="B1392"/>
          <cell r="C1392" t="str">
            <v>Druge pravice do naravnih bogastev</v>
          </cell>
          <cell r="D1392" t="str">
            <v>Other rights to natural resources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</row>
        <row r="1393">
          <cell r="A1393"/>
          <cell r="B1393"/>
          <cell r="C1393" t="str">
            <v/>
          </cell>
          <cell r="D1393" t="str">
            <v/>
          </cell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  <cell r="P1393"/>
          <cell r="Q1393"/>
        </row>
        <row r="1394">
          <cell r="A1394">
            <v>4207</v>
          </cell>
          <cell r="B1394"/>
          <cell r="C1394" t="str">
            <v>Nakup nematerialnega premoženja</v>
          </cell>
          <cell r="D1394" t="str">
            <v>Acquisition of of intangible assets</v>
          </cell>
          <cell r="E1394">
            <v>1760006.12</v>
          </cell>
          <cell r="F1394">
            <v>1624981.06</v>
          </cell>
          <cell r="G1394">
            <v>2447548.27</v>
          </cell>
          <cell r="H1394">
            <v>3894127.7699999996</v>
          </cell>
          <cell r="I1394">
            <v>1932947.57</v>
          </cell>
          <cell r="J1394">
            <v>3161265.1399999997</v>
          </cell>
          <cell r="K1394">
            <v>2769379.64</v>
          </cell>
          <cell r="L1394">
            <v>3165947.5100000002</v>
          </cell>
          <cell r="M1394">
            <v>1377418.38</v>
          </cell>
          <cell r="N1394">
            <v>2607868.8199999998</v>
          </cell>
          <cell r="O1394">
            <v>4987632.3499999996</v>
          </cell>
          <cell r="P1394">
            <v>14337627.620000001</v>
          </cell>
          <cell r="Q1394">
            <v>44066750.249999993</v>
          </cell>
        </row>
        <row r="1395">
          <cell r="A1395">
            <v>420700</v>
          </cell>
          <cell r="B1395"/>
          <cell r="C1395" t="str">
            <v>Pridobitev patentov</v>
          </cell>
          <cell r="D1395" t="str">
            <v>Acquisition of patents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</row>
        <row r="1396">
          <cell r="A1396">
            <v>420701</v>
          </cell>
          <cell r="B1396"/>
          <cell r="C1396" t="str">
            <v>Pridobitev pravice tiskanja in razmnoževanja</v>
          </cell>
          <cell r="D1396" t="str">
            <v>Acquisition of copyrights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11280.86</v>
          </cell>
          <cell r="Q1396">
            <v>11280.86</v>
          </cell>
        </row>
        <row r="1397">
          <cell r="A1397">
            <v>420702</v>
          </cell>
          <cell r="B1397"/>
          <cell r="C1397" t="str">
            <v>Pridobitev blagovnih znamk</v>
          </cell>
          <cell r="D1397" t="str">
            <v>Acquisition of trademarks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400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400</v>
          </cell>
        </row>
        <row r="1398">
          <cell r="A1398">
            <v>420703</v>
          </cell>
          <cell r="B1398"/>
          <cell r="C1398" t="str">
            <v>Nakup licenčne programske opreme</v>
          </cell>
          <cell r="D1398" t="str">
            <v>Purchase of licence software</v>
          </cell>
          <cell r="E1398">
            <v>701047.33</v>
          </cell>
          <cell r="F1398">
            <v>448505.51</v>
          </cell>
          <cell r="G1398">
            <v>477283.91</v>
          </cell>
          <cell r="H1398">
            <v>2207063.86</v>
          </cell>
          <cell r="I1398">
            <v>265099.09999999998</v>
          </cell>
          <cell r="J1398">
            <v>495139.54</v>
          </cell>
          <cell r="K1398">
            <v>642503.89</v>
          </cell>
          <cell r="L1398">
            <v>356548.19</v>
          </cell>
          <cell r="M1398">
            <v>149382.43</v>
          </cell>
          <cell r="N1398">
            <v>957679.35</v>
          </cell>
          <cell r="O1398">
            <v>1551310.96</v>
          </cell>
          <cell r="P1398">
            <v>7570768.29</v>
          </cell>
          <cell r="Q1398">
            <v>15822332.359999999</v>
          </cell>
        </row>
        <row r="1399">
          <cell r="A1399">
            <v>420704</v>
          </cell>
          <cell r="B1399"/>
          <cell r="C1399" t="str">
            <v>Nakup druge (nelicenčne) programske opreme</v>
          </cell>
          <cell r="D1399" t="str">
            <v>Purchase of other (non-licence) software</v>
          </cell>
          <cell r="E1399">
            <v>1035594.04</v>
          </cell>
          <cell r="F1399">
            <v>1176475.55</v>
          </cell>
          <cell r="G1399">
            <v>1966647.81</v>
          </cell>
          <cell r="H1399">
            <v>1675151.3600000001</v>
          </cell>
          <cell r="I1399">
            <v>1589055.52</v>
          </cell>
          <cell r="J1399">
            <v>2662509.0499999998</v>
          </cell>
          <cell r="K1399">
            <v>1660933.65</v>
          </cell>
          <cell r="L1399">
            <v>2793494.93</v>
          </cell>
          <cell r="M1399">
            <v>1217709.3999999999</v>
          </cell>
          <cell r="N1399">
            <v>1623127.11</v>
          </cell>
          <cell r="O1399">
            <v>3422770.75</v>
          </cell>
          <cell r="P1399">
            <v>5804407.0700000003</v>
          </cell>
          <cell r="Q1399">
            <v>26627876.239999998</v>
          </cell>
        </row>
        <row r="1400">
          <cell r="A1400">
            <v>420770</v>
          </cell>
          <cell r="B1400"/>
          <cell r="C1400" t="str">
            <v>Nakup neopredmetenih dolgoročnih sredstev - finančni najem</v>
          </cell>
          <cell r="D1400" t="str">
            <v>Acquisition of intangible fixed assests - financial lease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</row>
        <row r="1401">
          <cell r="A1401">
            <v>420799</v>
          </cell>
          <cell r="B1401"/>
          <cell r="C1401" t="str">
            <v>Pridobitev drugih neopredmetenih osnovnih sredstev</v>
          </cell>
          <cell r="D1401" t="str">
            <v>Acquisition of other intangible fixed assets</v>
          </cell>
          <cell r="E1401">
            <v>23364.75</v>
          </cell>
          <cell r="F1401">
            <v>0</v>
          </cell>
          <cell r="G1401">
            <v>3616.55</v>
          </cell>
          <cell r="H1401">
            <v>11912.55</v>
          </cell>
          <cell r="I1401">
            <v>78792.95</v>
          </cell>
          <cell r="J1401">
            <v>3616.55</v>
          </cell>
          <cell r="K1401">
            <v>465542.1</v>
          </cell>
          <cell r="L1401">
            <v>15904.39</v>
          </cell>
          <cell r="M1401">
            <v>10326.549999999999</v>
          </cell>
          <cell r="N1401">
            <v>27062.36</v>
          </cell>
          <cell r="O1401">
            <v>13550.64</v>
          </cell>
          <cell r="P1401">
            <v>951171.4</v>
          </cell>
          <cell r="Q1401">
            <v>1604860.79</v>
          </cell>
        </row>
        <row r="1402">
          <cell r="A1402"/>
          <cell r="B1402"/>
          <cell r="C1402" t="str">
            <v/>
          </cell>
          <cell r="D1402" t="str">
            <v/>
          </cell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  <cell r="P1402"/>
          <cell r="Q1402"/>
        </row>
        <row r="1403">
          <cell r="A1403">
            <v>4208</v>
          </cell>
          <cell r="B1403"/>
          <cell r="C1403" t="str">
            <v>Študije o izvedljivosti projektov, projektna dokumentacija, nadzor in investicijski inženiring</v>
          </cell>
          <cell r="D1403" t="str">
            <v>Project feasibility studies, project documents, supervision and investment engineering</v>
          </cell>
          <cell r="E1403">
            <v>1016339.57</v>
          </cell>
          <cell r="F1403">
            <v>3587699.74</v>
          </cell>
          <cell r="G1403">
            <v>4341761.2699999996</v>
          </cell>
          <cell r="H1403">
            <v>3862688.7299999995</v>
          </cell>
          <cell r="I1403">
            <v>3640909.79</v>
          </cell>
          <cell r="J1403">
            <v>4091444.3600000003</v>
          </cell>
          <cell r="K1403">
            <v>5215204.47</v>
          </cell>
          <cell r="L1403">
            <v>5006034.5</v>
          </cell>
          <cell r="M1403">
            <v>4771633.3900000006</v>
          </cell>
          <cell r="N1403">
            <v>5284830.43</v>
          </cell>
          <cell r="O1403">
            <v>7274420.0399999991</v>
          </cell>
          <cell r="P1403">
            <v>13243623.770000003</v>
          </cell>
          <cell r="Q1403">
            <v>61336590.060000002</v>
          </cell>
        </row>
        <row r="1404">
          <cell r="A1404">
            <v>420800</v>
          </cell>
          <cell r="B1404"/>
          <cell r="C1404" t="str">
            <v>Študija o izvedljivosti projekta</v>
          </cell>
          <cell r="D1404" t="str">
            <v>Feasibility study</v>
          </cell>
          <cell r="E1404">
            <v>3094.38</v>
          </cell>
          <cell r="F1404">
            <v>142984.49</v>
          </cell>
          <cell r="G1404">
            <v>12869.78</v>
          </cell>
          <cell r="H1404">
            <v>3660</v>
          </cell>
          <cell r="I1404">
            <v>10931.2</v>
          </cell>
          <cell r="J1404">
            <v>9583.8799999999992</v>
          </cell>
          <cell r="K1404">
            <v>12505</v>
          </cell>
          <cell r="L1404">
            <v>6588</v>
          </cell>
          <cell r="M1404">
            <v>8954.7999999999993</v>
          </cell>
          <cell r="N1404">
            <v>8885.26</v>
          </cell>
          <cell r="O1404">
            <v>6653.63</v>
          </cell>
          <cell r="P1404">
            <v>195700.2</v>
          </cell>
          <cell r="Q1404">
            <v>422410.62</v>
          </cell>
        </row>
        <row r="1405">
          <cell r="A1405">
            <v>420801</v>
          </cell>
          <cell r="B1405"/>
          <cell r="C1405" t="str">
            <v>Investicijski nadzor</v>
          </cell>
          <cell r="D1405" t="str">
            <v>Investment inspection</v>
          </cell>
          <cell r="E1405">
            <v>323103.73</v>
          </cell>
          <cell r="F1405">
            <v>537264.30000000005</v>
          </cell>
          <cell r="G1405">
            <v>750631.95</v>
          </cell>
          <cell r="H1405">
            <v>865615.25</v>
          </cell>
          <cell r="I1405">
            <v>794853.27</v>
          </cell>
          <cell r="J1405">
            <v>821220.57</v>
          </cell>
          <cell r="K1405">
            <v>1049708.52</v>
          </cell>
          <cell r="L1405">
            <v>859940.98</v>
          </cell>
          <cell r="M1405">
            <v>1052244.8600000001</v>
          </cell>
          <cell r="N1405">
            <v>986793.22</v>
          </cell>
          <cell r="O1405">
            <v>1186184.6399999999</v>
          </cell>
          <cell r="P1405">
            <v>581044.43999999994</v>
          </cell>
          <cell r="Q1405">
            <v>9808605.7300000004</v>
          </cell>
        </row>
        <row r="1406">
          <cell r="A1406">
            <v>420802</v>
          </cell>
          <cell r="B1406"/>
          <cell r="C1406" t="str">
            <v>Investicijski inženiring</v>
          </cell>
          <cell r="D1406" t="str">
            <v>Investment engineering</v>
          </cell>
          <cell r="E1406">
            <v>287027.06</v>
          </cell>
          <cell r="F1406">
            <v>864085.91</v>
          </cell>
          <cell r="G1406">
            <v>1200833.81</v>
          </cell>
          <cell r="H1406">
            <v>1087607.6399999999</v>
          </cell>
          <cell r="I1406">
            <v>1181879.03</v>
          </cell>
          <cell r="J1406">
            <v>1011029.34</v>
          </cell>
          <cell r="K1406">
            <v>1286381.93</v>
          </cell>
          <cell r="L1406">
            <v>1653734.68</v>
          </cell>
          <cell r="M1406">
            <v>1516103.85</v>
          </cell>
          <cell r="N1406">
            <v>1175388.49</v>
          </cell>
          <cell r="O1406">
            <v>1415051.89</v>
          </cell>
          <cell r="P1406">
            <v>-1186149.92</v>
          </cell>
          <cell r="Q1406">
            <v>11492973.710000001</v>
          </cell>
        </row>
        <row r="1407">
          <cell r="A1407">
            <v>420804</v>
          </cell>
          <cell r="B1407"/>
          <cell r="C1407" t="str">
            <v>Načrti in druga projektna dokumentacija</v>
          </cell>
          <cell r="D1407" t="str">
            <v>Design and other project documents</v>
          </cell>
          <cell r="E1407">
            <v>211593.89</v>
          </cell>
          <cell r="F1407">
            <v>1071096.99</v>
          </cell>
          <cell r="G1407">
            <v>2016911.22</v>
          </cell>
          <cell r="H1407">
            <v>1526223.21</v>
          </cell>
          <cell r="I1407">
            <v>1488064.5</v>
          </cell>
          <cell r="J1407">
            <v>1515337.19</v>
          </cell>
          <cell r="K1407">
            <v>2332700.48</v>
          </cell>
          <cell r="L1407">
            <v>2154614.37</v>
          </cell>
          <cell r="M1407">
            <v>1179829.67</v>
          </cell>
          <cell r="N1407">
            <v>2201044.7999999998</v>
          </cell>
          <cell r="O1407">
            <v>3971058.44</v>
          </cell>
          <cell r="P1407">
            <v>11964363.210000001</v>
          </cell>
          <cell r="Q1407">
            <v>31632837.970000003</v>
          </cell>
        </row>
        <row r="1408">
          <cell r="A1408">
            <v>420805</v>
          </cell>
          <cell r="B1408"/>
          <cell r="C1408" t="str">
            <v>Plačilo nadomestila za spremembo namembnosti zemljišč</v>
          </cell>
          <cell r="D1408" t="str">
            <v>Compensaqtion for change in land use practices</v>
          </cell>
          <cell r="E1408">
            <v>0</v>
          </cell>
          <cell r="F1408">
            <v>42597</v>
          </cell>
          <cell r="G1408">
            <v>0</v>
          </cell>
          <cell r="H1408">
            <v>0</v>
          </cell>
          <cell r="I1408">
            <v>0</v>
          </cell>
          <cell r="J1408">
            <v>5401</v>
          </cell>
          <cell r="K1408">
            <v>48914</v>
          </cell>
          <cell r="L1408">
            <v>0</v>
          </cell>
          <cell r="M1408">
            <v>0</v>
          </cell>
          <cell r="N1408">
            <v>105814.72</v>
          </cell>
          <cell r="O1408">
            <v>0</v>
          </cell>
          <cell r="P1408">
            <v>0</v>
          </cell>
          <cell r="Q1408">
            <v>202726.72</v>
          </cell>
        </row>
        <row r="1409">
          <cell r="A1409">
            <v>420806</v>
          </cell>
          <cell r="B1409"/>
          <cell r="C1409" t="str">
            <v>Analize, študije in načrti z informacijskega področja</v>
          </cell>
          <cell r="D1409" t="str">
            <v>Analyses, studies and plans in the field of IT</v>
          </cell>
          <cell r="E1409">
            <v>0</v>
          </cell>
          <cell r="F1409">
            <v>40565</v>
          </cell>
          <cell r="G1409">
            <v>15225.6</v>
          </cell>
          <cell r="H1409">
            <v>44175.94</v>
          </cell>
          <cell r="I1409">
            <v>610</v>
          </cell>
          <cell r="J1409">
            <v>2343.62</v>
          </cell>
          <cell r="K1409">
            <v>54229</v>
          </cell>
          <cell r="L1409">
            <v>57925.599999999999</v>
          </cell>
          <cell r="M1409">
            <v>30890</v>
          </cell>
          <cell r="N1409">
            <v>22624.9</v>
          </cell>
          <cell r="O1409">
            <v>113622.85</v>
          </cell>
          <cell r="P1409">
            <v>368704.63</v>
          </cell>
          <cell r="Q1409">
            <v>750917.14</v>
          </cell>
        </row>
        <row r="1410">
          <cell r="A1410">
            <v>420899</v>
          </cell>
          <cell r="B1410"/>
          <cell r="C1410" t="str">
            <v>Plačila drugih storitev in dokumentacije</v>
          </cell>
          <cell r="D1410" t="str">
            <v>Payment for other services and documentation</v>
          </cell>
          <cell r="E1410">
            <v>191520.51</v>
          </cell>
          <cell r="F1410">
            <v>889106.05</v>
          </cell>
          <cell r="G1410">
            <v>345288.91</v>
          </cell>
          <cell r="H1410">
            <v>335406.69</v>
          </cell>
          <cell r="I1410">
            <v>164571.79</v>
          </cell>
          <cell r="J1410">
            <v>726528.76</v>
          </cell>
          <cell r="K1410">
            <v>430765.54</v>
          </cell>
          <cell r="L1410">
            <v>273230.87</v>
          </cell>
          <cell r="M1410">
            <v>983610.21</v>
          </cell>
          <cell r="N1410">
            <v>784279.04000000004</v>
          </cell>
          <cell r="O1410">
            <v>581848.59</v>
          </cell>
          <cell r="P1410">
            <v>1319961.21</v>
          </cell>
          <cell r="Q1410">
            <v>7026118.1699999999</v>
          </cell>
        </row>
        <row r="1411">
          <cell r="A1411"/>
          <cell r="B1411"/>
          <cell r="C1411" t="str">
            <v/>
          </cell>
          <cell r="D1411" t="str">
            <v/>
          </cell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  <cell r="P1411"/>
          <cell r="Q1411"/>
        </row>
        <row r="1412">
          <cell r="A1412">
            <v>4209</v>
          </cell>
          <cell r="B1412"/>
          <cell r="C1412" t="str">
            <v>Nakup blagovnih rezerv in intervencijskih zalog</v>
          </cell>
          <cell r="D1412" t="str">
            <v>Acquisition of commodity and intervention stocks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</row>
        <row r="1413">
          <cell r="A1413">
            <v>420900</v>
          </cell>
          <cell r="B1413"/>
          <cell r="C1413" t="str">
            <v>Nakup mesa</v>
          </cell>
          <cell r="D1413" t="str">
            <v>Purchase of meat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</row>
        <row r="1414">
          <cell r="A1414">
            <v>420901</v>
          </cell>
          <cell r="B1414"/>
          <cell r="C1414" t="str">
            <v>Nakup sladkorja</v>
          </cell>
          <cell r="D1414" t="str">
            <v>Purchase of sugar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</row>
        <row r="1415">
          <cell r="A1415">
            <v>420902</v>
          </cell>
          <cell r="B1415"/>
          <cell r="C1415" t="str">
            <v>Nakup žitaric</v>
          </cell>
          <cell r="D1415" t="str">
            <v>Purchase of wheat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</row>
        <row r="1416">
          <cell r="A1416">
            <v>420903</v>
          </cell>
          <cell r="B1416"/>
          <cell r="C1416" t="str">
            <v>Nakup goriva</v>
          </cell>
          <cell r="D1416" t="str">
            <v>Purchase of fuel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</row>
        <row r="1417">
          <cell r="A1417">
            <v>420904</v>
          </cell>
          <cell r="B1417"/>
          <cell r="C1417" t="str">
            <v>Nakup zdravil, sanitetnega materiala in veterinarskih sredstev</v>
          </cell>
          <cell r="D1417" t="str">
            <v>Purchase of medicinal products, sanitary material and veterinary products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</row>
        <row r="1418">
          <cell r="A1418">
            <v>420999</v>
          </cell>
          <cell r="B1418"/>
          <cell r="C1418" t="str">
            <v>Nakup drugih blagovnih rezerv</v>
          </cell>
          <cell r="D1418" t="str">
            <v>Purchase of other commodity reserves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</row>
        <row r="1419">
          <cell r="A1419"/>
          <cell r="B1419"/>
          <cell r="C1419" t="str">
            <v/>
          </cell>
          <cell r="D1419" t="str">
            <v/>
          </cell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</row>
        <row r="1420">
          <cell r="A1420">
            <v>43</v>
          </cell>
          <cell r="B1420"/>
          <cell r="C1420" t="str">
            <v>INVESTICIJSKI TRANSFERI</v>
          </cell>
          <cell r="D1420" t="str">
            <v>CAPITAL TRANSFERS</v>
          </cell>
          <cell r="E1420">
            <v>5596733.2599999998</v>
          </cell>
          <cell r="F1420">
            <v>11741044.91</v>
          </cell>
          <cell r="G1420">
            <v>19786332.199999999</v>
          </cell>
          <cell r="H1420">
            <v>24790869.149999999</v>
          </cell>
          <cell r="I1420">
            <v>17793060.560000002</v>
          </cell>
          <cell r="J1420">
            <v>18337818.140000001</v>
          </cell>
          <cell r="K1420">
            <v>20873205.43</v>
          </cell>
          <cell r="L1420">
            <v>35665113.280000001</v>
          </cell>
          <cell r="M1420">
            <v>32195203.25</v>
          </cell>
          <cell r="N1420">
            <v>38086990.090000004</v>
          </cell>
          <cell r="O1420">
            <v>62961097.700000003</v>
          </cell>
          <cell r="P1420">
            <v>234807319.02000001</v>
          </cell>
          <cell r="Q1420">
            <v>522634786.99000001</v>
          </cell>
        </row>
        <row r="1421">
          <cell r="A1421"/>
          <cell r="B1421"/>
          <cell r="C1421" t="str">
            <v/>
          </cell>
          <cell r="D1421" t="str">
            <v/>
          </cell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</row>
        <row r="1422">
          <cell r="A1422">
            <v>430</v>
          </cell>
          <cell r="B1422" t="str">
            <v>***</v>
          </cell>
          <cell r="C1422" t="str">
            <v>***Investicijski transferi</v>
          </cell>
          <cell r="D1422" t="str">
            <v>***CAPITAL TRANSFERS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</row>
        <row r="1423">
          <cell r="A1423"/>
          <cell r="B1423"/>
          <cell r="C1423" t="str">
            <v/>
          </cell>
          <cell r="D1423" t="str">
            <v/>
          </cell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</row>
        <row r="1424">
          <cell r="A1424">
            <v>4300</v>
          </cell>
          <cell r="B1424"/>
          <cell r="C1424" t="str">
            <v>***Investicijski transferi drugim ravnem države</v>
          </cell>
          <cell r="D1424" t="str">
            <v>***Capital transfers to other levels of General Government</v>
          </cell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</row>
        <row r="1425">
          <cell r="A1425"/>
          <cell r="B1425"/>
          <cell r="C1425" t="str">
            <v/>
          </cell>
          <cell r="D1425" t="str">
            <v/>
          </cell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  <cell r="P1425"/>
          <cell r="Q1425"/>
        </row>
        <row r="1426">
          <cell r="A1426">
            <v>4301</v>
          </cell>
          <cell r="B1426"/>
          <cell r="C1426" t="str">
            <v>***Investicijski transferi javnim skladom in agencijam</v>
          </cell>
          <cell r="D1426" t="str">
            <v>***Capital transfers to extra-budgetary Funds</v>
          </cell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</row>
        <row r="1427">
          <cell r="A1427"/>
          <cell r="B1427"/>
          <cell r="C1427" t="str">
            <v/>
          </cell>
          <cell r="D1427" t="str">
            <v/>
          </cell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  <cell r="P1427"/>
          <cell r="Q1427"/>
        </row>
        <row r="1428">
          <cell r="A1428">
            <v>4302</v>
          </cell>
          <cell r="B1428"/>
          <cell r="C1428" t="str">
            <v>***Investicijski transferi neprofitnim organizacijam in ustanovam</v>
          </cell>
          <cell r="D1428" t="str">
            <v>***Capital transfers to non-profit institutions</v>
          </cell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  <cell r="P1428"/>
          <cell r="Q1428"/>
        </row>
        <row r="1429">
          <cell r="A1429"/>
          <cell r="B1429"/>
          <cell r="C1429" t="str">
            <v/>
          </cell>
          <cell r="D1429" t="str">
            <v/>
          </cell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</row>
        <row r="1430">
          <cell r="A1430">
            <v>4303</v>
          </cell>
          <cell r="B1430"/>
          <cell r="C1430" t="str">
            <v>***Investicijski transferi javnim podjetjem in družbam, ki so v lasti države ali občin</v>
          </cell>
          <cell r="D1430" t="str">
            <v>***Capital transfers to public enterprises or companies owned by the state or local communities</v>
          </cell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  <cell r="P1430"/>
          <cell r="Q1430"/>
        </row>
        <row r="1431">
          <cell r="A1431"/>
          <cell r="B1431"/>
          <cell r="C1431" t="str">
            <v/>
          </cell>
          <cell r="D1431" t="str">
            <v/>
          </cell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  <cell r="P1431"/>
          <cell r="Q1431"/>
        </row>
        <row r="1432">
          <cell r="A1432">
            <v>431</v>
          </cell>
          <cell r="B1432"/>
          <cell r="C1432" t="str">
            <v>Investicijski transferi pravnim in fizičnim osebam, ki niso proračunski uporabniki</v>
          </cell>
          <cell r="D1432" t="str">
            <v>CAPITAL TRANSFERS TO INSTITUTIONS OUTSIDE GENERAL GOVERNMENT</v>
          </cell>
          <cell r="E1432">
            <v>1410975.49</v>
          </cell>
          <cell r="F1432">
            <v>4494345.1100000003</v>
          </cell>
          <cell r="G1432">
            <v>4546959.96</v>
          </cell>
          <cell r="H1432">
            <v>5974977.9700000007</v>
          </cell>
          <cell r="I1432">
            <v>7137440.1000000006</v>
          </cell>
          <cell r="J1432">
            <v>7132123.9700000007</v>
          </cell>
          <cell r="K1432">
            <v>8693542.4299999997</v>
          </cell>
          <cell r="L1432">
            <v>22681731.41</v>
          </cell>
          <cell r="M1432">
            <v>11234344.590000002</v>
          </cell>
          <cell r="N1432">
            <v>17838384.530000001</v>
          </cell>
          <cell r="O1432">
            <v>19997221.59</v>
          </cell>
          <cell r="P1432">
            <v>76650606.280000001</v>
          </cell>
          <cell r="Q1432">
            <v>187792653.43000001</v>
          </cell>
        </row>
        <row r="1433">
          <cell r="A1433"/>
          <cell r="B1433"/>
          <cell r="C1433" t="str">
            <v/>
          </cell>
          <cell r="D1433" t="str">
            <v/>
          </cell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  <cell r="P1433"/>
          <cell r="Q1433"/>
        </row>
        <row r="1434">
          <cell r="A1434">
            <v>4310</v>
          </cell>
          <cell r="B1434"/>
          <cell r="C1434" t="str">
            <v>Investicijski transferi nepridobitnim organizacijam in ustanovam</v>
          </cell>
          <cell r="D1434" t="str">
            <v>Capital transfers to non-profit institutions</v>
          </cell>
          <cell r="E1434">
            <v>195464.54</v>
          </cell>
          <cell r="F1434">
            <v>733654.37</v>
          </cell>
          <cell r="G1434">
            <v>1399625.04</v>
          </cell>
          <cell r="H1434">
            <v>444157.14</v>
          </cell>
          <cell r="I1434">
            <v>1598799.57</v>
          </cell>
          <cell r="J1434">
            <v>1896407.86</v>
          </cell>
          <cell r="K1434">
            <v>1675185.24</v>
          </cell>
          <cell r="L1434">
            <v>2128203.02</v>
          </cell>
          <cell r="M1434">
            <v>2486260.62</v>
          </cell>
          <cell r="N1434">
            <v>1573174.29</v>
          </cell>
          <cell r="O1434">
            <v>3465048.24</v>
          </cell>
          <cell r="P1434">
            <v>5264262.7</v>
          </cell>
          <cell r="Q1434">
            <v>22860242.629999999</v>
          </cell>
        </row>
        <row r="1435">
          <cell r="A1435">
            <v>431000</v>
          </cell>
          <cell r="B1435"/>
          <cell r="C1435" t="str">
            <v>Investicijski transferi nepridobitnim organizacijam in ustanovam</v>
          </cell>
          <cell r="D1435" t="str">
            <v>Investment transfer to non-profit- organisations and institutions</v>
          </cell>
          <cell r="E1435">
            <v>195464.54</v>
          </cell>
          <cell r="F1435">
            <v>733654.37</v>
          </cell>
          <cell r="G1435">
            <v>1399625.04</v>
          </cell>
          <cell r="H1435">
            <v>444157.14</v>
          </cell>
          <cell r="I1435">
            <v>1598799.57</v>
          </cell>
          <cell r="J1435">
            <v>1896407.86</v>
          </cell>
          <cell r="K1435">
            <v>1675185.24</v>
          </cell>
          <cell r="L1435">
            <v>2128203.02</v>
          </cell>
          <cell r="M1435">
            <v>2486260.62</v>
          </cell>
          <cell r="N1435">
            <v>1573174.29</v>
          </cell>
          <cell r="O1435">
            <v>3465048.24</v>
          </cell>
          <cell r="P1435">
            <v>5264262.7</v>
          </cell>
          <cell r="Q1435">
            <v>22860242.629999999</v>
          </cell>
        </row>
        <row r="1436">
          <cell r="A1436"/>
          <cell r="B1436"/>
          <cell r="C1436" t="str">
            <v/>
          </cell>
          <cell r="D1436" t="str">
            <v/>
          </cell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  <cell r="P1436"/>
          <cell r="Q1436"/>
        </row>
        <row r="1437">
          <cell r="A1437">
            <v>4311</v>
          </cell>
          <cell r="B1437"/>
          <cell r="C1437" t="str">
            <v>Investicijski transferi javnim podjetjem in družbam, ki so v lasti države ali občin</v>
          </cell>
          <cell r="D1437" t="str">
            <v>Capital transfers to public enterprises owned by the state and by local communities</v>
          </cell>
          <cell r="E1437">
            <v>0</v>
          </cell>
          <cell r="F1437">
            <v>0</v>
          </cell>
          <cell r="G1437">
            <v>48110.96</v>
          </cell>
          <cell r="H1437">
            <v>525623.97</v>
          </cell>
          <cell r="I1437">
            <v>429095.55</v>
          </cell>
          <cell r="J1437">
            <v>0</v>
          </cell>
          <cell r="K1437">
            <v>1291958.8400000001</v>
          </cell>
          <cell r="L1437">
            <v>14001000</v>
          </cell>
          <cell r="M1437">
            <v>275217.17</v>
          </cell>
          <cell r="N1437">
            <v>2469260.89</v>
          </cell>
          <cell r="O1437">
            <v>142995.67000000001</v>
          </cell>
          <cell r="P1437">
            <v>21824795.100000001</v>
          </cell>
          <cell r="Q1437">
            <v>41008058.150000006</v>
          </cell>
        </row>
        <row r="1438">
          <cell r="A1438">
            <v>431100</v>
          </cell>
          <cell r="B1438"/>
          <cell r="C1438" t="str">
            <v>Investicijski transferi javnim podjetjem in družbam, ki so v lasti države ali občin</v>
          </cell>
          <cell r="D1438" t="str">
            <v>Capital transfers to public enterprises and companies owned by the state or communities</v>
          </cell>
          <cell r="E1438">
            <v>0</v>
          </cell>
          <cell r="F1438">
            <v>0</v>
          </cell>
          <cell r="G1438">
            <v>48110.96</v>
          </cell>
          <cell r="H1438">
            <v>525623.97</v>
          </cell>
          <cell r="I1438">
            <v>429095.55</v>
          </cell>
          <cell r="J1438">
            <v>0</v>
          </cell>
          <cell r="K1438">
            <v>1291958.8400000001</v>
          </cell>
          <cell r="L1438">
            <v>14001000</v>
          </cell>
          <cell r="M1438">
            <v>275217.17</v>
          </cell>
          <cell r="N1438">
            <v>2469260.89</v>
          </cell>
          <cell r="O1438">
            <v>142995.67000000001</v>
          </cell>
          <cell r="P1438">
            <v>21824795.100000001</v>
          </cell>
          <cell r="Q1438">
            <v>41008058.150000006</v>
          </cell>
        </row>
        <row r="1439">
          <cell r="A1439"/>
          <cell r="B1439"/>
          <cell r="C1439" t="str">
            <v/>
          </cell>
          <cell r="D1439" t="str">
            <v/>
          </cell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  <cell r="P1439"/>
          <cell r="Q1439"/>
        </row>
        <row r="1440">
          <cell r="A1440">
            <v>4312</v>
          </cell>
          <cell r="B1440"/>
          <cell r="C1440" t="str">
            <v>Investicijski transferi finančnim institucijam</v>
          </cell>
          <cell r="D1440" t="str">
            <v>Capital transfers to financial institutions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</row>
        <row r="1441">
          <cell r="A1441">
            <v>431200</v>
          </cell>
          <cell r="B1441"/>
          <cell r="C1441" t="str">
            <v>Investicijski transferi finančnim institucijam</v>
          </cell>
          <cell r="D1441" t="str">
            <v>Capital transfers to financial institutions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</row>
        <row r="1442">
          <cell r="A1442"/>
          <cell r="B1442"/>
          <cell r="C1442" t="str">
            <v/>
          </cell>
          <cell r="D1442" t="str">
            <v/>
          </cell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  <cell r="P1442"/>
          <cell r="Q1442"/>
        </row>
        <row r="1443">
          <cell r="A1443">
            <v>4313</v>
          </cell>
          <cell r="B1443"/>
          <cell r="C1443" t="str">
            <v>Investicijski transferi privatnim podjetjem</v>
          </cell>
          <cell r="D1443" t="str">
            <v>Capital transfers to private enterprises</v>
          </cell>
          <cell r="E1443">
            <v>24204.04</v>
          </cell>
          <cell r="F1443">
            <v>1644531.49</v>
          </cell>
          <cell r="G1443">
            <v>851916.05</v>
          </cell>
          <cell r="H1443">
            <v>3345174.17</v>
          </cell>
          <cell r="I1443">
            <v>2735571.37</v>
          </cell>
          <cell r="J1443">
            <v>3460399.68</v>
          </cell>
          <cell r="K1443">
            <v>3207834.76</v>
          </cell>
          <cell r="L1443">
            <v>3118160.52</v>
          </cell>
          <cell r="M1443">
            <v>4431049.51</v>
          </cell>
          <cell r="N1443">
            <v>4842671.4000000004</v>
          </cell>
          <cell r="O1443">
            <v>9362298.1699999999</v>
          </cell>
          <cell r="P1443">
            <v>41416594.659999996</v>
          </cell>
          <cell r="Q1443">
            <v>78440405.819999993</v>
          </cell>
        </row>
        <row r="1444">
          <cell r="A1444">
            <v>431300</v>
          </cell>
          <cell r="B1444"/>
          <cell r="C1444" t="str">
            <v>Investicijski transferi privatnim podjetjem</v>
          </cell>
          <cell r="D1444" t="str">
            <v>Capital transfers to private enterprises</v>
          </cell>
          <cell r="E1444">
            <v>24204.04</v>
          </cell>
          <cell r="F1444">
            <v>1644531.49</v>
          </cell>
          <cell r="G1444">
            <v>851916.05</v>
          </cell>
          <cell r="H1444">
            <v>3345174.17</v>
          </cell>
          <cell r="I1444">
            <v>2735571.37</v>
          </cell>
          <cell r="J1444">
            <v>3460399.68</v>
          </cell>
          <cell r="K1444">
            <v>3207834.76</v>
          </cell>
          <cell r="L1444">
            <v>3118160.52</v>
          </cell>
          <cell r="M1444">
            <v>4431049.51</v>
          </cell>
          <cell r="N1444">
            <v>4842671.4000000004</v>
          </cell>
          <cell r="O1444">
            <v>9362298.1699999999</v>
          </cell>
          <cell r="P1444">
            <v>41416594.659999996</v>
          </cell>
          <cell r="Q1444">
            <v>78440405.819999993</v>
          </cell>
        </row>
        <row r="1445">
          <cell r="A1445"/>
          <cell r="B1445"/>
          <cell r="C1445" t="str">
            <v/>
          </cell>
          <cell r="D1445" t="str">
            <v/>
          </cell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  <cell r="P1445"/>
          <cell r="Q1445"/>
        </row>
        <row r="1446">
          <cell r="A1446">
            <v>4314</v>
          </cell>
          <cell r="B1446"/>
          <cell r="C1446" t="str">
            <v>Investicijski transferi posameznikom in zasebnikom</v>
          </cell>
          <cell r="D1446" t="str">
            <v>Capital transfers to individuals</v>
          </cell>
          <cell r="E1446">
            <v>1159874.48</v>
          </cell>
          <cell r="F1446">
            <v>2043945.01</v>
          </cell>
          <cell r="G1446">
            <v>2176582.02</v>
          </cell>
          <cell r="H1446">
            <v>1606704.53</v>
          </cell>
          <cell r="I1446">
            <v>2009210.58</v>
          </cell>
          <cell r="J1446">
            <v>1733506.78</v>
          </cell>
          <cell r="K1446">
            <v>2318944.34</v>
          </cell>
          <cell r="L1446">
            <v>3389048.81</v>
          </cell>
          <cell r="M1446">
            <v>3859909.16</v>
          </cell>
          <cell r="N1446">
            <v>8855405.3800000008</v>
          </cell>
          <cell r="O1446">
            <v>4664745.1399999997</v>
          </cell>
          <cell r="P1446">
            <v>7687237.4800000004</v>
          </cell>
          <cell r="Q1446">
            <v>41505113.710000008</v>
          </cell>
        </row>
        <row r="1447">
          <cell r="A1447">
            <v>431400</v>
          </cell>
          <cell r="B1447"/>
          <cell r="C1447" t="str">
            <v>Investicijski transferi posameznikom in zasebnikom</v>
          </cell>
          <cell r="D1447" t="str">
            <v>Capital transfers to individuals and sole traders</v>
          </cell>
          <cell r="E1447">
            <v>1159874.48</v>
          </cell>
          <cell r="F1447">
            <v>2043945.01</v>
          </cell>
          <cell r="G1447">
            <v>2176582.02</v>
          </cell>
          <cell r="H1447">
            <v>1606704.53</v>
          </cell>
          <cell r="I1447">
            <v>2009210.58</v>
          </cell>
          <cell r="J1447">
            <v>1733506.78</v>
          </cell>
          <cell r="K1447">
            <v>2318944.34</v>
          </cell>
          <cell r="L1447">
            <v>3389048.81</v>
          </cell>
          <cell r="M1447">
            <v>3859909.16</v>
          </cell>
          <cell r="N1447">
            <v>8855405.3800000008</v>
          </cell>
          <cell r="O1447">
            <v>4664745.1399999997</v>
          </cell>
          <cell r="P1447">
            <v>7687237.4800000004</v>
          </cell>
          <cell r="Q1447">
            <v>41505113.710000008</v>
          </cell>
        </row>
        <row r="1448">
          <cell r="A1448"/>
          <cell r="B1448"/>
          <cell r="C1448" t="str">
            <v/>
          </cell>
          <cell r="D1448" t="str">
            <v/>
          </cell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  <cell r="P1448"/>
          <cell r="Q1448"/>
        </row>
        <row r="1449">
          <cell r="A1449">
            <v>4315</v>
          </cell>
          <cell r="B1449"/>
          <cell r="C1449" t="str">
            <v>Investicijski transferi drugim izvajalcem javnih služb, ki niso posredni proračunski uporabniki</v>
          </cell>
          <cell r="D1449" t="str">
            <v>Capital transfers to private institutions providing public services which are not direct budget spending units</v>
          </cell>
          <cell r="E1449">
            <v>31432.43</v>
          </cell>
          <cell r="F1449">
            <v>72214.240000000005</v>
          </cell>
          <cell r="G1449">
            <v>36855.89</v>
          </cell>
          <cell r="H1449">
            <v>53318.16</v>
          </cell>
          <cell r="I1449">
            <v>37268.03</v>
          </cell>
          <cell r="J1449">
            <v>41809.65</v>
          </cell>
          <cell r="K1449">
            <v>42619.25</v>
          </cell>
          <cell r="L1449">
            <v>28003.89</v>
          </cell>
          <cell r="M1449">
            <v>129962.13</v>
          </cell>
          <cell r="N1449">
            <v>97872.57</v>
          </cell>
          <cell r="O1449">
            <v>192577.89</v>
          </cell>
          <cell r="P1449">
            <v>270654.34000000003</v>
          </cell>
          <cell r="Q1449">
            <v>1034588.47</v>
          </cell>
          <cell r="S1449"/>
        </row>
        <row r="1450">
          <cell r="A1450">
            <v>431500</v>
          </cell>
          <cell r="B1450"/>
          <cell r="C1450" t="str">
            <v>Investicijski transferi drugim izvajalcem javnih služb, ki niso posredni proračunski uporabniki</v>
          </cell>
          <cell r="D1450" t="str">
            <v>Capital transfers to other institutions performing public services that are not indirect budget spending units</v>
          </cell>
          <cell r="E1450">
            <v>31432.43</v>
          </cell>
          <cell r="F1450">
            <v>72214.240000000005</v>
          </cell>
          <cell r="G1450">
            <v>36855.89</v>
          </cell>
          <cell r="H1450">
            <v>53318.16</v>
          </cell>
          <cell r="I1450">
            <v>37268.03</v>
          </cell>
          <cell r="J1450">
            <v>41809.65</v>
          </cell>
          <cell r="K1450">
            <v>42619.25</v>
          </cell>
          <cell r="L1450">
            <v>28003.89</v>
          </cell>
          <cell r="M1450">
            <v>129962.13</v>
          </cell>
          <cell r="N1450">
            <v>97872.57</v>
          </cell>
          <cell r="O1450">
            <v>192577.89</v>
          </cell>
          <cell r="P1450">
            <v>270654.34000000003</v>
          </cell>
          <cell r="Q1450">
            <v>1034588.47</v>
          </cell>
        </row>
        <row r="1451">
          <cell r="A1451"/>
          <cell r="B1451"/>
          <cell r="C1451" t="str">
            <v/>
          </cell>
          <cell r="D1451" t="str">
            <v/>
          </cell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  <cell r="P1451"/>
          <cell r="Q1451"/>
        </row>
        <row r="1452">
          <cell r="A1452">
            <v>4316</v>
          </cell>
          <cell r="B1452"/>
          <cell r="C1452" t="str">
            <v>Investicijski transferi v tujino</v>
          </cell>
          <cell r="D1452" t="str">
            <v>Capital transfers abroad</v>
          </cell>
          <cell r="E1452">
            <v>0</v>
          </cell>
          <cell r="F1452">
            <v>0</v>
          </cell>
          <cell r="G1452">
            <v>33870</v>
          </cell>
          <cell r="H1452">
            <v>0</v>
          </cell>
          <cell r="I1452">
            <v>327495</v>
          </cell>
          <cell r="J1452">
            <v>0</v>
          </cell>
          <cell r="K1452">
            <v>157000</v>
          </cell>
          <cell r="L1452">
            <v>17315.169999999998</v>
          </cell>
          <cell r="M1452">
            <v>51946</v>
          </cell>
          <cell r="N1452">
            <v>0</v>
          </cell>
          <cell r="O1452">
            <v>2169556.48</v>
          </cell>
          <cell r="P1452">
            <v>187062</v>
          </cell>
          <cell r="Q1452">
            <v>2944244.65</v>
          </cell>
        </row>
        <row r="1453">
          <cell r="A1453">
            <v>431600</v>
          </cell>
          <cell r="B1453"/>
          <cell r="C1453" t="str">
            <v>Investicijski transferi v tujino</v>
          </cell>
          <cell r="D1453" t="str">
            <v>Capital transfers abroad</v>
          </cell>
          <cell r="E1453">
            <v>0</v>
          </cell>
          <cell r="F1453">
            <v>0</v>
          </cell>
          <cell r="G1453">
            <v>33870</v>
          </cell>
          <cell r="H1453">
            <v>0</v>
          </cell>
          <cell r="I1453">
            <v>327495</v>
          </cell>
          <cell r="J1453">
            <v>0</v>
          </cell>
          <cell r="K1453">
            <v>157000</v>
          </cell>
          <cell r="L1453">
            <v>17315.169999999998</v>
          </cell>
          <cell r="M1453">
            <v>51946</v>
          </cell>
          <cell r="N1453">
            <v>0</v>
          </cell>
          <cell r="O1453">
            <v>2169556.48</v>
          </cell>
          <cell r="P1453">
            <v>187062</v>
          </cell>
          <cell r="Q1453">
            <v>2944244.65</v>
          </cell>
        </row>
        <row r="1454">
          <cell r="A1454"/>
          <cell r="B1454"/>
          <cell r="C1454" t="str">
            <v/>
          </cell>
          <cell r="D1454" t="str">
            <v/>
          </cell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  <cell r="P1454"/>
          <cell r="Q1454"/>
        </row>
        <row r="1455">
          <cell r="A1455">
            <v>432</v>
          </cell>
          <cell r="B1455"/>
          <cell r="C1455" t="str">
            <v>Investicijski transferi proračunskim uporabnikom</v>
          </cell>
          <cell r="D1455" t="str">
            <v>CAPITAL TRANSFERS TO GENERAL GOVERNMENT INSTITUTIONS</v>
          </cell>
          <cell r="E1455">
            <v>4185757.7699999996</v>
          </cell>
          <cell r="F1455">
            <v>7246699.7999999998</v>
          </cell>
          <cell r="G1455">
            <v>15239372.24</v>
          </cell>
          <cell r="H1455">
            <v>18815891.18</v>
          </cell>
          <cell r="I1455">
            <v>10655620.460000001</v>
          </cell>
          <cell r="J1455">
            <v>11205694.170000002</v>
          </cell>
          <cell r="K1455">
            <v>12179663</v>
          </cell>
          <cell r="L1455">
            <v>12983381.870000001</v>
          </cell>
          <cell r="M1455">
            <v>20960858.66</v>
          </cell>
          <cell r="N1455">
            <v>20248605.559999999</v>
          </cell>
          <cell r="O1455">
            <v>42963876.109999999</v>
          </cell>
          <cell r="P1455">
            <v>158156712.74000001</v>
          </cell>
          <cell r="Q1455">
            <v>334842133.56</v>
          </cell>
        </row>
        <row r="1456">
          <cell r="A1456"/>
          <cell r="B1456"/>
          <cell r="C1456" t="str">
            <v/>
          </cell>
          <cell r="D1456" t="str">
            <v/>
          </cell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  <cell r="P1456"/>
          <cell r="Q1456"/>
        </row>
        <row r="1457">
          <cell r="A1457">
            <v>4320</v>
          </cell>
          <cell r="B1457"/>
          <cell r="C1457" t="str">
            <v>Investicijski transferi občinam</v>
          </cell>
          <cell r="D1457" t="str">
            <v>Capital transfers to other levels of Government</v>
          </cell>
          <cell r="E1457">
            <v>1910879.46</v>
          </cell>
          <cell r="F1457">
            <v>2198878.87</v>
          </cell>
          <cell r="G1457">
            <v>7201656.2599999998</v>
          </cell>
          <cell r="H1457">
            <v>4900552.83</v>
          </cell>
          <cell r="I1457">
            <v>6274361.0499999998</v>
          </cell>
          <cell r="J1457">
            <v>4550336.1500000004</v>
          </cell>
          <cell r="K1457">
            <v>4533101.75</v>
          </cell>
          <cell r="L1457">
            <v>6248757.0499999998</v>
          </cell>
          <cell r="M1457">
            <v>5546171.1200000001</v>
          </cell>
          <cell r="N1457">
            <v>9096487.9399999995</v>
          </cell>
          <cell r="O1457">
            <v>16231882.66</v>
          </cell>
          <cell r="P1457">
            <v>90424541.969999999</v>
          </cell>
          <cell r="Q1457">
            <v>159117607.10999998</v>
          </cell>
        </row>
        <row r="1458">
          <cell r="A1458">
            <v>432000</v>
          </cell>
          <cell r="B1458"/>
          <cell r="C1458" t="str">
            <v>Investicijski transferi občinam</v>
          </cell>
          <cell r="D1458" t="str">
            <v>Capital transfers to communities</v>
          </cell>
          <cell r="E1458">
            <v>1910879.46</v>
          </cell>
          <cell r="F1458">
            <v>2198878.87</v>
          </cell>
          <cell r="G1458">
            <v>7201656.2599999998</v>
          </cell>
          <cell r="H1458">
            <v>4900552.83</v>
          </cell>
          <cell r="I1458">
            <v>6262166.8399999999</v>
          </cell>
          <cell r="J1458">
            <v>4550336.1500000004</v>
          </cell>
          <cell r="K1458">
            <v>4533101.75</v>
          </cell>
          <cell r="L1458">
            <v>6248757.0499999998</v>
          </cell>
          <cell r="M1458">
            <v>5540732.2400000002</v>
          </cell>
          <cell r="N1458">
            <v>9096356.7400000002</v>
          </cell>
          <cell r="O1458">
            <v>16231882.66</v>
          </cell>
          <cell r="P1458">
            <v>90417718.030000001</v>
          </cell>
          <cell r="Q1458">
            <v>159093018.88</v>
          </cell>
        </row>
        <row r="1459">
          <cell r="A1459">
            <v>432001</v>
          </cell>
          <cell r="B1459"/>
          <cell r="C1459" t="str">
            <v>Investicijski transferi ožjim delom občin</v>
          </cell>
          <cell r="D1459" t="str">
            <v>Capital transfers to communities proper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12194.21</v>
          </cell>
          <cell r="J1459">
            <v>0</v>
          </cell>
          <cell r="K1459">
            <v>0</v>
          </cell>
          <cell r="L1459">
            <v>0</v>
          </cell>
          <cell r="M1459">
            <v>5438.88</v>
          </cell>
          <cell r="N1459">
            <v>131.19999999999999</v>
          </cell>
          <cell r="O1459">
            <v>0</v>
          </cell>
          <cell r="P1459">
            <v>6823.94</v>
          </cell>
          <cell r="Q1459">
            <v>24588.23</v>
          </cell>
        </row>
        <row r="1460">
          <cell r="A1460"/>
          <cell r="B1460"/>
          <cell r="C1460" t="str">
            <v/>
          </cell>
          <cell r="D1460" t="str">
            <v/>
          </cell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</row>
        <row r="1461">
          <cell r="A1461">
            <v>4321</v>
          </cell>
          <cell r="B1461"/>
          <cell r="C1461" t="str">
            <v>Investicijski transferi javnim skladom in agencijam</v>
          </cell>
          <cell r="D1461" t="str">
            <v>Capital transfers to extra-budgetary funds and agencies</v>
          </cell>
          <cell r="E1461">
            <v>23607.280000000002</v>
          </cell>
          <cell r="F1461">
            <v>6344</v>
          </cell>
          <cell r="G1461">
            <v>15590.94</v>
          </cell>
          <cell r="H1461">
            <v>20191.39</v>
          </cell>
          <cell r="I1461">
            <v>51324.3</v>
          </cell>
          <cell r="J1461">
            <v>99506.95</v>
          </cell>
          <cell r="K1461">
            <v>167957.91999999998</v>
          </cell>
          <cell r="L1461">
            <v>92864.37999999999</v>
          </cell>
          <cell r="M1461">
            <v>153020.85999999999</v>
          </cell>
          <cell r="N1461">
            <v>1192059.8700000001</v>
          </cell>
          <cell r="O1461">
            <v>545677.1</v>
          </cell>
          <cell r="P1461">
            <v>1157334.28</v>
          </cell>
          <cell r="Q1461">
            <v>3525479.27</v>
          </cell>
        </row>
        <row r="1462">
          <cell r="A1462">
            <v>432100</v>
          </cell>
          <cell r="B1462"/>
          <cell r="C1462" t="str">
            <v>Investicijski transferi javnim skladom</v>
          </cell>
          <cell r="D1462" t="str">
            <v>Capital transfers to extrabudgetary funds</v>
          </cell>
          <cell r="E1462">
            <v>18779.22</v>
          </cell>
          <cell r="F1462">
            <v>6344</v>
          </cell>
          <cell r="G1462">
            <v>1390.28</v>
          </cell>
          <cell r="H1462">
            <v>7901.83</v>
          </cell>
          <cell r="I1462">
            <v>30110.7</v>
          </cell>
          <cell r="J1462">
            <v>94185.66</v>
          </cell>
          <cell r="K1462">
            <v>119615.11</v>
          </cell>
          <cell r="L1462">
            <v>25824.84</v>
          </cell>
          <cell r="M1462">
            <v>5918.11</v>
          </cell>
          <cell r="N1462">
            <v>140179.25</v>
          </cell>
          <cell r="O1462">
            <v>208207.34</v>
          </cell>
          <cell r="P1462">
            <v>938654.19</v>
          </cell>
          <cell r="Q1462">
            <v>1597110.5299999998</v>
          </cell>
        </row>
        <row r="1463">
          <cell r="A1463">
            <v>432101</v>
          </cell>
          <cell r="B1463"/>
          <cell r="C1463" t="str">
            <v>Investicijski transferi javnim agencijam</v>
          </cell>
          <cell r="D1463" t="str">
            <v>Capital transfers to public agencies</v>
          </cell>
          <cell r="E1463">
            <v>4828.0600000000004</v>
          </cell>
          <cell r="F1463">
            <v>0</v>
          </cell>
          <cell r="G1463">
            <v>14200.66</v>
          </cell>
          <cell r="H1463">
            <v>12289.56</v>
          </cell>
          <cell r="I1463">
            <v>21213.599999999999</v>
          </cell>
          <cell r="J1463">
            <v>5321.29</v>
          </cell>
          <cell r="K1463">
            <v>48342.81</v>
          </cell>
          <cell r="L1463">
            <v>67039.539999999994</v>
          </cell>
          <cell r="M1463">
            <v>147102.75</v>
          </cell>
          <cell r="N1463">
            <v>1051880.6200000001</v>
          </cell>
          <cell r="O1463">
            <v>337469.76</v>
          </cell>
          <cell r="P1463">
            <v>218680.09</v>
          </cell>
          <cell r="Q1463">
            <v>1928368.7400000002</v>
          </cell>
        </row>
        <row r="1464">
          <cell r="A1464"/>
          <cell r="B1464"/>
          <cell r="C1464" t="str">
            <v/>
          </cell>
          <cell r="D1464" t="str">
            <v/>
          </cell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  <cell r="P1464"/>
          <cell r="Q1464"/>
        </row>
        <row r="1465">
          <cell r="A1465">
            <v>4322</v>
          </cell>
          <cell r="B1465"/>
          <cell r="C1465" t="str">
            <v>Investicijski transferi v državni proračun</v>
          </cell>
          <cell r="D1465" t="str">
            <v>Capital transfers to the central government budget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</row>
        <row r="1466">
          <cell r="A1466">
            <v>432200</v>
          </cell>
          <cell r="B1466"/>
          <cell r="C1466" t="str">
            <v>Investicijski transferi v državni proračun</v>
          </cell>
          <cell r="D1466" t="str">
            <v>Capital transfers to the central government budget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</row>
        <row r="1467">
          <cell r="A1467"/>
          <cell r="B1467"/>
          <cell r="C1467" t="str">
            <v/>
          </cell>
          <cell r="D1467" t="str">
            <v/>
          </cell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</row>
        <row r="1468">
          <cell r="A1468">
            <v>4323</v>
          </cell>
          <cell r="B1468"/>
          <cell r="C1468" t="str">
            <v>Investicijski transferi javnim zavodom</v>
          </cell>
          <cell r="D1468" t="str">
            <v>Capital transfers to public institutions</v>
          </cell>
          <cell r="E1468">
            <v>2251271.0299999998</v>
          </cell>
          <cell r="F1468">
            <v>5041476.93</v>
          </cell>
          <cell r="G1468">
            <v>8022125.04</v>
          </cell>
          <cell r="H1468">
            <v>13895146.960000001</v>
          </cell>
          <cell r="I1468">
            <v>4329935.1100000003</v>
          </cell>
          <cell r="J1468">
            <v>6555851.0700000003</v>
          </cell>
          <cell r="K1468">
            <v>7478603.3300000001</v>
          </cell>
          <cell r="L1468">
            <v>6641760.4400000004</v>
          </cell>
          <cell r="M1468">
            <v>15261666.68</v>
          </cell>
          <cell r="N1468">
            <v>9960057.75</v>
          </cell>
          <cell r="O1468">
            <v>26186316.350000001</v>
          </cell>
          <cell r="P1468">
            <v>66574836.490000002</v>
          </cell>
          <cell r="Q1468">
            <v>172199047.18000001</v>
          </cell>
        </row>
        <row r="1469">
          <cell r="A1469">
            <v>432300</v>
          </cell>
          <cell r="B1469"/>
          <cell r="C1469" t="str">
            <v>Investicijski transferi javnim zavodom</v>
          </cell>
          <cell r="D1469" t="str">
            <v>Capital transfers to public institutions</v>
          </cell>
          <cell r="E1469">
            <v>2251271.0299999998</v>
          </cell>
          <cell r="F1469">
            <v>5041476.93</v>
          </cell>
          <cell r="G1469">
            <v>8022125.04</v>
          </cell>
          <cell r="H1469">
            <v>13895146.960000001</v>
          </cell>
          <cell r="I1469">
            <v>4329935.1100000003</v>
          </cell>
          <cell r="J1469">
            <v>6555851.0700000003</v>
          </cell>
          <cell r="K1469">
            <v>7478603.3300000001</v>
          </cell>
          <cell r="L1469">
            <v>6641760.4400000004</v>
          </cell>
          <cell r="M1469">
            <v>15261666.68</v>
          </cell>
          <cell r="N1469">
            <v>9960057.75</v>
          </cell>
          <cell r="O1469">
            <v>26186316.350000001</v>
          </cell>
          <cell r="P1469">
            <v>66574836.490000002</v>
          </cell>
          <cell r="Q1469">
            <v>172199047.18000001</v>
          </cell>
        </row>
        <row r="1470">
          <cell r="A1470"/>
          <cell r="B1470"/>
          <cell r="C1470" t="str">
            <v/>
          </cell>
          <cell r="D1470" t="str">
            <v/>
          </cell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</row>
        <row r="1471">
          <cell r="A1471">
            <v>45</v>
          </cell>
          <cell r="B1471"/>
          <cell r="C1471" t="str">
            <v>PLAČILA SREDSTEV V PRORAČUN EVROPSKE UNIJE</v>
          </cell>
          <cell r="D1471" t="str">
            <v>PAYMENTS TO THE EU BUDGET</v>
          </cell>
          <cell r="E1471">
            <v>69099928.120000005</v>
          </cell>
          <cell r="F1471">
            <v>92500394.640000015</v>
          </cell>
          <cell r="G1471">
            <v>35889344.229999997</v>
          </cell>
          <cell r="H1471">
            <v>40381185.880000003</v>
          </cell>
          <cell r="I1471">
            <v>47244239.57</v>
          </cell>
          <cell r="J1471">
            <v>31435899.359999999</v>
          </cell>
          <cell r="K1471">
            <v>29125773.369999997</v>
          </cell>
          <cell r="L1471">
            <v>45315710.590000004</v>
          </cell>
          <cell r="M1471">
            <v>49368474.939999998</v>
          </cell>
          <cell r="N1471">
            <v>53249387.140000001</v>
          </cell>
          <cell r="O1471">
            <v>64392297.489999995</v>
          </cell>
          <cell r="P1471">
            <v>70862510.560000002</v>
          </cell>
          <cell r="Q1471">
            <v>628865145.88999999</v>
          </cell>
        </row>
        <row r="1472">
          <cell r="A1472"/>
          <cell r="B1472"/>
          <cell r="C1472" t="str">
            <v/>
          </cell>
          <cell r="D1472" t="str">
            <v/>
          </cell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  <cell r="P1472"/>
          <cell r="Q1472"/>
        </row>
        <row r="1473">
          <cell r="A1473">
            <v>450</v>
          </cell>
          <cell r="B1473"/>
          <cell r="C1473" t="str">
            <v>Plačila sredstev v proračun Evropske unije</v>
          </cell>
          <cell r="D1473" t="str">
            <v>TOTAL PAYMENTS TO THE EU BUDGET</v>
          </cell>
          <cell r="E1473">
            <v>69099928.120000005</v>
          </cell>
          <cell r="F1473">
            <v>92500394.640000015</v>
          </cell>
          <cell r="G1473">
            <v>35889344.229999997</v>
          </cell>
          <cell r="H1473">
            <v>40381185.880000003</v>
          </cell>
          <cell r="I1473">
            <v>47244239.57</v>
          </cell>
          <cell r="J1473">
            <v>31435899.359999999</v>
          </cell>
          <cell r="K1473">
            <v>29125773.369999997</v>
          </cell>
          <cell r="L1473">
            <v>45315710.590000004</v>
          </cell>
          <cell r="M1473">
            <v>49368474.939999998</v>
          </cell>
          <cell r="N1473">
            <v>53249387.140000001</v>
          </cell>
          <cell r="O1473">
            <v>64392297.489999995</v>
          </cell>
          <cell r="P1473">
            <v>70862510.560000002</v>
          </cell>
          <cell r="Q1473">
            <v>628865145.88999999</v>
          </cell>
        </row>
        <row r="1474">
          <cell r="A1474"/>
          <cell r="B1474"/>
          <cell r="C1474" t="str">
            <v/>
          </cell>
          <cell r="D1474" t="str">
            <v/>
          </cell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  <cell r="P1474"/>
          <cell r="Q1474"/>
        </row>
        <row r="1475">
          <cell r="A1475">
            <v>4500</v>
          </cell>
          <cell r="B1475"/>
          <cell r="C1475" t="str">
            <v>Plačila tradicionalnih lastnih sredstev v proračun Evropske unije</v>
          </cell>
          <cell r="D1475" t="str">
            <v>Payments of Traditional Own Resources into to the EU Budget</v>
          </cell>
          <cell r="E1475">
            <v>7705988.2199999997</v>
          </cell>
          <cell r="F1475">
            <v>6921877.21</v>
          </cell>
          <cell r="G1475">
            <v>7363364.9900000002</v>
          </cell>
          <cell r="H1475">
            <v>7780066.7400000002</v>
          </cell>
          <cell r="I1475">
            <v>10567980.539999999</v>
          </cell>
          <cell r="J1475">
            <v>8013059.6200000001</v>
          </cell>
          <cell r="K1475">
            <v>8241218.8499999996</v>
          </cell>
          <cell r="L1475">
            <v>8563717.4499999993</v>
          </cell>
          <cell r="M1475">
            <v>9053394.8599999994</v>
          </cell>
          <cell r="N1475">
            <v>8047614.5599999996</v>
          </cell>
          <cell r="O1475">
            <v>23588548.16</v>
          </cell>
          <cell r="P1475">
            <v>32517259.050000001</v>
          </cell>
          <cell r="Q1475">
            <v>138364090.25</v>
          </cell>
        </row>
        <row r="1476">
          <cell r="A1476">
            <v>450000</v>
          </cell>
          <cell r="B1476"/>
          <cell r="C1476" t="str">
            <v>Plačila sredstev v proračun EU iz naslova carin</v>
          </cell>
          <cell r="D1476" t="str">
            <v>Payments of customs duties into the EU budget</v>
          </cell>
          <cell r="E1476">
            <v>7705988.2199999997</v>
          </cell>
          <cell r="F1476">
            <v>6921877.21</v>
          </cell>
          <cell r="G1476">
            <v>7363364.9900000002</v>
          </cell>
          <cell r="H1476">
            <v>7780066.7400000002</v>
          </cell>
          <cell r="I1476">
            <v>10567980.539999999</v>
          </cell>
          <cell r="J1476">
            <v>8013059.6200000001</v>
          </cell>
          <cell r="K1476">
            <v>8241218.8499999996</v>
          </cell>
          <cell r="L1476">
            <v>8563717.4499999993</v>
          </cell>
          <cell r="M1476">
            <v>9053394.8599999994</v>
          </cell>
          <cell r="N1476">
            <v>8047614.5599999996</v>
          </cell>
          <cell r="O1476">
            <v>23588548.16</v>
          </cell>
          <cell r="P1476">
            <v>32517259.050000001</v>
          </cell>
          <cell r="Q1476">
            <v>138364090.25</v>
          </cell>
        </row>
        <row r="1477">
          <cell r="A1477"/>
          <cell r="B1477"/>
          <cell r="C1477" t="str">
            <v/>
          </cell>
          <cell r="D1477" t="str">
            <v/>
          </cell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  <cell r="O1477"/>
          <cell r="P1477"/>
          <cell r="Q1477"/>
        </row>
        <row r="1478">
          <cell r="A1478">
            <v>4501</v>
          </cell>
          <cell r="B1478"/>
          <cell r="C1478" t="str">
            <v>Plačila sredstev v proračun EU iz naslova davka na dodano vrednost</v>
          </cell>
          <cell r="D1478" t="str">
            <v>Payments of VAT resources into the EU Budget</v>
          </cell>
          <cell r="E1478">
            <v>7595412.5</v>
          </cell>
          <cell r="F1478">
            <v>12269512.5</v>
          </cell>
          <cell r="G1478">
            <v>4089837.5</v>
          </cell>
          <cell r="H1478">
            <v>4674100</v>
          </cell>
          <cell r="I1478">
            <v>5258362.5</v>
          </cell>
          <cell r="J1478">
            <v>4089837.5</v>
          </cell>
          <cell r="K1478">
            <v>2921312.5</v>
          </cell>
          <cell r="L1478">
            <v>5842625</v>
          </cell>
          <cell r="M1478">
            <v>5842625</v>
          </cell>
          <cell r="N1478">
            <v>5842625</v>
          </cell>
          <cell r="O1478">
            <v>5842625</v>
          </cell>
          <cell r="P1478">
            <v>2038625</v>
          </cell>
          <cell r="Q1478">
            <v>66307500</v>
          </cell>
        </row>
        <row r="1479">
          <cell r="A1479">
            <v>450100</v>
          </cell>
          <cell r="B1479"/>
          <cell r="C1479" t="str">
            <v>Plačila sredstev v proračun EU iz naslova davka na dodano vrednost</v>
          </cell>
          <cell r="D1479" t="str">
            <v>Payments of VAT resources into the EU budget</v>
          </cell>
          <cell r="E1479">
            <v>7595412.5</v>
          </cell>
          <cell r="F1479">
            <v>12269512.5</v>
          </cell>
          <cell r="G1479">
            <v>4089837.5</v>
          </cell>
          <cell r="H1479">
            <v>4674100</v>
          </cell>
          <cell r="I1479">
            <v>5258362.5</v>
          </cell>
          <cell r="J1479">
            <v>4089837.5</v>
          </cell>
          <cell r="K1479">
            <v>2921312.5</v>
          </cell>
          <cell r="L1479">
            <v>5842625</v>
          </cell>
          <cell r="M1479">
            <v>5842625</v>
          </cell>
          <cell r="N1479">
            <v>5842625</v>
          </cell>
          <cell r="O1479">
            <v>5842625</v>
          </cell>
          <cell r="P1479">
            <v>2038625</v>
          </cell>
          <cell r="Q1479">
            <v>66307500</v>
          </cell>
        </row>
        <row r="1480">
          <cell r="A1480"/>
          <cell r="B1480"/>
          <cell r="C1480" t="str">
            <v/>
          </cell>
          <cell r="D1480" t="str">
            <v/>
          </cell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  <cell r="O1480"/>
          <cell r="P1480"/>
          <cell r="Q1480"/>
        </row>
        <row r="1481">
          <cell r="A1481">
            <v>4502</v>
          </cell>
          <cell r="B1481"/>
          <cell r="C1481" t="str">
            <v>Plačila sredstev v proračun EU iz naslova bruto nacionalnega dohodka</v>
          </cell>
          <cell r="D1481" t="str">
            <v>Payments of GNI resources into the EU Budget</v>
          </cell>
          <cell r="E1481">
            <v>53798527.399999999</v>
          </cell>
          <cell r="F1481">
            <v>73309004.930000007</v>
          </cell>
          <cell r="G1481">
            <v>24436141.739999998</v>
          </cell>
          <cell r="H1481">
            <v>27927019.140000001</v>
          </cell>
          <cell r="I1481">
            <v>31417896.530000001</v>
          </cell>
          <cell r="J1481">
            <v>19333002.239999998</v>
          </cell>
          <cell r="K1481">
            <v>17963242.02</v>
          </cell>
          <cell r="L1481">
            <v>30909368.140000001</v>
          </cell>
          <cell r="M1481">
            <v>34472455.079999998</v>
          </cell>
          <cell r="N1481">
            <v>39359147.579999998</v>
          </cell>
          <cell r="O1481">
            <v>34961124.329999998</v>
          </cell>
          <cell r="P1481">
            <v>9992868.5099999998</v>
          </cell>
          <cell r="Q1481">
            <v>397879797.63999999</v>
          </cell>
        </row>
        <row r="1482">
          <cell r="A1482">
            <v>450200</v>
          </cell>
          <cell r="B1482"/>
          <cell r="C1482" t="str">
            <v>Plačila sredstev v proračun EU iz naslova bruto nacionalnega dohodka</v>
          </cell>
          <cell r="D1482" t="str">
            <v>Payments of GNI resources into the EU budget</v>
          </cell>
          <cell r="E1482">
            <v>53798527.399999999</v>
          </cell>
          <cell r="F1482">
            <v>73309004.930000007</v>
          </cell>
          <cell r="G1482">
            <v>24436141.739999998</v>
          </cell>
          <cell r="H1482">
            <v>27927019.140000001</v>
          </cell>
          <cell r="I1482">
            <v>31417896.530000001</v>
          </cell>
          <cell r="J1482">
            <v>19333002.239999998</v>
          </cell>
          <cell r="K1482">
            <v>17963242.02</v>
          </cell>
          <cell r="L1482">
            <v>30909368.140000001</v>
          </cell>
          <cell r="M1482">
            <v>34472455.079999998</v>
          </cell>
          <cell r="N1482">
            <v>39359147.579999998</v>
          </cell>
          <cell r="O1482">
            <v>34961124.329999998</v>
          </cell>
          <cell r="P1482">
            <v>9992868.5099999998</v>
          </cell>
          <cell r="Q1482">
            <v>397879797.63999999</v>
          </cell>
        </row>
        <row r="1483">
          <cell r="A1483"/>
          <cell r="B1483"/>
          <cell r="C1483" t="str">
            <v/>
          </cell>
          <cell r="D1483" t="str">
            <v/>
          </cell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  <cell r="P1483"/>
          <cell r="Q1483"/>
        </row>
        <row r="1484">
          <cell r="A1484">
            <v>4503</v>
          </cell>
          <cell r="B1484"/>
          <cell r="C1484" t="str">
            <v>Plačila sredstev v proračun EU iz naslova popravka v korist Združenega Kraljestva</v>
          </cell>
          <cell r="D1484" t="str">
            <v>Payments of UK rebate into the EU Budget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</row>
        <row r="1485">
          <cell r="A1485">
            <v>450300</v>
          </cell>
          <cell r="B1485"/>
          <cell r="C1485" t="str">
            <v>Plačila sredstev v proračun EU iz naslova popravka v korist Združenega Kraljestva</v>
          </cell>
          <cell r="D1485" t="str">
            <v>Payments of UK rebate into the EU budget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</row>
        <row r="1486">
          <cell r="A1486"/>
          <cell r="B1486"/>
          <cell r="C1486" t="str">
            <v/>
          </cell>
          <cell r="D1486" t="str">
            <v/>
          </cell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  <cell r="O1486"/>
          <cell r="P1486"/>
          <cell r="Q1486"/>
        </row>
        <row r="1487">
          <cell r="A1487">
            <v>4504</v>
          </cell>
          <cell r="B1487"/>
          <cell r="C1487" t="str">
            <v>Plačila sredstev v proračun EU iz naslova popravkov BND vira v korist drugih držav</v>
          </cell>
          <cell r="D1487" t="str">
            <v>Payments of the GNI correction into the EU Budget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26313758</v>
          </cell>
          <cell r="Q1487">
            <v>26313758</v>
          </cell>
        </row>
        <row r="1488">
          <cell r="A1488">
            <v>450400</v>
          </cell>
          <cell r="B1488"/>
          <cell r="C1488" t="str">
            <v>Plačila sredstev v proračun EU iz naslova popravkov BND vira v korist drugih držav</v>
          </cell>
          <cell r="D1488" t="str">
            <v>Payments of the GNI correction into the EU Budget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26313758</v>
          </cell>
          <cell r="Q1488">
            <v>26313758</v>
          </cell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  <cell r="P1489"/>
          <cell r="Q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  <cell r="P1490"/>
          <cell r="Q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  <cell r="P1491"/>
          <cell r="Q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</row>
        <row r="1493">
          <cell r="A1493" t="str">
            <v>III.</v>
          </cell>
          <cell r="B1493" t="str">
            <v>III.</v>
          </cell>
          <cell r="C1493" t="str">
            <v xml:space="preserve">PRORAČUNSKI PRESEŽEK (PRIMANJKLJAJ)  </v>
          </cell>
          <cell r="D1493" t="str">
            <v>BUDGET SURPLUS (DEFICIT)</v>
          </cell>
          <cell r="E1493">
            <v>-431537532.25999975</v>
          </cell>
          <cell r="F1493">
            <v>-227054928.75999987</v>
          </cell>
          <cell r="G1493">
            <v>-607278294.45000029</v>
          </cell>
          <cell r="H1493">
            <v>41004582.689999938</v>
          </cell>
          <cell r="I1493">
            <v>-118594847.29999971</v>
          </cell>
          <cell r="J1493">
            <v>-601887127.60000002</v>
          </cell>
          <cell r="K1493">
            <v>-288315705.96999991</v>
          </cell>
          <cell r="L1493">
            <v>-178227377.93999994</v>
          </cell>
          <cell r="M1493">
            <v>-40606113.220000148</v>
          </cell>
          <cell r="N1493">
            <v>113206161.75</v>
          </cell>
          <cell r="O1493">
            <v>-199215263.8300004</v>
          </cell>
          <cell r="P1493">
            <v>-541752614.52999997</v>
          </cell>
          <cell r="Q1493">
            <v>-3080259061.4199944</v>
          </cell>
          <cell r="R1493"/>
          <cell r="S1493"/>
          <cell r="U1493"/>
        </row>
        <row r="1494">
          <cell r="A1494"/>
          <cell r="B1494"/>
          <cell r="C1494" t="str">
            <v xml:space="preserve"> (I. - II.)</v>
          </cell>
          <cell r="D1494" t="str">
            <v xml:space="preserve"> (I. - II.)</v>
          </cell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</row>
        <row r="1495">
          <cell r="A1495"/>
          <cell r="B1495"/>
          <cell r="C1495" t="str">
            <v>(SKUPAJ PRIHODKI MINUS SKUPAJ ODHODKI)</v>
          </cell>
          <cell r="D1495" t="str">
            <v>(TOTAL REVENUES MINUS TOTAL EXPENDITURE)</v>
          </cell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  <cell r="P1495"/>
          <cell r="Q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  <cell r="O1496"/>
          <cell r="P1496"/>
          <cell r="Q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</row>
        <row r="1498">
          <cell r="A1498" t="str">
            <v>III./1</v>
          </cell>
          <cell r="B1498" t="str">
            <v>III./1</v>
          </cell>
          <cell r="C1498" t="str">
            <v>PRIMARNI PRESEŽEK (PRIMANJKLJAJ)</v>
          </cell>
          <cell r="D1498" t="str">
            <v>PRIMARY SURPLUS (DEFICIT)</v>
          </cell>
          <cell r="E1498">
            <v>-351853760.6899997</v>
          </cell>
          <cell r="F1498">
            <v>-202957482.63999999</v>
          </cell>
          <cell r="G1498">
            <v>-328090601.9400003</v>
          </cell>
          <cell r="H1498">
            <v>76817875.209999919</v>
          </cell>
          <cell r="I1498">
            <v>-115187265.5599997</v>
          </cell>
          <cell r="J1498">
            <v>-597126336.5</v>
          </cell>
          <cell r="K1498">
            <v>-225731971.64999998</v>
          </cell>
          <cell r="L1498">
            <v>-110300330.57999992</v>
          </cell>
          <cell r="M1498">
            <v>31773883.019999743</v>
          </cell>
          <cell r="N1498">
            <v>128778045.70000005</v>
          </cell>
          <cell r="O1498">
            <v>-133361022.61000037</v>
          </cell>
          <cell r="P1498">
            <v>-530220017.7099998</v>
          </cell>
          <cell r="Q1498">
            <v>-2357458985.949995</v>
          </cell>
        </row>
        <row r="1499">
          <cell r="A1499"/>
          <cell r="B1499"/>
          <cell r="C1499" t="str">
            <v xml:space="preserve"> (I - 7102)- (II- 403- 404)</v>
          </cell>
          <cell r="D1499" t="str">
            <v xml:space="preserve"> (I - 7102)- (II- 403- 404)</v>
          </cell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</row>
        <row r="1500">
          <cell r="A1500"/>
          <cell r="B1500"/>
          <cell r="C1500" t="str">
            <v>(PRIHODKI BREZ PRIHODKOV OD OBRESTI MINUS ODHODKI BREZ PLAČIL OBRESTI)</v>
          </cell>
          <cell r="D1500" t="str">
            <v xml:space="preserve">(TOTAL REVENUES LESS INTEREST RECEIPTS </v>
          </cell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  <cell r="P1500"/>
          <cell r="Q1500"/>
        </row>
        <row r="1501">
          <cell r="A1501"/>
          <cell r="B1501"/>
          <cell r="C1501"/>
          <cell r="D1501" t="str">
            <v>MINUS TOTAL EXPENDITURE LESS INTEREST PAYMENTS)</v>
          </cell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</row>
        <row r="1503">
          <cell r="A1503" t="str">
            <v>III./2</v>
          </cell>
          <cell r="B1503" t="str">
            <v>III./2</v>
          </cell>
          <cell r="C1503" t="str">
            <v>TEKOČI PRESEŽEK (PRIMANJKLJAJ)</v>
          </cell>
          <cell r="D1503" t="str">
            <v>CURRENT SURPLUS (DEFICIT)</v>
          </cell>
          <cell r="E1503">
            <v>-390754471.19000006</v>
          </cell>
          <cell r="F1503">
            <v>-156187834.44999993</v>
          </cell>
          <cell r="G1503">
            <v>-659836261.29000008</v>
          </cell>
          <cell r="H1503">
            <v>65012113.169999957</v>
          </cell>
          <cell r="I1503">
            <v>-82941800.329999924</v>
          </cell>
          <cell r="J1503">
            <v>-560893003.52999997</v>
          </cell>
          <cell r="K1503">
            <v>-201693371.6099999</v>
          </cell>
          <cell r="L1503">
            <v>-57462683.960000038</v>
          </cell>
          <cell r="M1503">
            <v>-25989135.000000119</v>
          </cell>
          <cell r="N1503">
            <v>240875695.01999998</v>
          </cell>
          <cell r="O1503">
            <v>-187160596.03000009</v>
          </cell>
          <cell r="P1503">
            <v>-306221893.30000019</v>
          </cell>
          <cell r="Q1503">
            <v>-2323253242.4999962</v>
          </cell>
        </row>
        <row r="1504">
          <cell r="A1504"/>
          <cell r="B1504"/>
          <cell r="C1504" t="str">
            <v xml:space="preserve"> (70 + 71) - (40 + 41)</v>
          </cell>
          <cell r="D1504" t="str">
            <v xml:space="preserve"> (70 + 71) - (40 + 41)</v>
          </cell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</row>
        <row r="1505">
          <cell r="A1505"/>
          <cell r="B1505"/>
          <cell r="C1505" t="str">
            <v>(TEKOČI PRIHODKI MINUS TEKOČI ODHODKI IN TEKOČI TRANSFERI)</v>
          </cell>
          <cell r="D1505" t="str">
            <v>(CURRENT REVENUES MINUS CURRENT EXPENDITURE AND CURRENT TRANSFERS)</v>
          </cell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  <cell r="P1505"/>
          <cell r="Q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  <cell r="P1507"/>
          <cell r="Q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  <cell r="P1508"/>
          <cell r="Q1508"/>
        </row>
        <row r="1510">
          <cell r="A1510"/>
          <cell r="B1510" t="str">
            <v xml:space="preserve">B. </v>
          </cell>
          <cell r="C1510" t="str">
            <v>RAČUN FINANČNIH TERJATEV IN NALOŽB</v>
          </cell>
          <cell r="D1510" t="str">
            <v>LENDING AND REPAYMENTS OF LOANS, ACQUISITION AND SALES OF EQUITIES</v>
          </cell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</row>
        <row r="1511"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  <cell r="O1511"/>
          <cell r="P1511"/>
          <cell r="Q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</row>
        <row r="1514">
          <cell r="A1514"/>
          <cell r="B1514"/>
          <cell r="C1514"/>
          <cell r="D1514"/>
          <cell r="E1514" t="str">
            <v>JANUAR</v>
          </cell>
          <cell r="F1514" t="str">
            <v>FEBRUAR</v>
          </cell>
          <cell r="G1514" t="str">
            <v>MAREC</v>
          </cell>
          <cell r="H1514" t="str">
            <v>APRIL</v>
          </cell>
          <cell r="I1514" t="str">
            <v>MAJ</v>
          </cell>
          <cell r="J1514" t="str">
            <v>JUNIJ</v>
          </cell>
          <cell r="K1514" t="str">
            <v>JULIJ</v>
          </cell>
          <cell r="L1514" t="str">
            <v>AVGUST</v>
          </cell>
          <cell r="M1514" t="str">
            <v>SEPTEMBER</v>
          </cell>
          <cell r="N1514" t="str">
            <v>OKTOBER</v>
          </cell>
          <cell r="O1514" t="str">
            <v>NOVEMBER</v>
          </cell>
          <cell r="P1514" t="str">
            <v>DECEMBER</v>
          </cell>
          <cell r="Q1514" t="str">
            <v>SKUPAJ</v>
          </cell>
        </row>
        <row r="1515">
          <cell r="A1515"/>
          <cell r="B1515"/>
          <cell r="C1515"/>
          <cell r="D1515"/>
          <cell r="E1515">
            <v>2021</v>
          </cell>
          <cell r="F1515">
            <v>2021</v>
          </cell>
          <cell r="G1515">
            <v>2021</v>
          </cell>
          <cell r="H1515">
            <v>2021</v>
          </cell>
          <cell r="I1515">
            <v>2021</v>
          </cell>
          <cell r="J1515">
            <v>2021</v>
          </cell>
          <cell r="K1515">
            <v>2021</v>
          </cell>
          <cell r="L1515">
            <v>2021</v>
          </cell>
          <cell r="M1515">
            <v>2021</v>
          </cell>
          <cell r="N1515">
            <v>2021</v>
          </cell>
          <cell r="O1515">
            <v>2021</v>
          </cell>
          <cell r="P1515">
            <v>2021</v>
          </cell>
          <cell r="Q1515">
            <v>2021</v>
          </cell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  <cell r="O1516"/>
          <cell r="P1516"/>
          <cell r="Q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  <cell r="O1517"/>
          <cell r="P1517"/>
          <cell r="Q1517"/>
        </row>
        <row r="1518">
          <cell r="A1518" t="str">
            <v>IV.</v>
          </cell>
          <cell r="B1518" t="str">
            <v>IV.</v>
          </cell>
          <cell r="C1518" t="str">
            <v>PREJETA VRAČILA DANIH POSOJIL IN PRODAJA KAPITALSKIH DELEŽEV</v>
          </cell>
          <cell r="D1518" t="str">
            <v>RAPAYMENTS OF LOANS AND SALES OF EQUITIES</v>
          </cell>
          <cell r="E1518">
            <v>740287.07000000007</v>
          </cell>
          <cell r="F1518">
            <v>102844.59000000001</v>
          </cell>
          <cell r="G1518">
            <v>6387914.1499999994</v>
          </cell>
          <cell r="H1518">
            <v>1508819.48</v>
          </cell>
          <cell r="I1518">
            <v>76389.290000000008</v>
          </cell>
          <cell r="J1518">
            <v>2461237.81</v>
          </cell>
          <cell r="K1518">
            <v>446060.12</v>
          </cell>
          <cell r="L1518">
            <v>77578.789999999994</v>
          </cell>
          <cell r="M1518">
            <v>7477131.3999999994</v>
          </cell>
          <cell r="N1518">
            <v>842952.31</v>
          </cell>
          <cell r="O1518">
            <v>121278.26</v>
          </cell>
          <cell r="P1518">
            <v>4379286.7</v>
          </cell>
          <cell r="Q1518">
            <v>24621779.969999995</v>
          </cell>
          <cell r="R1518"/>
        </row>
        <row r="1519">
          <cell r="A1519"/>
          <cell r="B1519"/>
          <cell r="C1519" t="str">
            <v>(750+751+752)</v>
          </cell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  <cell r="O1520"/>
          <cell r="P1520"/>
          <cell r="Q1520"/>
        </row>
        <row r="1521">
          <cell r="A1521">
            <v>750</v>
          </cell>
          <cell r="B1521"/>
          <cell r="C1521" t="str">
            <v>Prejeta vračila danih posojil</v>
          </cell>
          <cell r="D1521" t="str">
            <v>REPAYMENTS OF LOANS</v>
          </cell>
          <cell r="E1521">
            <v>233913.03999999998</v>
          </cell>
          <cell r="F1521">
            <v>102342.73000000001</v>
          </cell>
          <cell r="G1521">
            <v>6387664.5099999998</v>
          </cell>
          <cell r="H1521">
            <v>458364.81</v>
          </cell>
          <cell r="I1521">
            <v>76389.290000000008</v>
          </cell>
          <cell r="J1521">
            <v>2461237.81</v>
          </cell>
          <cell r="K1521">
            <v>208707.22999999998</v>
          </cell>
          <cell r="L1521">
            <v>77578.789999999994</v>
          </cell>
          <cell r="M1521">
            <v>7475062.3999999994</v>
          </cell>
          <cell r="N1521">
            <v>390119.18</v>
          </cell>
          <cell r="O1521">
            <v>121278.26</v>
          </cell>
          <cell r="P1521">
            <v>4379286.7</v>
          </cell>
          <cell r="Q1521">
            <v>22371944.75</v>
          </cell>
        </row>
        <row r="1522">
          <cell r="A1522"/>
          <cell r="B1522"/>
          <cell r="C1522" t="str">
            <v/>
          </cell>
          <cell r="D1522" t="str">
            <v/>
          </cell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  <cell r="P1522"/>
          <cell r="Q1522"/>
        </row>
        <row r="1523">
          <cell r="A1523">
            <v>7500</v>
          </cell>
          <cell r="B1523"/>
          <cell r="C1523" t="str">
            <v>Prejeta vračila danih posojil od posameznikov in zasebnikov</v>
          </cell>
          <cell r="D1523" t="str">
            <v>Repayments of loans from individuals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</row>
        <row r="1524">
          <cell r="A1524">
            <v>750000</v>
          </cell>
          <cell r="B1524"/>
          <cell r="C1524" t="str">
            <v>Prejeta vračila danih posojil od posameznikov in zasebnikov - kratkoročna posojila</v>
          </cell>
          <cell r="D1524" t="str">
            <v>Repayments of loans from individuals and sole traders - short-term loans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</row>
        <row r="1525">
          <cell r="A1525">
            <v>750001</v>
          </cell>
          <cell r="B1525"/>
          <cell r="C1525" t="str">
            <v>Prejeta vračila danih posojil od posameznikov in zasebnikov - dolgoročna posojila</v>
          </cell>
          <cell r="D1525" t="str">
            <v>Repayments of loans from individuals and sole traders - long-term loans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</row>
        <row r="1526">
          <cell r="A1526"/>
          <cell r="B1526"/>
          <cell r="C1526" t="str">
            <v/>
          </cell>
          <cell r="D1526" t="str">
            <v/>
          </cell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  <cell r="O1526"/>
          <cell r="P1526"/>
          <cell r="Q1526"/>
        </row>
        <row r="1527">
          <cell r="A1527">
            <v>7501</v>
          </cell>
          <cell r="B1527"/>
          <cell r="C1527" t="str">
            <v>Prejeta vračila danih posojil - od javnih skladov</v>
          </cell>
          <cell r="D1527" t="str">
            <v>Repayments of loans from extrabudgetary funds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</row>
        <row r="1528">
          <cell r="A1528">
            <v>750100</v>
          </cell>
          <cell r="B1528"/>
          <cell r="C1528" t="str">
            <v>Prejeta vračila danih posojil - od javnih skladov - kratkoročna posojila</v>
          </cell>
          <cell r="D1528" t="str">
            <v>Repayments of loans from extrabudgetary funds - short-term loans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</row>
        <row r="1529">
          <cell r="A1529">
            <v>750101</v>
          </cell>
          <cell r="B1529"/>
          <cell r="C1529" t="str">
            <v>Prejeta vračila danih posojil - od javnih skladov - dolgoročna posojila</v>
          </cell>
          <cell r="D1529" t="str">
            <v>Repayments of loans from extrabudgetary funds - long-term loans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</row>
        <row r="1530">
          <cell r="A1530"/>
          <cell r="B1530"/>
          <cell r="C1530" t="str">
            <v/>
          </cell>
          <cell r="D1530" t="str">
            <v/>
          </cell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  <cell r="O1530"/>
          <cell r="P1530"/>
          <cell r="Q1530"/>
        </row>
        <row r="1531">
          <cell r="A1531">
            <v>7502</v>
          </cell>
          <cell r="B1531"/>
          <cell r="C1531" t="str">
            <v>Prejeta vračila danih posojil od javnih podjetij in družb, ki so v lasti države ali občin</v>
          </cell>
          <cell r="D1531" t="str">
            <v>Repayments of loans from public enterprises and companies owned by the state and local communities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</row>
        <row r="1532">
          <cell r="A1532">
            <v>750200</v>
          </cell>
          <cell r="B1532"/>
          <cell r="C1532" t="str">
            <v>Prejeta vračila danih posojil od javnih podjetij in družb, ki so v lasti države ali občin - kratkoročna posojila</v>
          </cell>
          <cell r="D1532" t="str">
            <v>Repayments of loans from public enterprises and state- or community owned enterprises - short-term loans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</row>
        <row r="1533">
          <cell r="A1533">
            <v>750201</v>
          </cell>
          <cell r="B1533"/>
          <cell r="C1533" t="str">
            <v>Prejeta vračila danih posojil od javnih podjetij in družb, ki so v lasti države ali občin - dolgoročna posojila</v>
          </cell>
          <cell r="D1533" t="str">
            <v>Repayments of loans from public enterprises or state- and community-owned enterprises - long-term loans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</row>
        <row r="1534">
          <cell r="A1534"/>
          <cell r="B1534"/>
          <cell r="C1534" t="str">
            <v/>
          </cell>
          <cell r="D1534" t="str">
            <v/>
          </cell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  <cell r="O1534"/>
          <cell r="P1534"/>
          <cell r="Q1534"/>
        </row>
        <row r="1535">
          <cell r="A1535">
            <v>7503</v>
          </cell>
          <cell r="B1535"/>
          <cell r="C1535" t="str">
            <v>Prejeta vračila danih posojil - od finančnih institucij</v>
          </cell>
          <cell r="D1535" t="str">
            <v>Repayments of loans from financial institutions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</row>
        <row r="1536">
          <cell r="A1536">
            <v>750300</v>
          </cell>
          <cell r="B1536"/>
          <cell r="C1536" t="str">
            <v>Prejeta vračila danih posojil - od finančnih institucij - kratkoročna posojila</v>
          </cell>
          <cell r="D1536" t="str">
            <v>Repayments of loans from financial institutions - short-term loans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</row>
        <row r="1537">
          <cell r="A1537">
            <v>750301</v>
          </cell>
          <cell r="B1537"/>
          <cell r="C1537" t="str">
            <v>Prejeta vračila danih posojil - od finančnih institucij - dolgoročna posojila</v>
          </cell>
          <cell r="D1537" t="str">
            <v>Repayments of loans from financial institutions - long-term loans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</row>
        <row r="1538">
          <cell r="A1538"/>
          <cell r="B1538"/>
          <cell r="C1538" t="str">
            <v/>
          </cell>
          <cell r="D1538" t="str">
            <v/>
          </cell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  <cell r="O1538"/>
          <cell r="P1538"/>
          <cell r="Q1538"/>
        </row>
        <row r="1539">
          <cell r="A1539">
            <v>7504</v>
          </cell>
          <cell r="B1539"/>
          <cell r="C1539" t="str">
            <v>Prejeta vračila danih posojil od privatnih podjetij</v>
          </cell>
          <cell r="D1539" t="str">
            <v>Repayments of loans from private enterprises</v>
          </cell>
          <cell r="E1539">
            <v>73608.319999999992</v>
          </cell>
          <cell r="F1539">
            <v>101228.99</v>
          </cell>
          <cell r="G1539">
            <v>92661.92</v>
          </cell>
          <cell r="H1539">
            <v>83085.320000000007</v>
          </cell>
          <cell r="I1539">
            <v>59982.400000000001</v>
          </cell>
          <cell r="J1539">
            <v>90708.83</v>
          </cell>
          <cell r="K1539">
            <v>58367.03</v>
          </cell>
          <cell r="L1539">
            <v>77407.42</v>
          </cell>
          <cell r="M1539">
            <v>67060.509999999995</v>
          </cell>
          <cell r="N1539">
            <v>382417.8</v>
          </cell>
          <cell r="O1539">
            <v>78356.759999999995</v>
          </cell>
          <cell r="P1539">
            <v>85209.87</v>
          </cell>
          <cell r="Q1539">
            <v>1250095.1700000002</v>
          </cell>
        </row>
        <row r="1540">
          <cell r="A1540">
            <v>750400</v>
          </cell>
          <cell r="B1540"/>
          <cell r="C1540" t="str">
            <v>Prejeta vračila danih posojil od privatnih podjetij - kratkoročna posojila</v>
          </cell>
          <cell r="D1540" t="str">
            <v>Repayments of loans from private enterprises - short-term loans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</row>
        <row r="1541">
          <cell r="A1541">
            <v>750401</v>
          </cell>
          <cell r="B1541"/>
          <cell r="C1541" t="str">
            <v>Prejeta vračila danih posojil od privatnih podjetij - dolgoročna posojila</v>
          </cell>
          <cell r="D1541" t="str">
            <v>Repayments of loans from private enterprises - long-term loans</v>
          </cell>
          <cell r="E1541">
            <v>73553.67</v>
          </cell>
          <cell r="F1541">
            <v>101228.99</v>
          </cell>
          <cell r="G1541">
            <v>92661.92</v>
          </cell>
          <cell r="H1541">
            <v>83085.320000000007</v>
          </cell>
          <cell r="I1541">
            <v>58852.4</v>
          </cell>
          <cell r="J1541">
            <v>88773.67</v>
          </cell>
          <cell r="K1541">
            <v>58333.67</v>
          </cell>
          <cell r="L1541">
            <v>77396.97</v>
          </cell>
          <cell r="M1541">
            <v>66953.759999999995</v>
          </cell>
          <cell r="N1541">
            <v>344367.91</v>
          </cell>
          <cell r="O1541">
            <v>77396.97</v>
          </cell>
          <cell r="P1541">
            <v>84268.37</v>
          </cell>
          <cell r="Q1541">
            <v>1206873.6200000001</v>
          </cell>
        </row>
        <row r="1542">
          <cell r="A1542">
            <v>750402</v>
          </cell>
          <cell r="B1542"/>
          <cell r="C1542" t="str">
            <v>Prejete obresti od danih posojil privatnim podjetjem iz naslova kupnin</v>
          </cell>
          <cell r="D1542" t="str">
            <v>Interest received from loans granted to private enterprises from equity receipts</v>
          </cell>
          <cell r="E1542">
            <v>54.65</v>
          </cell>
          <cell r="F1542">
            <v>0</v>
          </cell>
          <cell r="G1542">
            <v>0</v>
          </cell>
          <cell r="H1542">
            <v>0</v>
          </cell>
          <cell r="I1542">
            <v>1130</v>
          </cell>
          <cell r="J1542">
            <v>1935.16</v>
          </cell>
          <cell r="K1542">
            <v>33.36</v>
          </cell>
          <cell r="L1542">
            <v>10.45</v>
          </cell>
          <cell r="M1542">
            <v>106.75</v>
          </cell>
          <cell r="N1542">
            <v>38049.89</v>
          </cell>
          <cell r="O1542">
            <v>959.79</v>
          </cell>
          <cell r="P1542">
            <v>941.5</v>
          </cell>
          <cell r="Q1542">
            <v>43221.55</v>
          </cell>
        </row>
        <row r="1543">
          <cell r="A1543"/>
          <cell r="B1543"/>
          <cell r="C1543" t="str">
            <v/>
          </cell>
          <cell r="D1543" t="str">
            <v/>
          </cell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  <cell r="O1543"/>
          <cell r="P1543"/>
          <cell r="Q1543"/>
        </row>
        <row r="1544">
          <cell r="A1544">
            <v>7505</v>
          </cell>
          <cell r="B1544"/>
          <cell r="C1544" t="str">
            <v>Prejeta vračila danih posojil od občin</v>
          </cell>
          <cell r="D1544" t="str">
            <v>Repayments of loans from other levels of general government</v>
          </cell>
          <cell r="E1544">
            <v>0</v>
          </cell>
          <cell r="F1544">
            <v>0</v>
          </cell>
          <cell r="G1544">
            <v>4604453.13</v>
          </cell>
          <cell r="H1544">
            <v>25279.49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4479192.92</v>
          </cell>
          <cell r="N1544">
            <v>7543.12</v>
          </cell>
          <cell r="O1544">
            <v>42921.5</v>
          </cell>
          <cell r="P1544">
            <v>0</v>
          </cell>
          <cell r="Q1544">
            <v>9159390.1599999983</v>
          </cell>
        </row>
        <row r="1545">
          <cell r="A1545">
            <v>750500</v>
          </cell>
          <cell r="B1545"/>
          <cell r="C1545" t="str">
            <v>Prejeta vračila danih posojil od občin - kratkoročna posojila</v>
          </cell>
          <cell r="D1545" t="str">
            <v>Repayments of loans from other levels of general government - short-term loans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</row>
        <row r="1546">
          <cell r="A1546">
            <v>750501</v>
          </cell>
          <cell r="B1546"/>
          <cell r="C1546" t="str">
            <v>Prejeta vračila danih posojil od občin - dolgoročna posojila</v>
          </cell>
          <cell r="D1546" t="str">
            <v>Repayments of loans from other levels of general government - long-term loans</v>
          </cell>
          <cell r="E1546">
            <v>0</v>
          </cell>
          <cell r="F1546">
            <v>0</v>
          </cell>
          <cell r="G1546">
            <v>4604453.13</v>
          </cell>
          <cell r="H1546">
            <v>25279.49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4479192.92</v>
          </cell>
          <cell r="N1546">
            <v>7543.12</v>
          </cell>
          <cell r="O1546">
            <v>42921.5</v>
          </cell>
          <cell r="P1546">
            <v>0</v>
          </cell>
          <cell r="Q1546">
            <v>9159390.1599999983</v>
          </cell>
        </row>
        <row r="1547">
          <cell r="A1547"/>
          <cell r="B1547"/>
          <cell r="C1547" t="str">
            <v/>
          </cell>
          <cell r="D1547" t="str">
            <v/>
          </cell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  <cell r="O1547"/>
          <cell r="P1547"/>
          <cell r="Q1547"/>
        </row>
        <row r="1548">
          <cell r="A1548">
            <v>7506</v>
          </cell>
          <cell r="B1548"/>
          <cell r="C1548" t="str">
            <v>Prejeta vračila danih posojil - iz tujine</v>
          </cell>
          <cell r="D1548" t="str">
            <v>Repayments of loans from abroad</v>
          </cell>
          <cell r="E1548">
            <v>24452.92</v>
          </cell>
          <cell r="F1548">
            <v>0</v>
          </cell>
          <cell r="G1548">
            <v>1690287.78</v>
          </cell>
          <cell r="H1548">
            <v>0</v>
          </cell>
          <cell r="I1548">
            <v>0</v>
          </cell>
          <cell r="J1548">
            <v>2368829.19</v>
          </cell>
          <cell r="K1548">
            <v>24980.95</v>
          </cell>
          <cell r="L1548">
            <v>0</v>
          </cell>
          <cell r="M1548">
            <v>2925167.01</v>
          </cell>
          <cell r="N1548">
            <v>0</v>
          </cell>
          <cell r="O1548">
            <v>0</v>
          </cell>
          <cell r="P1548">
            <v>3296058.89</v>
          </cell>
          <cell r="Q1548">
            <v>10329776.74</v>
          </cell>
        </row>
        <row r="1549">
          <cell r="A1549">
            <v>750600</v>
          </cell>
          <cell r="B1549"/>
          <cell r="C1549" t="str">
            <v>Prejeta vračila danih posojil - iz tujine - kratkoročna posojila</v>
          </cell>
          <cell r="D1549" t="str">
            <v>Repayments of loans from abroad - short-term loans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</row>
        <row r="1550">
          <cell r="A1550">
            <v>750601</v>
          </cell>
          <cell r="B1550"/>
          <cell r="C1550" t="str">
            <v>Prejeta vračila danih posojil - iz tujine - dolgoročna posojila</v>
          </cell>
          <cell r="D1550" t="str">
            <v>Repayments of loans from abroad - long-term loans</v>
          </cell>
          <cell r="E1550">
            <v>24452.92</v>
          </cell>
          <cell r="F1550">
            <v>0</v>
          </cell>
          <cell r="G1550">
            <v>1690287.78</v>
          </cell>
          <cell r="H1550">
            <v>0</v>
          </cell>
          <cell r="I1550">
            <v>0</v>
          </cell>
          <cell r="J1550">
            <v>2368829.19</v>
          </cell>
          <cell r="K1550">
            <v>24980.95</v>
          </cell>
          <cell r="L1550">
            <v>0</v>
          </cell>
          <cell r="M1550">
            <v>2925167.01</v>
          </cell>
          <cell r="N1550">
            <v>0</v>
          </cell>
          <cell r="O1550">
            <v>0</v>
          </cell>
          <cell r="P1550">
            <v>3296058.89</v>
          </cell>
          <cell r="Q1550">
            <v>10329776.74</v>
          </cell>
        </row>
        <row r="1551">
          <cell r="A1551"/>
          <cell r="B1551"/>
          <cell r="C1551" t="str">
            <v/>
          </cell>
          <cell r="D1551" t="str">
            <v/>
          </cell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  <cell r="O1551"/>
          <cell r="P1551"/>
          <cell r="Q1551"/>
        </row>
        <row r="1552">
          <cell r="A1552">
            <v>7507</v>
          </cell>
          <cell r="B1552"/>
          <cell r="C1552" t="str">
            <v>Prejeta vračila danih posojil državnemu proračunu</v>
          </cell>
          <cell r="D1552" t="str">
            <v>Repayments of loans from the State Budget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</row>
        <row r="1553">
          <cell r="A1553">
            <v>750700</v>
          </cell>
          <cell r="B1553"/>
          <cell r="C1553" t="str">
            <v>Prejeta vračila danih posojil državnemu proračunu - kratkoročna posojila</v>
          </cell>
          <cell r="D1553" t="str">
            <v>Repayments of loans from the State Budget - short-term loans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</row>
        <row r="1554">
          <cell r="A1554">
            <v>750701</v>
          </cell>
          <cell r="B1554"/>
          <cell r="C1554" t="str">
            <v>Prejeta vračila danih posojil državnemu proračunu - dolgoročna posojila</v>
          </cell>
          <cell r="D1554" t="str">
            <v>Repayments of loans from the State Budget - long-term loans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</row>
        <row r="1555">
          <cell r="A1555"/>
          <cell r="B1555"/>
          <cell r="C1555" t="str">
            <v/>
          </cell>
          <cell r="D1555" t="str">
            <v/>
          </cell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  <cell r="O1555"/>
          <cell r="P1555"/>
          <cell r="Q1555"/>
        </row>
        <row r="1556">
          <cell r="A1556">
            <v>7508</v>
          </cell>
          <cell r="B1556"/>
          <cell r="C1556" t="str">
            <v>Prejeta vračila danih posojil od javnih agencij</v>
          </cell>
          <cell r="D1556" t="str">
            <v>Repayments of loans from state agencies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</row>
        <row r="1557">
          <cell r="A1557">
            <v>750800</v>
          </cell>
          <cell r="B1557"/>
          <cell r="C1557" t="str">
            <v>Prejeta vračila danih posojil od javnih agencij - kratkoročna posojila</v>
          </cell>
          <cell r="D1557" t="str">
            <v>Repayments of loans from public agencies - short-term loans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</row>
        <row r="1558">
          <cell r="A1558">
            <v>750801</v>
          </cell>
          <cell r="B1558"/>
          <cell r="C1558" t="str">
            <v>Prejeta vračila danih posojil od javnih agencij - dolgoročna posojila</v>
          </cell>
          <cell r="D1558" t="str">
            <v>Repayments of loans from public agencies - long-term loans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</row>
        <row r="1559">
          <cell r="A1559"/>
          <cell r="B1559"/>
          <cell r="C1559" t="str">
            <v/>
          </cell>
          <cell r="D1559" t="str">
            <v/>
          </cell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  <cell r="O1559"/>
          <cell r="P1559"/>
          <cell r="Q1559"/>
        </row>
        <row r="1560">
          <cell r="A1560">
            <v>7509</v>
          </cell>
          <cell r="B1560"/>
          <cell r="C1560" t="str">
            <v>Prejeta vračila plačanih poroštev</v>
          </cell>
          <cell r="D1560" t="str">
            <v>Repayments of paid state budget guarantees</v>
          </cell>
          <cell r="E1560">
            <v>135851.79999999999</v>
          </cell>
          <cell r="F1560">
            <v>1113.74</v>
          </cell>
          <cell r="G1560">
            <v>261.68</v>
          </cell>
          <cell r="H1560">
            <v>350000</v>
          </cell>
          <cell r="I1560">
            <v>16406.89</v>
          </cell>
          <cell r="J1560">
            <v>1699.79</v>
          </cell>
          <cell r="K1560">
            <v>125359.25</v>
          </cell>
          <cell r="L1560">
            <v>171.37</v>
          </cell>
          <cell r="M1560">
            <v>3641.96</v>
          </cell>
          <cell r="N1560">
            <v>158.26</v>
          </cell>
          <cell r="O1560">
            <v>0</v>
          </cell>
          <cell r="P1560">
            <v>998017.94</v>
          </cell>
          <cell r="Q1560">
            <v>1632682.6799999997</v>
          </cell>
        </row>
        <row r="1561">
          <cell r="A1561">
            <v>750900</v>
          </cell>
          <cell r="B1561"/>
          <cell r="C1561" t="str">
            <v>Prejeta vračila plačanih poroštev javnim podjetjem in družbam, ki so v lasti države ali občin</v>
          </cell>
          <cell r="D1561" t="str">
            <v>Repayments of guarantees granted to public enterprises and state- or community-owned enterprises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</row>
        <row r="1562">
          <cell r="A1562">
            <v>750901</v>
          </cell>
          <cell r="B1562"/>
          <cell r="C1562" t="str">
            <v>Prejeta vračila plačanih poroštev privatnim podjetjem</v>
          </cell>
          <cell r="D1562" t="str">
            <v>Repayments of guarantees granted to private enterprises</v>
          </cell>
          <cell r="E1562">
            <v>135851.79999999999</v>
          </cell>
          <cell r="F1562">
            <v>1086.57</v>
          </cell>
          <cell r="G1562">
            <v>261.68</v>
          </cell>
          <cell r="H1562">
            <v>350000</v>
          </cell>
          <cell r="I1562">
            <v>14981.98</v>
          </cell>
          <cell r="J1562">
            <v>264.58999999999997</v>
          </cell>
          <cell r="K1562">
            <v>124926.33</v>
          </cell>
          <cell r="L1562">
            <v>0</v>
          </cell>
          <cell r="M1562">
            <v>3120.23</v>
          </cell>
          <cell r="N1562">
            <v>0</v>
          </cell>
          <cell r="O1562">
            <v>0</v>
          </cell>
          <cell r="P1562">
            <v>997291.83</v>
          </cell>
          <cell r="Q1562">
            <v>1627785.0099999998</v>
          </cell>
        </row>
        <row r="1563">
          <cell r="A1563">
            <v>750902</v>
          </cell>
          <cell r="B1563"/>
          <cell r="C1563" t="str">
            <v>Prejeta vračila plačanih poroštev finančnim institucijam</v>
          </cell>
          <cell r="D1563" t="str">
            <v>Repayments of guarantees granted to financial istitutions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</row>
        <row r="1564">
          <cell r="A1564">
            <v>750999</v>
          </cell>
          <cell r="B1564"/>
          <cell r="C1564" t="str">
            <v>Prejeta vračila plačanih poroštev drugim</v>
          </cell>
          <cell r="D1564" t="str">
            <v>Repayments of guarantees granted to other entities</v>
          </cell>
          <cell r="E1564">
            <v>0</v>
          </cell>
          <cell r="F1564">
            <v>27.17</v>
          </cell>
          <cell r="G1564">
            <v>0</v>
          </cell>
          <cell r="H1564">
            <v>0</v>
          </cell>
          <cell r="I1564">
            <v>1424.91</v>
          </cell>
          <cell r="J1564">
            <v>1435.2</v>
          </cell>
          <cell r="K1564">
            <v>432.92</v>
          </cell>
          <cell r="L1564">
            <v>171.37</v>
          </cell>
          <cell r="M1564">
            <v>521.73</v>
          </cell>
          <cell r="N1564">
            <v>158.26</v>
          </cell>
          <cell r="O1564">
            <v>0</v>
          </cell>
          <cell r="P1564">
            <v>726.11</v>
          </cell>
          <cell r="Q1564">
            <v>4897.67</v>
          </cell>
        </row>
        <row r="1565">
          <cell r="A1565"/>
          <cell r="B1565"/>
          <cell r="C1565" t="str">
            <v/>
          </cell>
          <cell r="D1565" t="str">
            <v/>
          </cell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  <cell r="O1565"/>
          <cell r="P1565"/>
          <cell r="Q1565"/>
        </row>
        <row r="1566">
          <cell r="A1566">
            <v>751</v>
          </cell>
          <cell r="B1566"/>
          <cell r="C1566" t="str">
            <v>Prodaja kapitalskih deležev</v>
          </cell>
          <cell r="D1566" t="str">
            <v>DISPOSAL OF EQUITIES</v>
          </cell>
          <cell r="E1566">
            <v>0</v>
          </cell>
          <cell r="F1566">
            <v>501.86</v>
          </cell>
          <cell r="G1566">
            <v>249.64</v>
          </cell>
          <cell r="H1566">
            <v>3047.94</v>
          </cell>
          <cell r="I1566">
            <v>0</v>
          </cell>
          <cell r="J1566">
            <v>0</v>
          </cell>
          <cell r="K1566">
            <v>468</v>
          </cell>
          <cell r="L1566">
            <v>0</v>
          </cell>
          <cell r="M1566">
            <v>2069</v>
          </cell>
          <cell r="N1566">
            <v>0</v>
          </cell>
          <cell r="O1566">
            <v>0</v>
          </cell>
          <cell r="P1566">
            <v>0</v>
          </cell>
          <cell r="Q1566">
            <v>6336.4400000000005</v>
          </cell>
        </row>
        <row r="1567">
          <cell r="A1567"/>
          <cell r="B1567"/>
          <cell r="C1567" t="str">
            <v/>
          </cell>
          <cell r="D1567" t="str">
            <v/>
          </cell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  <cell r="P1567"/>
          <cell r="Q1567"/>
        </row>
        <row r="1568">
          <cell r="A1568">
            <v>7510</v>
          </cell>
          <cell r="B1568"/>
          <cell r="C1568" t="str">
            <v>Sredstva, pridobljena s prodajo kapitalskih deležev v javnih podjetjih in družbah, ki so v lasti države ali občin</v>
          </cell>
          <cell r="D1568" t="str">
            <v>Proceeds from disposal of equity interests in public enterprises and companies owned by the state or local communities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</row>
        <row r="1569">
          <cell r="A1569">
            <v>751000</v>
          </cell>
          <cell r="B1569"/>
          <cell r="C1569" t="str">
            <v>Sredstva, pridobljena s prodajo kapitalskih deležev v javnih podjetjih in družbah, ki so v lasti države ali občin</v>
          </cell>
          <cell r="D1569" t="str">
            <v xml:space="preserve">Sales of equities in public enterprises and state- or community-owned enterprises 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</row>
        <row r="1570">
          <cell r="A1570"/>
          <cell r="B1570"/>
          <cell r="C1570" t="str">
            <v/>
          </cell>
          <cell r="D1570" t="str">
            <v/>
          </cell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  <cell r="O1570"/>
          <cell r="P1570"/>
          <cell r="Q1570"/>
        </row>
        <row r="1571">
          <cell r="A1571">
            <v>7511</v>
          </cell>
          <cell r="B1571"/>
          <cell r="C1571" t="str">
            <v>Sredstva, pridobljena s prodajo kapitalskih deležev v finančnih institucijah</v>
          </cell>
          <cell r="D1571" t="str">
            <v>Proceeds from disposal of equity interests in financial institutions</v>
          </cell>
          <cell r="E1571">
            <v>0</v>
          </cell>
          <cell r="F1571">
            <v>251.5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2069</v>
          </cell>
          <cell r="N1571">
            <v>0</v>
          </cell>
          <cell r="O1571">
            <v>0</v>
          </cell>
          <cell r="P1571">
            <v>0</v>
          </cell>
          <cell r="Q1571">
            <v>2320.5</v>
          </cell>
        </row>
        <row r="1572">
          <cell r="A1572">
            <v>751100</v>
          </cell>
          <cell r="B1572"/>
          <cell r="C1572" t="str">
            <v>Sredstva, pridobljena s prodajo kapitalskih deležev v finančnih institucijah</v>
          </cell>
          <cell r="D1572" t="str">
            <v>Sales of equities in financial institutions</v>
          </cell>
          <cell r="E1572">
            <v>0</v>
          </cell>
          <cell r="F1572">
            <v>251.5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2069</v>
          </cell>
          <cell r="N1572">
            <v>0</v>
          </cell>
          <cell r="O1572">
            <v>0</v>
          </cell>
          <cell r="P1572">
            <v>0</v>
          </cell>
          <cell r="Q1572">
            <v>2320.5</v>
          </cell>
        </row>
        <row r="1573">
          <cell r="A1573"/>
          <cell r="B1573"/>
          <cell r="C1573" t="str">
            <v/>
          </cell>
          <cell r="D1573" t="str">
            <v/>
          </cell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  <cell r="O1573"/>
          <cell r="P1573"/>
          <cell r="Q1573"/>
        </row>
        <row r="1574">
          <cell r="A1574">
            <v>7512</v>
          </cell>
          <cell r="B1574"/>
          <cell r="C1574" t="str">
            <v>Sredstva, pridobljena s prodajo kapitalskih deležev v privatnih podjetjih</v>
          </cell>
          <cell r="D1574" t="str">
            <v>Proceeds from disposal of equity interests in private enterprises</v>
          </cell>
          <cell r="E1574">
            <v>0</v>
          </cell>
          <cell r="F1574">
            <v>250.36</v>
          </cell>
          <cell r="G1574">
            <v>249.64</v>
          </cell>
          <cell r="H1574">
            <v>3047.94</v>
          </cell>
          <cell r="I1574">
            <v>0</v>
          </cell>
          <cell r="J1574">
            <v>0</v>
          </cell>
          <cell r="K1574">
            <v>468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4015.94</v>
          </cell>
        </row>
        <row r="1575">
          <cell r="A1575">
            <v>751200</v>
          </cell>
          <cell r="B1575"/>
          <cell r="C1575" t="str">
            <v>Sredstva, pridobljena s prodajo kapitalskih deležev v privatnih podjetjih</v>
          </cell>
          <cell r="D1575" t="str">
            <v>Sales of equities in private enterprises</v>
          </cell>
          <cell r="E1575">
            <v>0</v>
          </cell>
          <cell r="F1575">
            <v>250.36</v>
          </cell>
          <cell r="G1575">
            <v>249.64</v>
          </cell>
          <cell r="H1575">
            <v>3047.94</v>
          </cell>
          <cell r="I1575">
            <v>0</v>
          </cell>
          <cell r="J1575">
            <v>0</v>
          </cell>
          <cell r="K1575">
            <v>468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4015.94</v>
          </cell>
        </row>
        <row r="1576">
          <cell r="A1576"/>
          <cell r="B1576"/>
          <cell r="C1576" t="str">
            <v/>
          </cell>
          <cell r="D1576" t="str">
            <v/>
          </cell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  <cell r="O1576"/>
          <cell r="P1576"/>
          <cell r="Q1576"/>
        </row>
        <row r="1577">
          <cell r="A1577">
            <v>7513</v>
          </cell>
          <cell r="B1577"/>
          <cell r="C1577" t="str">
            <v>Sredstva, pridobljena s prodajo drugih kapitalskih deležev</v>
          </cell>
          <cell r="D1577" t="str">
            <v>Proceeds from disposal of other equity interests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</row>
        <row r="1578">
          <cell r="A1578">
            <v>751300</v>
          </cell>
          <cell r="B1578"/>
          <cell r="C1578" t="str">
            <v>Sredstva, pridobljena s prodajo drugih kapitalskih deležev doma in v tujini</v>
          </cell>
          <cell r="D1578" t="str">
            <v>Other sales of equities home and abroad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</row>
        <row r="1579">
          <cell r="A1579"/>
          <cell r="B1579"/>
          <cell r="C1579" t="str">
            <v/>
          </cell>
          <cell r="D1579" t="str">
            <v/>
          </cell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  <cell r="O1579"/>
          <cell r="P1579"/>
          <cell r="Q1579"/>
        </row>
        <row r="1580">
          <cell r="A1580">
            <v>7514</v>
          </cell>
          <cell r="B1580"/>
          <cell r="C1580" t="str">
            <v>Prejeta vračila namenskega premoženja</v>
          </cell>
          <cell r="D1580" t="str">
            <v>Received refunds of earmarked assets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</row>
        <row r="1581">
          <cell r="A1581">
            <v>751400</v>
          </cell>
          <cell r="B1581"/>
          <cell r="C1581" t="str">
            <v>Prejeta vračila namenskega premoženja</v>
          </cell>
          <cell r="D1581" t="str">
            <v>Received refunds of earmarked assets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</row>
        <row r="1582">
          <cell r="A1582"/>
          <cell r="B1582"/>
          <cell r="C1582" t="str">
            <v/>
          </cell>
          <cell r="D1582" t="str">
            <v/>
          </cell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  <cell r="P1582"/>
          <cell r="Q1582"/>
        </row>
        <row r="1583">
          <cell r="A1583">
            <v>752</v>
          </cell>
          <cell r="B1583"/>
          <cell r="C1583" t="str">
            <v>Kupnine iz naslova privatizacije</v>
          </cell>
          <cell r="D1583" t="str">
            <v>PURCHASE MONIES RECEIVED FROM PRIVATIZATION</v>
          </cell>
          <cell r="E1583">
            <v>506374.03</v>
          </cell>
          <cell r="F1583">
            <v>0</v>
          </cell>
          <cell r="G1583">
            <v>0</v>
          </cell>
          <cell r="H1583">
            <v>1047406.73</v>
          </cell>
          <cell r="I1583">
            <v>0</v>
          </cell>
          <cell r="J1583">
            <v>0</v>
          </cell>
          <cell r="K1583">
            <v>236884.89</v>
          </cell>
          <cell r="L1583">
            <v>0</v>
          </cell>
          <cell r="M1583">
            <v>0</v>
          </cell>
          <cell r="N1583">
            <v>452833.13</v>
          </cell>
          <cell r="O1583">
            <v>0</v>
          </cell>
          <cell r="P1583">
            <v>0</v>
          </cell>
          <cell r="Q1583">
            <v>2243498.7799999998</v>
          </cell>
        </row>
        <row r="1584">
          <cell r="A1584"/>
          <cell r="B1584"/>
          <cell r="C1584" t="str">
            <v/>
          </cell>
          <cell r="D1584" t="str">
            <v/>
          </cell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  <cell r="P1584"/>
          <cell r="Q1584"/>
        </row>
        <row r="1585">
          <cell r="A1585">
            <v>7520</v>
          </cell>
          <cell r="B1585"/>
          <cell r="C1585" t="str">
            <v>Sredstva kupnin iz naslova privatizacije</v>
          </cell>
          <cell r="D1585" t="str">
            <v>Revenues from privatization of ex - social enterprises</v>
          </cell>
          <cell r="E1585">
            <v>506374.03</v>
          </cell>
          <cell r="F1585">
            <v>0</v>
          </cell>
          <cell r="G1585">
            <v>0</v>
          </cell>
          <cell r="H1585">
            <v>1047406.73</v>
          </cell>
          <cell r="I1585">
            <v>0</v>
          </cell>
          <cell r="J1585">
            <v>0</v>
          </cell>
          <cell r="K1585">
            <v>236884.89</v>
          </cell>
          <cell r="L1585">
            <v>0</v>
          </cell>
          <cell r="M1585">
            <v>0</v>
          </cell>
          <cell r="N1585">
            <v>452833.13</v>
          </cell>
          <cell r="O1585">
            <v>0</v>
          </cell>
          <cell r="P1585">
            <v>0</v>
          </cell>
          <cell r="Q1585">
            <v>2243498.7799999998</v>
          </cell>
        </row>
        <row r="1586">
          <cell r="A1586">
            <v>752000</v>
          </cell>
          <cell r="B1586"/>
          <cell r="C1586" t="str">
            <v>Prejeta sredstva kupnin iz naslova privatizacije</v>
          </cell>
          <cell r="D1586" t="str">
            <v>Proceeds from privatization</v>
          </cell>
          <cell r="E1586">
            <v>506374.03</v>
          </cell>
          <cell r="F1586">
            <v>0</v>
          </cell>
          <cell r="G1586">
            <v>0</v>
          </cell>
          <cell r="H1586">
            <v>1047406.73</v>
          </cell>
          <cell r="I1586">
            <v>0</v>
          </cell>
          <cell r="J1586">
            <v>0</v>
          </cell>
          <cell r="K1586">
            <v>236884.89</v>
          </cell>
          <cell r="L1586">
            <v>0</v>
          </cell>
          <cell r="M1586">
            <v>0</v>
          </cell>
          <cell r="N1586">
            <v>452833.13</v>
          </cell>
          <cell r="O1586">
            <v>0</v>
          </cell>
          <cell r="P1586">
            <v>0</v>
          </cell>
          <cell r="Q1586">
            <v>2243498.7799999998</v>
          </cell>
        </row>
        <row r="1587">
          <cell r="A1587">
            <v>752001</v>
          </cell>
          <cell r="B1587"/>
          <cell r="C1587" t="str">
            <v>Prejete obresti od vezanih depozitov iz sredstev kupnin</v>
          </cell>
          <cell r="D1587" t="str">
            <v>Interest received on purchase considerations placed as fixed-term deposits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</row>
        <row r="1588">
          <cell r="A1588">
            <v>752002</v>
          </cell>
          <cell r="B1588"/>
          <cell r="C1588" t="str">
            <v>Druge prejete obresti iz sredstev kupnin</v>
          </cell>
          <cell r="D1588" t="str">
            <v>Other interest received from privatization receipts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</row>
        <row r="1589">
          <cell r="A1589"/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  <cell r="O1589"/>
          <cell r="P1589"/>
          <cell r="Q1589"/>
        </row>
        <row r="1590">
          <cell r="A1590"/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  <cell r="O1590"/>
          <cell r="P1590"/>
          <cell r="Q1590"/>
        </row>
        <row r="1591">
          <cell r="A1591" t="str">
            <v>V.</v>
          </cell>
          <cell r="B1591" t="str">
            <v>V.</v>
          </cell>
          <cell r="C1591" t="str">
            <v xml:space="preserve">DANA POSOJILA IN POVEČANJE KAPITALSKIH DELEŽEV  </v>
          </cell>
          <cell r="D1591" t="str">
            <v>LENDING AND ACQUISITION OF EQUITIES</v>
          </cell>
          <cell r="E1591">
            <v>78487.97</v>
          </cell>
          <cell r="F1591">
            <v>50524.19</v>
          </cell>
          <cell r="G1591">
            <v>15827746.859999999</v>
          </cell>
          <cell r="H1591">
            <v>1323782.7100000002</v>
          </cell>
          <cell r="I1591">
            <v>101055756.28999999</v>
          </cell>
          <cell r="J1591">
            <v>1120922.3500000001</v>
          </cell>
          <cell r="K1591">
            <v>353464.97</v>
          </cell>
          <cell r="L1591">
            <v>67109.240000000005</v>
          </cell>
          <cell r="M1591">
            <v>338717.5</v>
          </cell>
          <cell r="N1591">
            <v>92693.2</v>
          </cell>
          <cell r="O1591">
            <v>26805.3</v>
          </cell>
          <cell r="P1591">
            <v>188388753.02000001</v>
          </cell>
          <cell r="Q1591">
            <v>308724763.60000002</v>
          </cell>
          <cell r="R1591"/>
        </row>
        <row r="1592">
          <cell r="A1592"/>
          <cell r="B1592"/>
          <cell r="C1592" t="str">
            <v>(440+441+442+443)</v>
          </cell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</row>
        <row r="1593">
          <cell r="A1593"/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  <cell r="O1593"/>
          <cell r="P1593"/>
          <cell r="Q1593"/>
        </row>
        <row r="1594">
          <cell r="A1594">
            <v>440</v>
          </cell>
          <cell r="B1594"/>
          <cell r="C1594" t="str">
            <v>DANA POSOJILA</v>
          </cell>
          <cell r="D1594" t="str">
            <v>LENDING</v>
          </cell>
          <cell r="E1594">
            <v>0</v>
          </cell>
          <cell r="F1594">
            <v>0</v>
          </cell>
          <cell r="G1594">
            <v>21832.52</v>
          </cell>
          <cell r="H1594">
            <v>653.08000000000004</v>
          </cell>
          <cell r="I1594">
            <v>10019308.789999999</v>
          </cell>
          <cell r="J1594">
            <v>15825.39</v>
          </cell>
          <cell r="K1594">
            <v>316747.81</v>
          </cell>
          <cell r="L1594">
            <v>67109.240000000005</v>
          </cell>
          <cell r="M1594">
            <v>0</v>
          </cell>
          <cell r="N1594">
            <v>0</v>
          </cell>
          <cell r="O1594">
            <v>26805.3</v>
          </cell>
          <cell r="P1594">
            <v>84525.72</v>
          </cell>
          <cell r="Q1594">
            <v>10552807.85</v>
          </cell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  <cell r="P1595"/>
          <cell r="Q1595"/>
        </row>
        <row r="1596">
          <cell r="A1596">
            <v>4400</v>
          </cell>
          <cell r="B1596"/>
          <cell r="C1596" t="str">
            <v>Dana posojila posameznikom in zasebnikom</v>
          </cell>
          <cell r="D1596" t="str">
            <v>Lending to individuals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</row>
        <row r="1597">
          <cell r="A1597">
            <v>440000</v>
          </cell>
          <cell r="B1597"/>
          <cell r="C1597" t="str">
            <v>Dana posojila posameznikom in zasebnikom - kratkoročna posojila</v>
          </cell>
          <cell r="D1597" t="str">
            <v>Lending to individuals - short-term loans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</row>
        <row r="1598">
          <cell r="A1598">
            <v>440001</v>
          </cell>
          <cell r="B1598"/>
          <cell r="C1598" t="str">
            <v>Dana posojila posameznikom in zasebnikom - dolgoročna posojila</v>
          </cell>
          <cell r="D1598" t="str">
            <v>Lending to individuals - long-term loans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</row>
        <row r="1599">
          <cell r="A1599"/>
          <cell r="B1599"/>
          <cell r="C1599" t="str">
            <v/>
          </cell>
          <cell r="D1599" t="str">
            <v/>
          </cell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  <cell r="P1599"/>
          <cell r="Q1599"/>
        </row>
        <row r="1600">
          <cell r="A1600">
            <v>4401</v>
          </cell>
          <cell r="B1600"/>
          <cell r="C1600" t="str">
            <v>Dana posojila javnim skladom</v>
          </cell>
          <cell r="D1600" t="str">
            <v>Lending to extra-budgetary funds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A1601">
            <v>440100</v>
          </cell>
          <cell r="B1601"/>
          <cell r="C1601" t="str">
            <v>Dana posojila javnim skladom - kratkoročna posojila</v>
          </cell>
          <cell r="D1601" t="str">
            <v>Lending to extrabudgetary funds  - short-term loans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</row>
        <row r="1602">
          <cell r="A1602">
            <v>440101</v>
          </cell>
          <cell r="B1602"/>
          <cell r="C1602" t="str">
            <v>Dana posojila javnim skladom - dolgoročna posojila</v>
          </cell>
          <cell r="D1602" t="str">
            <v>Lending to extrabudgetary funds  - long-term loans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</row>
        <row r="1603">
          <cell r="A1603"/>
          <cell r="B1603"/>
          <cell r="C1603" t="str">
            <v/>
          </cell>
          <cell r="D1603" t="str">
            <v/>
          </cell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  <cell r="O1603"/>
          <cell r="P1603"/>
          <cell r="Q1603"/>
        </row>
        <row r="1604">
          <cell r="A1604">
            <v>4402</v>
          </cell>
          <cell r="B1604"/>
          <cell r="C1604" t="str">
            <v>Dana posojila javnim podjetjem in družbam, ki so v lasti države ali občin</v>
          </cell>
          <cell r="D1604" t="str">
            <v>Lending to public enterprises mand companies owned by the state and by local communities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</row>
        <row r="1605">
          <cell r="A1605">
            <v>440200</v>
          </cell>
          <cell r="B1605"/>
          <cell r="C1605" t="str">
            <v>Dana posojila javnim podjetjem in družbam, ki so v lasti države ali občin - kratkoročna posojila</v>
          </cell>
          <cell r="D1605" t="str">
            <v>Lending to public enterprises and companies owned by the state or communities   - short-term loans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</row>
        <row r="1606">
          <cell r="A1606">
            <v>440201</v>
          </cell>
          <cell r="B1606"/>
          <cell r="C1606" t="str">
            <v>Dana posojila javnim podjetjem in družbam, ki so v lasti države ali občin - dolgoročna posojila</v>
          </cell>
          <cell r="D1606" t="str">
            <v>Lending to public enterprises and companies owned by the state or communities  - long-term loans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</row>
        <row r="1607">
          <cell r="A1607"/>
          <cell r="B1607"/>
          <cell r="C1607" t="str">
            <v/>
          </cell>
          <cell r="D1607" t="str">
            <v/>
          </cell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  <cell r="O1607"/>
          <cell r="P1607"/>
          <cell r="Q1607"/>
        </row>
        <row r="1608">
          <cell r="A1608">
            <v>4403</v>
          </cell>
          <cell r="B1608"/>
          <cell r="C1608" t="str">
            <v>Dana posojila finančnim institucijam</v>
          </cell>
          <cell r="D1608" t="str">
            <v>Lending to financial institutions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10000000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10000000</v>
          </cell>
        </row>
        <row r="1609">
          <cell r="A1609">
            <v>440300</v>
          </cell>
          <cell r="B1609"/>
          <cell r="C1609" t="str">
            <v>Dana posojila finančnim institucijam - kratkoročna posojila</v>
          </cell>
          <cell r="D1609" t="str">
            <v>Lending to financial institutions  - short-term loans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</row>
        <row r="1610">
          <cell r="A1610">
            <v>440301</v>
          </cell>
          <cell r="B1610"/>
          <cell r="C1610" t="str">
            <v>Dana posojila finančnim institucijam - dolgoročna posojila</v>
          </cell>
          <cell r="D1610" t="str">
            <v>Lending to financial institutions  - long-term loans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10000000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10000000</v>
          </cell>
        </row>
        <row r="1611">
          <cell r="A1611"/>
          <cell r="B1611"/>
          <cell r="C1611" t="str">
            <v/>
          </cell>
          <cell r="D1611" t="str">
            <v/>
          </cell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  <cell r="O1611"/>
          <cell r="P1611"/>
          <cell r="Q1611"/>
        </row>
        <row r="1612">
          <cell r="A1612">
            <v>4404</v>
          </cell>
          <cell r="B1612"/>
          <cell r="C1612" t="str">
            <v>Dana posojila privatnim podjetjem</v>
          </cell>
          <cell r="D1612" t="str">
            <v>Lending to private enterprises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</row>
        <row r="1613">
          <cell r="A1613">
            <v>440400</v>
          </cell>
          <cell r="B1613"/>
          <cell r="C1613" t="str">
            <v>Dana posojila privatnim podjetjem - kratkoročna posojila</v>
          </cell>
          <cell r="D1613" t="str">
            <v>Lending to private enterprises  - short-term loans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</row>
        <row r="1614">
          <cell r="A1614">
            <v>440401</v>
          </cell>
          <cell r="B1614"/>
          <cell r="C1614" t="str">
            <v>Dana posojila privatnim podjetjem - dolgoročna posojila</v>
          </cell>
          <cell r="D1614" t="str">
            <v>Lending to private enterprises  - long-term loans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</row>
        <row r="1615">
          <cell r="A1615"/>
          <cell r="B1615"/>
          <cell r="C1615" t="str">
            <v/>
          </cell>
          <cell r="D1615" t="str">
            <v/>
          </cell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  <cell r="O1615"/>
          <cell r="P1615"/>
          <cell r="Q1615"/>
        </row>
        <row r="1616">
          <cell r="A1616">
            <v>4405</v>
          </cell>
          <cell r="B1616"/>
          <cell r="C1616" t="str">
            <v>Dana posojila občinam</v>
          </cell>
          <cell r="D1616" t="str">
            <v>Lending to other levels of General Government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</row>
        <row r="1617">
          <cell r="A1617">
            <v>440500</v>
          </cell>
          <cell r="B1617"/>
          <cell r="C1617" t="str">
            <v>Dana posojila občinam - kratkoročna posojila</v>
          </cell>
          <cell r="D1617" t="str">
            <v>Lending to communities - short-term loans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</row>
        <row r="1618">
          <cell r="A1618">
            <v>440501</v>
          </cell>
          <cell r="B1618"/>
          <cell r="C1618" t="str">
            <v>Dana posojila občinam - dolgoročna posojila</v>
          </cell>
          <cell r="D1618" t="str">
            <v>Lending to communities - long-term loans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</row>
        <row r="1619">
          <cell r="A1619"/>
          <cell r="B1619"/>
          <cell r="C1619" t="str">
            <v/>
          </cell>
          <cell r="D1619" t="str">
            <v/>
          </cell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  <cell r="O1619"/>
          <cell r="P1619"/>
          <cell r="Q1619"/>
        </row>
        <row r="1620">
          <cell r="A1620">
            <v>4406</v>
          </cell>
          <cell r="B1620"/>
          <cell r="C1620" t="str">
            <v>Dana posojila v tujino</v>
          </cell>
          <cell r="D1620" t="str">
            <v>Lending abroad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</row>
        <row r="1621">
          <cell r="A1621">
            <v>440600</v>
          </cell>
          <cell r="B1621"/>
          <cell r="C1621" t="str">
            <v>Dana posojila v tujino - kratkoročna posojila</v>
          </cell>
          <cell r="D1621" t="str">
            <v>Lending abroad - short-term loans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</row>
        <row r="1622">
          <cell r="A1622">
            <v>440601</v>
          </cell>
          <cell r="B1622"/>
          <cell r="C1622" t="str">
            <v>Dana posojila v tujino - dolgoročna posojila</v>
          </cell>
          <cell r="D1622" t="str">
            <v>Lending abroad - long-term loans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</row>
        <row r="1623">
          <cell r="A1623"/>
          <cell r="B1623"/>
          <cell r="C1623" t="str">
            <v/>
          </cell>
          <cell r="D1623" t="str">
            <v/>
          </cell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  <cell r="O1623"/>
          <cell r="P1623"/>
          <cell r="Q1623"/>
        </row>
        <row r="1624">
          <cell r="A1624">
            <v>4407</v>
          </cell>
          <cell r="B1624"/>
          <cell r="C1624" t="str">
            <v>Dana posojila državnemu proračunu</v>
          </cell>
          <cell r="D1624" t="str">
            <v>Lending to the  state budget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</row>
        <row r="1625">
          <cell r="A1625">
            <v>440700</v>
          </cell>
          <cell r="B1625"/>
          <cell r="C1625" t="str">
            <v>Dana posojila državnemu proračunu - kratkoročna posojila</v>
          </cell>
          <cell r="D1625" t="str">
            <v>Lending to the state budget - short-term loans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</row>
        <row r="1626">
          <cell r="A1626">
            <v>440701</v>
          </cell>
          <cell r="B1626"/>
          <cell r="C1626" t="str">
            <v>Dana posojila državnemu proračunu - dolgoročna posojila</v>
          </cell>
          <cell r="D1626" t="str">
            <v>Lending to the state budget - long-term loans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A1627"/>
          <cell r="B1627"/>
          <cell r="C1627" t="str">
            <v/>
          </cell>
          <cell r="D1627" t="str">
            <v/>
          </cell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  <cell r="O1627"/>
          <cell r="P1627"/>
          <cell r="Q1627"/>
        </row>
        <row r="1628">
          <cell r="A1628">
            <v>4408</v>
          </cell>
          <cell r="B1628"/>
          <cell r="C1628" t="str">
            <v>Dana posojila javnim agencijam</v>
          </cell>
          <cell r="D1628" t="str">
            <v>Lending to state agencies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</row>
        <row r="1629">
          <cell r="A1629">
            <v>440800</v>
          </cell>
          <cell r="B1629"/>
          <cell r="C1629" t="str">
            <v>Dana posojila javnim agencijam - kratkoročna posojila</v>
          </cell>
          <cell r="D1629" t="str">
            <v>Lending to state agencies - short-term loans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</row>
        <row r="1630">
          <cell r="A1630">
            <v>440801</v>
          </cell>
          <cell r="B1630"/>
          <cell r="C1630" t="str">
            <v>Dana posojila javnim agencijam - dolgoročna posojila</v>
          </cell>
          <cell r="D1630" t="str">
            <v>Lending to state agencies - long-term loans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</row>
        <row r="1631">
          <cell r="A1631"/>
          <cell r="B1631"/>
          <cell r="C1631" t="str">
            <v/>
          </cell>
          <cell r="D1631" t="str">
            <v/>
          </cell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  <cell r="O1631"/>
          <cell r="P1631"/>
          <cell r="Q1631"/>
        </row>
        <row r="1632">
          <cell r="A1632">
            <v>4409</v>
          </cell>
          <cell r="B1632"/>
          <cell r="C1632" t="str">
            <v>Plačila zapadlih poroštev</v>
          </cell>
          <cell r="D1632" t="str">
            <v>Payments of overdue guarantees</v>
          </cell>
          <cell r="E1632">
            <v>0</v>
          </cell>
          <cell r="F1632">
            <v>0</v>
          </cell>
          <cell r="G1632">
            <v>21832.52</v>
          </cell>
          <cell r="H1632">
            <v>653.08000000000004</v>
          </cell>
          <cell r="I1632">
            <v>19308.79</v>
          </cell>
          <cell r="J1632">
            <v>15825.39</v>
          </cell>
          <cell r="K1632">
            <v>316747.81</v>
          </cell>
          <cell r="L1632">
            <v>67109.240000000005</v>
          </cell>
          <cell r="M1632">
            <v>0</v>
          </cell>
          <cell r="N1632">
            <v>0</v>
          </cell>
          <cell r="O1632">
            <v>26805.3</v>
          </cell>
          <cell r="P1632">
            <v>84525.72</v>
          </cell>
          <cell r="Q1632">
            <v>552807.85</v>
          </cell>
        </row>
        <row r="1633">
          <cell r="A1633">
            <v>440900</v>
          </cell>
          <cell r="B1633"/>
          <cell r="C1633" t="str">
            <v>Plačila zapadlih poroštev javnim podjetjem in družbam, ki so v lasti države ali občin</v>
          </cell>
          <cell r="D1633" t="str">
            <v>Payment under matured guarantees to state- and community-owned public enterprises or companies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</row>
        <row r="1634">
          <cell r="A1634">
            <v>440901</v>
          </cell>
          <cell r="B1634"/>
          <cell r="C1634" t="str">
            <v>Plačila zapadlih poroštev privatnim podjetjem</v>
          </cell>
          <cell r="D1634" t="str">
            <v>Payment of matured guarantees to private enterprises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11458.32</v>
          </cell>
          <cell r="Q1634">
            <v>11458.32</v>
          </cell>
        </row>
        <row r="1635">
          <cell r="A1635">
            <v>440902</v>
          </cell>
          <cell r="B1635"/>
          <cell r="C1635" t="str">
            <v>Plačila zapadlih poroštev finančnim institucijam</v>
          </cell>
          <cell r="D1635" t="str">
            <v>Payment of matured guarantees to financial institutions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2851.32</v>
          </cell>
          <cell r="Q1635">
            <v>2851.32</v>
          </cell>
        </row>
        <row r="1636">
          <cell r="A1636">
            <v>440903</v>
          </cell>
          <cell r="B1636"/>
          <cell r="C1636" t="str">
            <v>Plačila zapadlih poroštev fizičnim osebam</v>
          </cell>
          <cell r="D1636"/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519.91999999999996</v>
          </cell>
          <cell r="Q1636">
            <v>519.91999999999996</v>
          </cell>
        </row>
        <row r="1637">
          <cell r="A1637">
            <v>440904</v>
          </cell>
          <cell r="B1637"/>
          <cell r="C1637" t="str">
            <v>Izplačila starih vlog deviznim varčevalcem</v>
          </cell>
          <cell r="D1637"/>
          <cell r="E1637">
            <v>0</v>
          </cell>
          <cell r="F1637">
            <v>0</v>
          </cell>
          <cell r="G1637">
            <v>21832.52</v>
          </cell>
          <cell r="H1637">
            <v>653.08000000000004</v>
          </cell>
          <cell r="I1637">
            <v>19308.79</v>
          </cell>
          <cell r="J1637">
            <v>15825.39</v>
          </cell>
          <cell r="K1637">
            <v>316747.81</v>
          </cell>
          <cell r="L1637">
            <v>67109.240000000005</v>
          </cell>
          <cell r="M1637">
            <v>0</v>
          </cell>
          <cell r="N1637">
            <v>0</v>
          </cell>
          <cell r="O1637">
            <v>26805.3</v>
          </cell>
          <cell r="P1637">
            <v>69696.160000000003</v>
          </cell>
          <cell r="Q1637">
            <v>537978.28999999992</v>
          </cell>
        </row>
        <row r="1638">
          <cell r="A1638">
            <v>440999</v>
          </cell>
          <cell r="B1638"/>
          <cell r="C1638" t="str">
            <v>Plačila drugih zapadlih poroštev</v>
          </cell>
          <cell r="D1638" t="str">
            <v>Payment of other matured guarantees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</row>
        <row r="1639">
          <cell r="A1639"/>
          <cell r="B1639"/>
          <cell r="C1639" t="str">
            <v/>
          </cell>
          <cell r="D1639" t="str">
            <v/>
          </cell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  <cell r="O1639"/>
          <cell r="P1639"/>
          <cell r="Q1639"/>
        </row>
        <row r="1640">
          <cell r="A1640">
            <v>441</v>
          </cell>
          <cell r="B1640"/>
          <cell r="C1640" t="str">
            <v>Povečanje kapitalskih deležev in finančnih naložb</v>
          </cell>
          <cell r="D1640" t="str">
            <v>ACQUISITION OF EQUITIES</v>
          </cell>
          <cell r="E1640">
            <v>0</v>
          </cell>
          <cell r="F1640">
            <v>0</v>
          </cell>
          <cell r="G1640">
            <v>15805914.34</v>
          </cell>
          <cell r="H1640">
            <v>1112676.06</v>
          </cell>
          <cell r="I1640">
            <v>4006447.5</v>
          </cell>
          <cell r="J1640">
            <v>873521.96</v>
          </cell>
          <cell r="K1640">
            <v>0</v>
          </cell>
          <cell r="L1640">
            <v>0</v>
          </cell>
          <cell r="M1640">
            <v>338717.5</v>
          </cell>
          <cell r="N1640">
            <v>0</v>
          </cell>
          <cell r="O1640">
            <v>0</v>
          </cell>
          <cell r="P1640">
            <v>169970000</v>
          </cell>
          <cell r="Q1640">
            <v>192107277.36000001</v>
          </cell>
        </row>
        <row r="1641">
          <cell r="A1641"/>
          <cell r="B1641"/>
          <cell r="C1641" t="str">
            <v/>
          </cell>
          <cell r="D1641" t="str">
            <v/>
          </cell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  <cell r="P1641"/>
          <cell r="Q1641"/>
        </row>
        <row r="1642">
          <cell r="A1642">
            <v>4410</v>
          </cell>
          <cell r="B1642"/>
          <cell r="C1642" t="str">
            <v>Povečanje kapitalskih deležev v javnih podjetjih in družbam, ki so v lasti države ali občin</v>
          </cell>
          <cell r="D1642" t="str">
            <v>Increase in equity holdings in public enterprises and companies owned by the state and local communities</v>
          </cell>
          <cell r="E1642">
            <v>0</v>
          </cell>
          <cell r="F1642">
            <v>0</v>
          </cell>
          <cell r="G1642">
            <v>11754916.34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169970000</v>
          </cell>
          <cell r="Q1642">
            <v>181724916.34</v>
          </cell>
        </row>
        <row r="1643">
          <cell r="A1643">
            <v>441000</v>
          </cell>
          <cell r="B1643"/>
          <cell r="C1643" t="str">
            <v>Povečanje kapitalskih deležev v javnih podjetjih in družbam, ki so v lasti države ali občin</v>
          </cell>
          <cell r="D1643" t="str">
            <v>Increase of equity interests in public enterprises</v>
          </cell>
          <cell r="E1643">
            <v>0</v>
          </cell>
          <cell r="F1643">
            <v>0</v>
          </cell>
          <cell r="G1643">
            <v>11754916.34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169970000</v>
          </cell>
          <cell r="Q1643">
            <v>181724916.34</v>
          </cell>
        </row>
        <row r="1644">
          <cell r="A1644"/>
          <cell r="B1644"/>
          <cell r="C1644" t="str">
            <v/>
          </cell>
          <cell r="D1644" t="str">
            <v/>
          </cell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  <cell r="O1644"/>
          <cell r="P1644"/>
          <cell r="Q1644"/>
        </row>
        <row r="1645">
          <cell r="A1645">
            <v>4411</v>
          </cell>
          <cell r="B1645"/>
          <cell r="C1645" t="str">
            <v>Povečanje kapitalskih deležev v finančnih institucijah</v>
          </cell>
          <cell r="D1645" t="str">
            <v>Acquisition of equities in financial institutions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A1646">
            <v>441100</v>
          </cell>
          <cell r="B1646"/>
          <cell r="C1646" t="str">
            <v>Povečanje kapitalskih deležev v finančnih institucijah</v>
          </cell>
          <cell r="D1646" t="str">
            <v>Increase of equity intertests in financial institutions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</row>
        <row r="1647">
          <cell r="A1647"/>
          <cell r="B1647"/>
          <cell r="C1647" t="str">
            <v/>
          </cell>
          <cell r="D1647" t="str">
            <v/>
          </cell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  <cell r="O1647"/>
          <cell r="P1647"/>
          <cell r="Q1647"/>
        </row>
        <row r="1648">
          <cell r="A1648">
            <v>4412</v>
          </cell>
          <cell r="B1648"/>
          <cell r="C1648" t="str">
            <v>Povečanje kapitalskih deležev v privatnih podjetjih</v>
          </cell>
          <cell r="D1648" t="str">
            <v>Increase of equity holdings in private enterprises</v>
          </cell>
          <cell r="E1648">
            <v>0</v>
          </cell>
          <cell r="F1648">
            <v>0</v>
          </cell>
          <cell r="G1648">
            <v>4050998</v>
          </cell>
          <cell r="H1648">
            <v>0</v>
          </cell>
          <cell r="I1648">
            <v>4006447.5</v>
          </cell>
          <cell r="J1648">
            <v>0</v>
          </cell>
          <cell r="K1648">
            <v>0</v>
          </cell>
          <cell r="L1648">
            <v>0</v>
          </cell>
          <cell r="M1648">
            <v>338717.5</v>
          </cell>
          <cell r="N1648">
            <v>0</v>
          </cell>
          <cell r="O1648">
            <v>0</v>
          </cell>
          <cell r="P1648">
            <v>0</v>
          </cell>
          <cell r="Q1648">
            <v>8396163</v>
          </cell>
        </row>
        <row r="1649">
          <cell r="A1649">
            <v>441200</v>
          </cell>
          <cell r="B1649"/>
          <cell r="C1649" t="str">
            <v>Povečanje kapitalskih deležev v privatnih podjetjih</v>
          </cell>
          <cell r="D1649" t="str">
            <v>Increase of equity interests in private enterprises</v>
          </cell>
          <cell r="E1649">
            <v>0</v>
          </cell>
          <cell r="F1649">
            <v>0</v>
          </cell>
          <cell r="G1649">
            <v>4050998</v>
          </cell>
          <cell r="H1649">
            <v>0</v>
          </cell>
          <cell r="I1649">
            <v>4006447.5</v>
          </cell>
          <cell r="J1649">
            <v>0</v>
          </cell>
          <cell r="K1649">
            <v>0</v>
          </cell>
          <cell r="L1649">
            <v>0</v>
          </cell>
          <cell r="M1649">
            <v>338717.5</v>
          </cell>
          <cell r="N1649">
            <v>0</v>
          </cell>
          <cell r="O1649">
            <v>0</v>
          </cell>
          <cell r="P1649">
            <v>0</v>
          </cell>
          <cell r="Q1649">
            <v>8396163</v>
          </cell>
        </row>
        <row r="1650">
          <cell r="A1650"/>
          <cell r="B1650"/>
          <cell r="C1650" t="str">
            <v/>
          </cell>
          <cell r="D1650" t="str">
            <v/>
          </cell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  <cell r="O1650"/>
          <cell r="P1650"/>
          <cell r="Q1650"/>
        </row>
        <row r="1651">
          <cell r="A1651">
            <v>4413</v>
          </cell>
          <cell r="B1651"/>
          <cell r="C1651" t="str">
            <v>Skupna vlaganja (joint ventures)</v>
          </cell>
          <cell r="D1651" t="str">
            <v>Joint ventures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A1652">
            <v>441300</v>
          </cell>
          <cell r="B1652"/>
          <cell r="C1652" t="str">
            <v>Skupna vlaganja</v>
          </cell>
          <cell r="D1652" t="str">
            <v>Joint ventures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</row>
        <row r="1653">
          <cell r="A1653"/>
          <cell r="B1653"/>
          <cell r="C1653" t="str">
            <v/>
          </cell>
          <cell r="D1653" t="str">
            <v/>
          </cell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  <cell r="O1653"/>
          <cell r="P1653"/>
          <cell r="Q1653"/>
        </row>
        <row r="1654">
          <cell r="A1654">
            <v>4414</v>
          </cell>
          <cell r="B1654"/>
          <cell r="C1654" t="str">
            <v>Povečanje kapitalskih deležev v tujino</v>
          </cell>
          <cell r="D1654" t="str">
            <v>Increase of equity holdings abroad</v>
          </cell>
          <cell r="E1654">
            <v>0</v>
          </cell>
          <cell r="F1654">
            <v>0</v>
          </cell>
          <cell r="G1654">
            <v>0</v>
          </cell>
          <cell r="H1654">
            <v>1112676.06</v>
          </cell>
          <cell r="I1654">
            <v>0</v>
          </cell>
          <cell r="J1654">
            <v>873521.96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1986198.02</v>
          </cell>
        </row>
        <row r="1655">
          <cell r="A1655">
            <v>441400</v>
          </cell>
          <cell r="B1655"/>
          <cell r="C1655" t="str">
            <v>Povečanje kapitalskih deležev v tujino</v>
          </cell>
          <cell r="D1655" t="str">
            <v>Increase of equity interests abroad</v>
          </cell>
          <cell r="E1655">
            <v>0</v>
          </cell>
          <cell r="F1655">
            <v>0</v>
          </cell>
          <cell r="G1655">
            <v>0</v>
          </cell>
          <cell r="H1655">
            <v>1112676.06</v>
          </cell>
          <cell r="I1655">
            <v>0</v>
          </cell>
          <cell r="J1655">
            <v>873521.96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1986198.02</v>
          </cell>
        </row>
        <row r="1656">
          <cell r="A1656"/>
          <cell r="B1656"/>
          <cell r="C1656" t="str">
            <v/>
          </cell>
          <cell r="D1656" t="str">
            <v/>
          </cell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  <cell r="O1656"/>
          <cell r="P1656"/>
          <cell r="Q1656"/>
        </row>
        <row r="1657">
          <cell r="A1657">
            <v>4415</v>
          </cell>
          <cell r="B1657"/>
          <cell r="C1657" t="str">
            <v>Povečanje drugih finančnih naložb</v>
          </cell>
          <cell r="D1657" t="str">
            <v>Increase in other equity investments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</row>
        <row r="1658">
          <cell r="A1658">
            <v>441500</v>
          </cell>
          <cell r="B1658"/>
          <cell r="C1658" t="str">
            <v>Povečanje drugih finančnih naložb</v>
          </cell>
          <cell r="D1658" t="str">
            <v>Increase of other financial assets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A1659"/>
          <cell r="B1659"/>
          <cell r="C1659" t="str">
            <v/>
          </cell>
          <cell r="D1659" t="str">
            <v/>
          </cell>
          <cell r="E1659"/>
          <cell r="F1659"/>
          <cell r="G1659"/>
          <cell r="H1659"/>
          <cell r="I1659"/>
          <cell r="J1659"/>
          <cell r="K1659"/>
          <cell r="L1659"/>
          <cell r="M1659"/>
          <cell r="N1659"/>
          <cell r="O1659"/>
          <cell r="P1659"/>
          <cell r="Q1659"/>
        </row>
        <row r="1660">
          <cell r="A1660">
            <v>442</v>
          </cell>
          <cell r="B1660"/>
          <cell r="C1660" t="str">
            <v>Poraba sredstev kupnin iz naslova privatizacije</v>
          </cell>
          <cell r="D1660" t="str">
            <v>LENDING AND ACQUISITION OF EQUITIES FROM PRIVATISATION</v>
          </cell>
          <cell r="E1660">
            <v>78487.97</v>
          </cell>
          <cell r="F1660">
            <v>50524.19</v>
          </cell>
          <cell r="G1660">
            <v>0</v>
          </cell>
          <cell r="H1660">
            <v>210453.57</v>
          </cell>
          <cell r="I1660">
            <v>0</v>
          </cell>
          <cell r="J1660">
            <v>231575</v>
          </cell>
          <cell r="K1660">
            <v>36717.160000000003</v>
          </cell>
          <cell r="L1660">
            <v>0</v>
          </cell>
          <cell r="M1660">
            <v>0</v>
          </cell>
          <cell r="N1660">
            <v>92693.2</v>
          </cell>
          <cell r="O1660">
            <v>0</v>
          </cell>
          <cell r="P1660">
            <v>334227.3</v>
          </cell>
          <cell r="Q1660">
            <v>1034678.3899999999</v>
          </cell>
        </row>
        <row r="1661">
          <cell r="A1661"/>
          <cell r="B1661"/>
          <cell r="C1661" t="str">
            <v/>
          </cell>
          <cell r="D1661" t="str">
            <v/>
          </cell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  <cell r="P1661"/>
          <cell r="Q1661"/>
        </row>
        <row r="1662">
          <cell r="A1662">
            <v>4420</v>
          </cell>
          <cell r="B1662"/>
          <cell r="C1662" t="str">
            <v>Dana posojila iz sredstev kupnin</v>
          </cell>
          <cell r="D1662" t="str">
            <v>Loans made from privatisation proceeds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A1663">
            <v>442000</v>
          </cell>
          <cell r="B1663"/>
          <cell r="C1663" t="str">
            <v>Dana posojila posameznikom iz sredstev kupnin - kratkoročna posojila</v>
          </cell>
          <cell r="D1663" t="str">
            <v>Lending to individuals from privatisation receipts - short-term loans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A1664">
            <v>442001</v>
          </cell>
          <cell r="B1664"/>
          <cell r="C1664" t="str">
            <v>Dana posojila posameznikom iz sredstev kupnin - dolgoročna posojila</v>
          </cell>
          <cell r="D1664" t="str">
            <v>Lending to individuals from privatisation receipts - long-term loans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</row>
        <row r="1665">
          <cell r="A1665">
            <v>442002</v>
          </cell>
          <cell r="B1665"/>
          <cell r="C1665" t="str">
            <v>Dana posojila javnim podjetjem iz sredstev kupnin - kratkoročna posojila</v>
          </cell>
          <cell r="D1665" t="str">
            <v>Lending to public enterprises from privatisation receipts - short-term loans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</row>
        <row r="1666">
          <cell r="A1666">
            <v>442003</v>
          </cell>
          <cell r="B1666"/>
          <cell r="C1666" t="str">
            <v>Dana posojila javnim podjetjem iz sredstev kupnin - dolgoročna posojila</v>
          </cell>
          <cell r="D1666" t="str">
            <v>Lending to public enterprises from privatisation receipts - long-term loans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A1667">
            <v>442004</v>
          </cell>
          <cell r="B1667"/>
          <cell r="C1667" t="str">
            <v>Dana posojila privatnim podjetjem in zasebnikom iz sredstev kupnin - kratkoročna posojila</v>
          </cell>
          <cell r="D1667" t="str">
            <v>Lending to private enterprises and individuals from privatisation receipts - short-term loans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</row>
        <row r="1668">
          <cell r="A1668">
            <v>442005</v>
          </cell>
          <cell r="B1668"/>
          <cell r="C1668" t="str">
            <v>Dana posojila privatnim podjetjem in zasebnikom iz sredstev kupnin - dolgoročna posojila</v>
          </cell>
          <cell r="D1668" t="str">
            <v>Lending to private enterprises and individuals from privatisation receipts - long-term loans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</row>
        <row r="1669">
          <cell r="A1669"/>
          <cell r="B1669"/>
          <cell r="C1669" t="str">
            <v/>
          </cell>
          <cell r="D1669" t="str">
            <v/>
          </cell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  <cell r="P1669"/>
          <cell r="Q1669"/>
        </row>
        <row r="1670">
          <cell r="A1670">
            <v>4421</v>
          </cell>
          <cell r="B1670"/>
          <cell r="C1670" t="str">
            <v>Sredstva kupnin, razporejena v javne sklade in agencije</v>
          </cell>
          <cell r="D1670" t="str">
            <v>Transfers of privatisation proceeds to extrabudgetary funds</v>
          </cell>
          <cell r="E1670">
            <v>78487.97</v>
          </cell>
          <cell r="F1670">
            <v>50524.19</v>
          </cell>
          <cell r="G1670">
            <v>0</v>
          </cell>
          <cell r="H1670">
            <v>210453.57</v>
          </cell>
          <cell r="I1670">
            <v>0</v>
          </cell>
          <cell r="J1670">
            <v>231575</v>
          </cell>
          <cell r="K1670">
            <v>36717.160000000003</v>
          </cell>
          <cell r="L1670">
            <v>0</v>
          </cell>
          <cell r="M1670">
            <v>0</v>
          </cell>
          <cell r="N1670">
            <v>92693.2</v>
          </cell>
          <cell r="O1670">
            <v>0</v>
          </cell>
          <cell r="P1670">
            <v>334227.3</v>
          </cell>
          <cell r="Q1670">
            <v>1034678.3899999999</v>
          </cell>
        </row>
        <row r="1671">
          <cell r="A1671">
            <v>442100</v>
          </cell>
          <cell r="B1671"/>
          <cell r="C1671" t="str">
            <v>Sredstva kupnin, razporejena v javne sklade in agencije</v>
          </cell>
          <cell r="D1671" t="str">
            <v>Transfers of privatisation receipts to extrabudgetary funds</v>
          </cell>
          <cell r="E1671">
            <v>78487.97</v>
          </cell>
          <cell r="F1671">
            <v>50524.19</v>
          </cell>
          <cell r="G1671">
            <v>0</v>
          </cell>
          <cell r="H1671">
            <v>210453.57</v>
          </cell>
          <cell r="I1671">
            <v>0</v>
          </cell>
          <cell r="J1671">
            <v>231575</v>
          </cell>
          <cell r="K1671">
            <v>36717.160000000003</v>
          </cell>
          <cell r="L1671">
            <v>0</v>
          </cell>
          <cell r="M1671">
            <v>0</v>
          </cell>
          <cell r="N1671">
            <v>92693.2</v>
          </cell>
          <cell r="O1671">
            <v>0</v>
          </cell>
          <cell r="P1671">
            <v>334227.3</v>
          </cell>
          <cell r="Q1671">
            <v>1034678.3899999999</v>
          </cell>
        </row>
        <row r="1672">
          <cell r="A1672"/>
          <cell r="B1672"/>
          <cell r="C1672" t="str">
            <v/>
          </cell>
          <cell r="D1672" t="str">
            <v/>
          </cell>
          <cell r="E1672"/>
          <cell r="F1672"/>
          <cell r="G1672"/>
          <cell r="H1672"/>
          <cell r="I1672"/>
          <cell r="J1672"/>
          <cell r="K1672"/>
          <cell r="L1672"/>
          <cell r="M1672"/>
          <cell r="N1672"/>
          <cell r="O1672"/>
          <cell r="P1672"/>
          <cell r="Q1672"/>
        </row>
        <row r="1673">
          <cell r="A1673">
            <v>4422</v>
          </cell>
          <cell r="B1673"/>
          <cell r="C1673" t="str">
            <v>Povečanje kapitalskih deležev države iz sredstev kupnin</v>
          </cell>
          <cell r="D1673" t="str">
            <v>Increase of of equity holdings from privatization proceeds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</row>
        <row r="1674">
          <cell r="A1674">
            <v>442200</v>
          </cell>
          <cell r="B1674"/>
          <cell r="C1674" t="str">
            <v>Povečanje kapitalskih deležev države iz sredstev kupnin v javnih podjetjih</v>
          </cell>
          <cell r="D1674" t="str">
            <v>Increase of equity interests of the state in public enterprises from privatisation receipts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</row>
        <row r="1675">
          <cell r="A1675">
            <v>442201</v>
          </cell>
          <cell r="B1675"/>
          <cell r="C1675" t="str">
            <v>Povečanje kapitalskih deležev države iz sredstev kupnin v privatnih podjetjih</v>
          </cell>
          <cell r="D1675" t="str">
            <v>Increase of equity interests in private enterprises from privatisation receipts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A1676"/>
          <cell r="B1676"/>
          <cell r="C1676" t="str">
            <v/>
          </cell>
          <cell r="D1676" t="str">
            <v/>
          </cell>
          <cell r="E1676"/>
          <cell r="F1676"/>
          <cell r="G1676"/>
          <cell r="H1676"/>
          <cell r="I1676"/>
          <cell r="J1676"/>
          <cell r="K1676"/>
          <cell r="L1676"/>
          <cell r="M1676"/>
          <cell r="N1676"/>
          <cell r="O1676"/>
          <cell r="P1676"/>
          <cell r="Q1676"/>
        </row>
        <row r="1677">
          <cell r="A1677">
            <v>443</v>
          </cell>
          <cell r="B1677"/>
          <cell r="C1677" t="str">
            <v>Povečanje namenskega premoženja v javnih skladih in drugih pravnih osebah javnega prava, ki imajo premoženje v svoji lasti</v>
          </cell>
          <cell r="D1677" t="str">
            <v>ACQUISITION OF ASSETS IN EXTRABUDGETARY FUNDS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87030000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18000000</v>
          </cell>
          <cell r="Q1677">
            <v>105030000</v>
          </cell>
        </row>
        <row r="1678">
          <cell r="A1678"/>
          <cell r="B1678"/>
          <cell r="C1678" t="str">
            <v/>
          </cell>
          <cell r="D1678" t="str">
            <v/>
          </cell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</row>
        <row r="1679">
          <cell r="A1679">
            <v>4430</v>
          </cell>
          <cell r="B1679"/>
          <cell r="C1679" t="str">
            <v>Povečanje namenskega premoženja v javnih skladih</v>
          </cell>
          <cell r="D1679" t="str">
            <v>Increase of commitment appropriations in extrabudgetary funds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87030000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18000000</v>
          </cell>
          <cell r="Q1679">
            <v>105030000</v>
          </cell>
        </row>
        <row r="1680">
          <cell r="A1680">
            <v>443000</v>
          </cell>
          <cell r="B1680"/>
          <cell r="C1680" t="str">
            <v>Povečanje namenskega premoženja v javnih skladih</v>
          </cell>
          <cell r="D1680" t="str">
            <v>Increase of earmarked assets in extrabudgetary funds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87030000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18000000</v>
          </cell>
          <cell r="Q1680">
            <v>105030000</v>
          </cell>
        </row>
        <row r="1681">
          <cell r="A1681"/>
          <cell r="B1681"/>
          <cell r="C1681" t="str">
            <v/>
          </cell>
          <cell r="D1681" t="str">
            <v/>
          </cell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  <cell r="P1681"/>
          <cell r="Q1681"/>
        </row>
        <row r="1682">
          <cell r="A1682">
            <v>4431</v>
          </cell>
          <cell r="B1682"/>
          <cell r="C1682" t="str">
            <v>Povečanje premoženja v drugih pravnih osebah javnega prava, ki je v njihovi lasti</v>
          </cell>
          <cell r="D1682" t="str">
            <v>Increase of assets held by other public entities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</row>
        <row r="1683">
          <cell r="A1683">
            <v>443100</v>
          </cell>
          <cell r="B1683"/>
          <cell r="C1683" t="str">
            <v>Povečanje premoženja v drugih pravnih osebah javnega prava, ki je v njihovi lasti</v>
          </cell>
          <cell r="D1683" t="str">
            <v>Increase of assets in other public entities in their possession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</row>
        <row r="1684">
          <cell r="A1684"/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  <cell r="P1684"/>
          <cell r="Q1684"/>
        </row>
        <row r="1685">
          <cell r="A1685"/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  <cell r="P1685"/>
          <cell r="Q1685"/>
        </row>
        <row r="1686">
          <cell r="A1686" t="str">
            <v>VI.</v>
          </cell>
          <cell r="B1686" t="str">
            <v>VI.</v>
          </cell>
          <cell r="C1686" t="str">
            <v xml:space="preserve">PREJETA MINUS DANA POSOJILA IN </v>
          </cell>
          <cell r="D1686" t="str">
            <v>LENDING MINUS REPAYMENTS</v>
          </cell>
          <cell r="E1686">
            <v>661799.10000000009</v>
          </cell>
          <cell r="F1686">
            <v>52320.400000000009</v>
          </cell>
          <cell r="G1686">
            <v>-9439832.7100000009</v>
          </cell>
          <cell r="H1686">
            <v>185036.76999999979</v>
          </cell>
          <cell r="I1686">
            <v>-100979366.99999999</v>
          </cell>
          <cell r="J1686">
            <v>1340315.46</v>
          </cell>
          <cell r="K1686">
            <v>92595.150000000023</v>
          </cell>
          <cell r="L1686">
            <v>10469.549999999988</v>
          </cell>
          <cell r="M1686">
            <v>7138413.8999999994</v>
          </cell>
          <cell r="N1686">
            <v>750259.1100000001</v>
          </cell>
          <cell r="O1686">
            <v>94472.959999999992</v>
          </cell>
          <cell r="P1686">
            <v>-184009466.32000002</v>
          </cell>
          <cell r="Q1686">
            <v>-284102983.63000005</v>
          </cell>
        </row>
        <row r="1687">
          <cell r="A1687"/>
          <cell r="B1687"/>
          <cell r="C1687" t="str">
            <v>SPREMEMBE KAPITALSKIH  DELEŽEV (IV - V)</v>
          </cell>
          <cell r="D1687" t="str">
            <v>(IV. - V.)</v>
          </cell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</row>
        <row r="1688">
          <cell r="A1688"/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  <cell r="L1688"/>
          <cell r="M1688"/>
          <cell r="N1688"/>
          <cell r="O1688"/>
          <cell r="P1688"/>
          <cell r="Q1688"/>
        </row>
        <row r="1689">
          <cell r="A1689"/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  <cell r="P1689"/>
          <cell r="Q1689"/>
        </row>
        <row r="1690"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</row>
        <row r="1691">
          <cell r="A1691"/>
          <cell r="B1691" t="str">
            <v xml:space="preserve">C. </v>
          </cell>
          <cell r="C1691" t="str">
            <v>RAČUN FINANCIRANJA</v>
          </cell>
          <cell r="D1691" t="str">
            <v>BORROWING AND AMORTIZATION OF DEBT</v>
          </cell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  <cell r="P1691"/>
          <cell r="Q1691"/>
        </row>
        <row r="1692">
          <cell r="C1692"/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</row>
        <row r="1693">
          <cell r="A1693"/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</row>
        <row r="1694">
          <cell r="A1694"/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  <cell r="P1694"/>
          <cell r="Q1694"/>
        </row>
        <row r="1695">
          <cell r="A1695"/>
          <cell r="B1695"/>
          <cell r="C1695"/>
          <cell r="D1695"/>
          <cell r="E1695" t="str">
            <v>JANUAR</v>
          </cell>
          <cell r="F1695" t="str">
            <v>FEBRUAR</v>
          </cell>
          <cell r="G1695" t="str">
            <v>MAREC</v>
          </cell>
          <cell r="H1695" t="str">
            <v>APRIL</v>
          </cell>
          <cell r="I1695" t="str">
            <v>MAJ</v>
          </cell>
          <cell r="J1695" t="str">
            <v>JUNIJ</v>
          </cell>
          <cell r="K1695" t="str">
            <v>JULIJ</v>
          </cell>
          <cell r="L1695" t="str">
            <v>AVGUST</v>
          </cell>
          <cell r="M1695" t="str">
            <v>SEPTEMBER</v>
          </cell>
          <cell r="N1695" t="str">
            <v>OKTOBER</v>
          </cell>
          <cell r="O1695" t="str">
            <v>NOVEMBER</v>
          </cell>
          <cell r="P1695" t="str">
            <v>DECEMBER</v>
          </cell>
          <cell r="Q1695" t="str">
            <v>SKUPAJ</v>
          </cell>
        </row>
        <row r="1696">
          <cell r="A1696"/>
          <cell r="B1696"/>
          <cell r="C1696"/>
          <cell r="D1696"/>
          <cell r="E1696">
            <v>2021</v>
          </cell>
          <cell r="F1696">
            <v>2021</v>
          </cell>
          <cell r="G1696">
            <v>2021</v>
          </cell>
          <cell r="H1696">
            <v>2021</v>
          </cell>
          <cell r="I1696">
            <v>2021</v>
          </cell>
          <cell r="J1696">
            <v>2021</v>
          </cell>
          <cell r="K1696">
            <v>2021</v>
          </cell>
          <cell r="L1696">
            <v>2021</v>
          </cell>
          <cell r="M1696">
            <v>2021</v>
          </cell>
          <cell r="N1696">
            <v>2021</v>
          </cell>
          <cell r="O1696">
            <v>2021</v>
          </cell>
          <cell r="P1696">
            <v>2021</v>
          </cell>
          <cell r="Q1696">
            <v>2021</v>
          </cell>
        </row>
        <row r="1697">
          <cell r="A1697"/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  <cell r="L1697"/>
          <cell r="M1697"/>
          <cell r="N1697"/>
          <cell r="O1697"/>
          <cell r="P1697"/>
          <cell r="Q1697"/>
        </row>
        <row r="1698">
          <cell r="A1698" t="str">
            <v>VII.</v>
          </cell>
          <cell r="B1698" t="str">
            <v>VII.</v>
          </cell>
          <cell r="C1698" t="str">
            <v>ZADOLŽEVANJE</v>
          </cell>
          <cell r="D1698" t="str">
            <v xml:space="preserve">BORROWING  </v>
          </cell>
          <cell r="E1698">
            <v>2689500834.5999999</v>
          </cell>
          <cell r="F1698">
            <v>1648000000</v>
          </cell>
          <cell r="G1698">
            <v>148500000</v>
          </cell>
          <cell r="H1698">
            <v>92000000</v>
          </cell>
          <cell r="I1698">
            <v>129252090.93000001</v>
          </cell>
          <cell r="J1698">
            <v>147500000</v>
          </cell>
          <cell r="K1698">
            <v>1007000250.2</v>
          </cell>
          <cell r="L1698">
            <v>-210000000</v>
          </cell>
          <cell r="M1698">
            <v>-73958000</v>
          </cell>
          <cell r="N1698">
            <v>-54000000</v>
          </cell>
          <cell r="O1698">
            <v>-93999374.049999997</v>
          </cell>
          <cell r="P1698">
            <v>-465000000</v>
          </cell>
          <cell r="Q1698">
            <v>4964795801.6800003</v>
          </cell>
        </row>
        <row r="1699">
          <cell r="A1699"/>
          <cell r="B1699"/>
          <cell r="C1699" t="str">
            <v>(500+501)</v>
          </cell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  <cell r="P1699"/>
          <cell r="Q1699"/>
        </row>
        <row r="1700">
          <cell r="A1700"/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  <cell r="L1700"/>
          <cell r="M1700"/>
          <cell r="N1700"/>
          <cell r="O1700"/>
          <cell r="P1700"/>
          <cell r="Q1700"/>
        </row>
        <row r="1701">
          <cell r="A1701">
            <v>500</v>
          </cell>
          <cell r="B1701"/>
          <cell r="C1701" t="str">
            <v>Domače zadolževanje</v>
          </cell>
          <cell r="D1701" t="str">
            <v>DOMESTIC BORROWING</v>
          </cell>
          <cell r="E1701">
            <v>2689500834.5999999</v>
          </cell>
          <cell r="F1701">
            <v>735000000</v>
          </cell>
          <cell r="G1701">
            <v>148500000</v>
          </cell>
          <cell r="H1701">
            <v>92000000</v>
          </cell>
          <cell r="I1701">
            <v>129252090.93000001</v>
          </cell>
          <cell r="J1701">
            <v>147500000</v>
          </cell>
          <cell r="K1701">
            <v>1007000250.2</v>
          </cell>
          <cell r="L1701">
            <v>-210000000</v>
          </cell>
          <cell r="M1701">
            <v>-73958000</v>
          </cell>
          <cell r="N1701">
            <v>-54000000</v>
          </cell>
          <cell r="O1701">
            <v>-93999374.049999997</v>
          </cell>
          <cell r="P1701">
            <v>-465000000</v>
          </cell>
          <cell r="Q1701">
            <v>4051795801.6799994</v>
          </cell>
        </row>
        <row r="1702">
          <cell r="A1702"/>
          <cell r="B1702"/>
          <cell r="C1702" t="str">
            <v/>
          </cell>
          <cell r="D1702" t="str">
            <v/>
          </cell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</row>
        <row r="1703">
          <cell r="A1703">
            <v>5000</v>
          </cell>
          <cell r="B1703"/>
          <cell r="C1703" t="str">
            <v>Najeti krediti pri Banki Slovenije</v>
          </cell>
          <cell r="D1703" t="str">
            <v>Loans from the Bank of Slovenia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</row>
        <row r="1704">
          <cell r="A1704">
            <v>500000</v>
          </cell>
          <cell r="B1704"/>
          <cell r="C1704" t="str">
            <v>Najeti krediti pri Banki Slovenije - kratkoročni krediti</v>
          </cell>
          <cell r="D1704" t="str">
            <v>Loans from the Bank of Slovenia - short-term loans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</row>
        <row r="1705">
          <cell r="A1705"/>
          <cell r="B1705"/>
          <cell r="C1705" t="str">
            <v/>
          </cell>
          <cell r="D1705" t="str">
            <v/>
          </cell>
          <cell r="E1705"/>
          <cell r="F1705"/>
          <cell r="G1705"/>
          <cell r="H1705"/>
          <cell r="I1705"/>
          <cell r="J1705"/>
          <cell r="K1705"/>
          <cell r="L1705"/>
          <cell r="M1705"/>
          <cell r="N1705"/>
          <cell r="O1705"/>
          <cell r="P1705"/>
          <cell r="Q1705"/>
        </row>
        <row r="1706">
          <cell r="A1706">
            <v>5001</v>
          </cell>
          <cell r="B1706"/>
          <cell r="C1706" t="str">
            <v>Najeti krediti pri poslovnih bankah</v>
          </cell>
          <cell r="D1706" t="str">
            <v>Loans from commercial banks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A1707">
            <v>500100</v>
          </cell>
          <cell r="B1707"/>
          <cell r="C1707" t="str">
            <v>Najeti krediti pri poslovnih bankah - kratkoročni krediti</v>
          </cell>
          <cell r="D1707" t="str">
            <v>Loans from commercial banks - short-term loans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</row>
        <row r="1708">
          <cell r="A1708">
            <v>500101</v>
          </cell>
          <cell r="B1708"/>
          <cell r="C1708" t="str">
            <v>Najeti krediti pri poslovnih bankah - dolgoročni krediti</v>
          </cell>
          <cell r="D1708" t="str">
            <v>Loans from commercial banks - long-term loans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</row>
        <row r="1709">
          <cell r="A1709"/>
          <cell r="B1709"/>
          <cell r="C1709" t="str">
            <v/>
          </cell>
          <cell r="D1709" t="str">
            <v/>
          </cell>
          <cell r="E1709"/>
          <cell r="F1709"/>
          <cell r="G1709"/>
          <cell r="H1709"/>
          <cell r="I1709"/>
          <cell r="J1709"/>
          <cell r="K1709"/>
          <cell r="L1709"/>
          <cell r="M1709"/>
          <cell r="N1709"/>
          <cell r="O1709"/>
          <cell r="P1709"/>
          <cell r="Q1709"/>
        </row>
        <row r="1710">
          <cell r="A1710">
            <v>5002</v>
          </cell>
          <cell r="B1710"/>
          <cell r="C1710" t="str">
            <v>Najeti krediti pri drugih finančnih institucijah</v>
          </cell>
          <cell r="D1710" t="str">
            <v>Loans from other financial institutions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</row>
        <row r="1711">
          <cell r="A1711">
            <v>500200</v>
          </cell>
          <cell r="B1711"/>
          <cell r="C1711" t="str">
            <v>Najeti krediti pri drugih finančnih institucijah - kratkoročni krediti</v>
          </cell>
          <cell r="D1711" t="str">
            <v>Loans from other financial institutions - short-term loans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</row>
        <row r="1712">
          <cell r="A1712">
            <v>500201</v>
          </cell>
          <cell r="B1712"/>
          <cell r="C1712" t="str">
            <v>Najeti krediti pri drugih finančnih institucijah - dolgoročni krediti</v>
          </cell>
          <cell r="D1712" t="str">
            <v>Loans from other financial institutions - long-term loans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</row>
        <row r="1713">
          <cell r="A1713"/>
          <cell r="B1713"/>
          <cell r="C1713" t="str">
            <v/>
          </cell>
          <cell r="D1713" t="str">
            <v/>
          </cell>
          <cell r="E1713"/>
          <cell r="F1713"/>
          <cell r="G1713"/>
          <cell r="H1713"/>
          <cell r="I1713"/>
          <cell r="J1713"/>
          <cell r="K1713"/>
          <cell r="L1713"/>
          <cell r="M1713"/>
          <cell r="N1713"/>
          <cell r="O1713"/>
          <cell r="P1713"/>
          <cell r="Q1713"/>
        </row>
        <row r="1714">
          <cell r="A1714">
            <v>5003</v>
          </cell>
          <cell r="B1714"/>
          <cell r="C1714" t="str">
            <v>Najeti krediti pri drugih domačih kreditodajalcih</v>
          </cell>
          <cell r="D1714" t="str">
            <v>Loans from other domestic creditors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</row>
        <row r="1715">
          <cell r="A1715">
            <v>500300</v>
          </cell>
          <cell r="B1715"/>
          <cell r="C1715" t="str">
            <v>Najeti krediti pri občinah - kratkoročni krediti</v>
          </cell>
          <cell r="D1715" t="str">
            <v>Loans from other levels of general government - short-term loans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</row>
        <row r="1716">
          <cell r="A1716">
            <v>500301</v>
          </cell>
          <cell r="B1716"/>
          <cell r="C1716" t="str">
            <v>Najeti krediti pri občinah - dolgoročni krediti</v>
          </cell>
          <cell r="D1716" t="str">
            <v>Loans from other levels of general government - long-term loans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</row>
        <row r="1717">
          <cell r="A1717">
            <v>500302</v>
          </cell>
          <cell r="B1717"/>
          <cell r="C1717" t="str">
            <v>Najeti krediti pri skladih socialnega zavarovanja - kratkoročni krediti</v>
          </cell>
          <cell r="D1717" t="str">
            <v>Loans from social security funds - short-term loans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</row>
        <row r="1718">
          <cell r="A1718">
            <v>500303</v>
          </cell>
          <cell r="B1718"/>
          <cell r="C1718" t="str">
            <v>Najeti krediti pri skladih socialnega zavarovanja - dolgoročni krediti</v>
          </cell>
          <cell r="D1718" t="str">
            <v>Loans from social security funds - long-term loans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</row>
        <row r="1719">
          <cell r="A1719">
            <v>500304</v>
          </cell>
          <cell r="B1719"/>
          <cell r="C1719" t="str">
            <v>Najeti krediti pri javnih skladih - kratkoročni krediti</v>
          </cell>
          <cell r="D1719" t="str">
            <v>Loans from other extrabudgetary funds - short-term loans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</row>
        <row r="1720">
          <cell r="A1720">
            <v>500305</v>
          </cell>
          <cell r="B1720"/>
          <cell r="C1720" t="str">
            <v>Najeti krediti pri javnih skladih - dolgoročni krediti</v>
          </cell>
          <cell r="D1720" t="str">
            <v>Loans from other extrabudgetary funds - long-term loans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</row>
        <row r="1721">
          <cell r="A1721">
            <v>500306</v>
          </cell>
          <cell r="B1721"/>
          <cell r="C1721" t="str">
            <v>Najeti krediti pri državnem proračunu - kratkoročni krediti</v>
          </cell>
          <cell r="D1721" t="str">
            <v>Loans from the state budget - short-term loans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</row>
        <row r="1722">
          <cell r="A1722">
            <v>500307</v>
          </cell>
          <cell r="B1722"/>
          <cell r="C1722" t="str">
            <v>Najeti krediti pri državnem proračunu - dolgoročni krediti</v>
          </cell>
          <cell r="D1722" t="str">
            <v>Loans from the state budget - long-term loans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</row>
        <row r="1723">
          <cell r="A1723">
            <v>500308</v>
          </cell>
          <cell r="B1723"/>
          <cell r="C1723" t="str">
            <v>Najeti krediti pri drugih domačih kreditodajalcih - kratkoročni krediti</v>
          </cell>
          <cell r="D1723" t="str">
            <v>Loans from other domestic creditors - short-term loans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</row>
        <row r="1724">
          <cell r="A1724">
            <v>500309</v>
          </cell>
          <cell r="B1724"/>
          <cell r="C1724" t="str">
            <v>Najeti krediti pri drugih domačih kreditodajalcih - dolgoročni krediti</v>
          </cell>
          <cell r="D1724" t="str">
            <v>Loans from other domestic creditors - long-term loans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A1725">
            <v>500310</v>
          </cell>
          <cell r="B1725"/>
          <cell r="C1725" t="str">
            <v>Najeti krediti pri javnih agencijah - kratkoročni krediti</v>
          </cell>
          <cell r="D1725" t="str">
            <v>Loans from public agencies - short-term loans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A1726">
            <v>500311</v>
          </cell>
          <cell r="B1726"/>
          <cell r="C1726" t="str">
            <v>Najeti krediti pri javnih agencijah - dolgoročni krediti</v>
          </cell>
          <cell r="D1726" t="str">
            <v>Loans from public agencies - long-term loans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</row>
        <row r="1727">
          <cell r="A1727"/>
          <cell r="B1727"/>
          <cell r="C1727" t="str">
            <v/>
          </cell>
          <cell r="D1727" t="str">
            <v/>
          </cell>
          <cell r="E1727"/>
          <cell r="F1727"/>
          <cell r="G1727"/>
          <cell r="H1727"/>
          <cell r="I1727"/>
          <cell r="J1727"/>
          <cell r="K1727"/>
          <cell r="L1727"/>
          <cell r="M1727"/>
          <cell r="N1727"/>
          <cell r="O1727"/>
          <cell r="P1727"/>
          <cell r="Q1727"/>
        </row>
        <row r="1728">
          <cell r="A1728">
            <v>5004</v>
          </cell>
          <cell r="B1728"/>
          <cell r="C1728" t="str">
            <v>Sredstva, pridobljena z izdajo vrednostnih papirjev na domačem trgu</v>
          </cell>
          <cell r="D1728" t="str">
            <v>Funds from domestic issues of securities</v>
          </cell>
          <cell r="E1728">
            <v>2689500834.5999999</v>
          </cell>
          <cell r="F1728">
            <v>735000000</v>
          </cell>
          <cell r="G1728">
            <v>148500000</v>
          </cell>
          <cell r="H1728">
            <v>92000000</v>
          </cell>
          <cell r="I1728">
            <v>129252090.93000001</v>
          </cell>
          <cell r="J1728">
            <v>147500000</v>
          </cell>
          <cell r="K1728">
            <v>1007000250.2</v>
          </cell>
          <cell r="L1728">
            <v>-210000000</v>
          </cell>
          <cell r="M1728">
            <v>-73958000</v>
          </cell>
          <cell r="N1728">
            <v>-54000000</v>
          </cell>
          <cell r="O1728">
            <v>-93999374.049999997</v>
          </cell>
          <cell r="P1728">
            <v>-465000000</v>
          </cell>
          <cell r="Q1728">
            <v>4051795801.6799994</v>
          </cell>
        </row>
        <row r="1729">
          <cell r="A1729">
            <v>500400</v>
          </cell>
          <cell r="B1729"/>
          <cell r="C1729" t="str">
            <v>Izdani kratkoročni vrednostni papirji na domačem trgu - zadolžnice</v>
          </cell>
          <cell r="D1729" t="str">
            <v>Short-term securities issued on the domestic market - debentures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</row>
        <row r="1730">
          <cell r="A1730">
            <v>500401</v>
          </cell>
          <cell r="B1730"/>
          <cell r="C1730" t="str">
            <v>Izdani kratkoročni vrednostni papirji na domačem trgu - enomesečne zakladne menice</v>
          </cell>
          <cell r="D1730" t="str">
            <v>Short-term securities issued on the domestic market - 1 month treasory bills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A1731">
            <v>500402</v>
          </cell>
          <cell r="B1731"/>
          <cell r="C1731" t="str">
            <v>Izdani kratkoročni vrednostni papirji na domačem trgu - trimesečne zakladne menice</v>
          </cell>
          <cell r="D1731" t="str">
            <v>Short-term securities issued on the domestic market- 3-month treasory bills</v>
          </cell>
          <cell r="E1731">
            <v>91500000</v>
          </cell>
          <cell r="F1731">
            <v>70000000</v>
          </cell>
          <cell r="G1731">
            <v>55000000</v>
          </cell>
          <cell r="H1731">
            <v>-20000000</v>
          </cell>
          <cell r="I1731">
            <v>35000000</v>
          </cell>
          <cell r="J1731">
            <v>26500000</v>
          </cell>
          <cell r="K1731">
            <v>21500000</v>
          </cell>
          <cell r="L1731">
            <v>-105000000</v>
          </cell>
          <cell r="M1731">
            <v>12500000</v>
          </cell>
          <cell r="N1731">
            <v>58000000</v>
          </cell>
          <cell r="O1731">
            <v>0</v>
          </cell>
          <cell r="P1731">
            <v>-245000000</v>
          </cell>
          <cell r="Q1731">
            <v>0</v>
          </cell>
        </row>
        <row r="1732">
          <cell r="A1732">
            <v>500403</v>
          </cell>
          <cell r="B1732"/>
          <cell r="C1732" t="str">
            <v>Izdani kratkoročni vrednostni papirji na domačem trgu - šestmesečne zakladne menice</v>
          </cell>
          <cell r="D1732" t="str">
            <v>Short-term securities issued on the domestic market - 6 month treasury bills</v>
          </cell>
          <cell r="E1732">
            <v>113500000</v>
          </cell>
          <cell r="F1732">
            <v>105000000</v>
          </cell>
          <cell r="G1732">
            <v>93500000</v>
          </cell>
          <cell r="H1732">
            <v>112000000</v>
          </cell>
          <cell r="I1732">
            <v>94000000</v>
          </cell>
          <cell r="J1732">
            <v>121000000</v>
          </cell>
          <cell r="K1732">
            <v>-14500000</v>
          </cell>
          <cell r="L1732">
            <v>-105000000</v>
          </cell>
          <cell r="M1732">
            <v>-93500000</v>
          </cell>
          <cell r="N1732">
            <v>-112000000</v>
          </cell>
          <cell r="O1732">
            <v>-94000000</v>
          </cell>
          <cell r="P1732">
            <v>-220000000</v>
          </cell>
          <cell r="Q1732">
            <v>0</v>
          </cell>
        </row>
        <row r="1733">
          <cell r="A1733">
            <v>500404</v>
          </cell>
          <cell r="B1733"/>
          <cell r="C1733" t="str">
            <v>Izdani kratkoročni vrednostni papirji na domačem trgu - dvanajstmesečne zakladne menice</v>
          </cell>
          <cell r="D1733" t="str">
            <v>Short-term securities issued on the domestic market - 12-month treasory bills</v>
          </cell>
          <cell r="E1733">
            <v>84500000</v>
          </cell>
          <cell r="F1733">
            <v>60000000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144500000</v>
          </cell>
        </row>
        <row r="1734">
          <cell r="A1734">
            <v>500409</v>
          </cell>
          <cell r="B1734"/>
          <cell r="C1734" t="str">
            <v>Drugi kratkoročni vrednostni papirji, izdani na domačem trgu</v>
          </cell>
          <cell r="D1734" t="str">
            <v>Other short-term securities issued on the domestic market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</row>
        <row r="1735">
          <cell r="A1735">
            <v>500410</v>
          </cell>
          <cell r="B1735"/>
          <cell r="C1735" t="str">
            <v>Dolgoročni vrednostni papirji, izdani na domačem trgu</v>
          </cell>
          <cell r="D1735" t="str">
            <v>Long term securities issued on the domestic market</v>
          </cell>
          <cell r="E1735">
            <v>2400000834.5999999</v>
          </cell>
          <cell r="F1735">
            <v>500000000</v>
          </cell>
          <cell r="G1735">
            <v>0</v>
          </cell>
          <cell r="H1735">
            <v>0</v>
          </cell>
          <cell r="I1735">
            <v>252090.93</v>
          </cell>
          <cell r="J1735">
            <v>0</v>
          </cell>
          <cell r="K1735">
            <v>1000000250.2</v>
          </cell>
          <cell r="L1735">
            <v>0</v>
          </cell>
          <cell r="M1735">
            <v>7042000</v>
          </cell>
          <cell r="N1735">
            <v>0</v>
          </cell>
          <cell r="O1735">
            <v>625.95000000000005</v>
          </cell>
          <cell r="P1735">
            <v>0</v>
          </cell>
          <cell r="Q1735">
            <v>3907295801.6799994</v>
          </cell>
        </row>
        <row r="1736">
          <cell r="A1736">
            <v>500411</v>
          </cell>
          <cell r="B1736"/>
          <cell r="C1736" t="str">
            <v>Izdani kratkoročni vrednostni papirji na domačem trgu - devetmesečne zakladne menice</v>
          </cell>
          <cell r="D1736" t="str">
            <v>Short-term securities issued on the domestic market - 9 month treasury bills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</row>
        <row r="1737">
          <cell r="A1737"/>
          <cell r="B1737"/>
          <cell r="C1737" t="str">
            <v/>
          </cell>
          <cell r="D1737" t="str">
            <v/>
          </cell>
          <cell r="E1737"/>
          <cell r="F1737"/>
          <cell r="G1737"/>
          <cell r="H1737"/>
          <cell r="I1737"/>
          <cell r="J1737"/>
          <cell r="K1737"/>
          <cell r="L1737"/>
          <cell r="M1737"/>
          <cell r="N1737"/>
          <cell r="O1737"/>
          <cell r="P1737"/>
          <cell r="Q1737"/>
        </row>
        <row r="1738">
          <cell r="A1738">
            <v>501</v>
          </cell>
          <cell r="B1738"/>
          <cell r="C1738" t="str">
            <v>Zadolževanje v tujini</v>
          </cell>
          <cell r="D1738" t="str">
            <v>EXTERNAL BORROWING</v>
          </cell>
          <cell r="E1738">
            <v>0</v>
          </cell>
          <cell r="F1738">
            <v>913000000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913000000</v>
          </cell>
        </row>
        <row r="1739">
          <cell r="A1739"/>
          <cell r="B1739"/>
          <cell r="C1739" t="str">
            <v/>
          </cell>
          <cell r="D1739" t="str">
            <v/>
          </cell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  <cell r="P1739"/>
          <cell r="Q1739"/>
        </row>
        <row r="1740">
          <cell r="A1740">
            <v>5010</v>
          </cell>
          <cell r="B1740"/>
          <cell r="C1740" t="str">
            <v>Najeti krediti pri mednarodnih finančnih institucijah</v>
          </cell>
          <cell r="D1740" t="str">
            <v>Loans from international financial institutions</v>
          </cell>
          <cell r="E1740">
            <v>0</v>
          </cell>
          <cell r="F1740">
            <v>913000000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913000000</v>
          </cell>
        </row>
        <row r="1741">
          <cell r="A1741">
            <v>501000</v>
          </cell>
          <cell r="B1741"/>
          <cell r="C1741" t="str">
            <v>Najeti krediti pri mednarodnih finančnih institucijah - kratkoročni krediti</v>
          </cell>
          <cell r="D1741" t="str">
            <v>Loans from international financial institutions - short-term loans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</row>
        <row r="1742">
          <cell r="A1742">
            <v>501001</v>
          </cell>
          <cell r="B1742"/>
          <cell r="C1742" t="str">
            <v>Najeti krediti pri mednarodnih finančnih institucijah - dolgoročni krediti</v>
          </cell>
          <cell r="D1742" t="str">
            <v>Loans from international financial institutions - long-term loans</v>
          </cell>
          <cell r="E1742">
            <v>0</v>
          </cell>
          <cell r="F1742">
            <v>913000000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913000000</v>
          </cell>
        </row>
        <row r="1743">
          <cell r="A1743"/>
          <cell r="B1743"/>
          <cell r="C1743" t="str">
            <v/>
          </cell>
          <cell r="D1743" t="str">
            <v/>
          </cell>
          <cell r="E1743"/>
          <cell r="F1743"/>
          <cell r="G1743"/>
          <cell r="H1743"/>
          <cell r="I1743"/>
          <cell r="J1743"/>
          <cell r="K1743"/>
          <cell r="L1743"/>
          <cell r="M1743"/>
          <cell r="N1743"/>
          <cell r="O1743"/>
          <cell r="P1743"/>
          <cell r="Q1743"/>
        </row>
        <row r="1744">
          <cell r="A1744">
            <v>5011</v>
          </cell>
          <cell r="B1744"/>
          <cell r="C1744" t="str">
            <v>Najeti krediti pri tujih vladah</v>
          </cell>
          <cell r="D1744" t="str">
            <v>Loans from foreign governments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</row>
        <row r="1745">
          <cell r="A1745">
            <v>501100</v>
          </cell>
          <cell r="B1745"/>
          <cell r="C1745" t="str">
            <v>Najeti krediti pri tujih vladah - kratkoročni krediti</v>
          </cell>
          <cell r="D1745" t="str">
            <v>Loans from foreign governments - short-term loans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A1746">
            <v>501101</v>
          </cell>
          <cell r="B1746"/>
          <cell r="C1746" t="str">
            <v>Najeti krediti pri tujih vladah - dolgoročni krediti</v>
          </cell>
          <cell r="D1746" t="str">
            <v>Loans from foreign governments - long-term loans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</row>
        <row r="1747">
          <cell r="A1747"/>
          <cell r="B1747"/>
          <cell r="C1747" t="str">
            <v/>
          </cell>
          <cell r="D1747" t="str">
            <v/>
          </cell>
          <cell r="E1747"/>
          <cell r="F1747"/>
          <cell r="G1747"/>
          <cell r="H1747"/>
          <cell r="I1747"/>
          <cell r="J1747"/>
          <cell r="K1747"/>
          <cell r="L1747"/>
          <cell r="M1747"/>
          <cell r="N1747"/>
          <cell r="O1747"/>
          <cell r="P1747"/>
          <cell r="Q1747"/>
        </row>
        <row r="1748">
          <cell r="A1748">
            <v>5012</v>
          </cell>
          <cell r="B1748"/>
          <cell r="C1748" t="str">
            <v>Najeti krediti pri tujih poslovnih bankah in finančnih institucijah</v>
          </cell>
          <cell r="D1748" t="str">
            <v>Loans from foreign commercial banks and financial institutions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</row>
        <row r="1749">
          <cell r="A1749">
            <v>501200</v>
          </cell>
          <cell r="B1749"/>
          <cell r="C1749" t="str">
            <v>Najeti krediti pri tujih poslovnih bankah in finančnih institucijah - kratkoročni krediti</v>
          </cell>
          <cell r="D1749" t="str">
            <v>Loans from foreign commercial banks and financial institutions - short-term loans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A1750">
            <v>501201</v>
          </cell>
          <cell r="B1750"/>
          <cell r="C1750" t="str">
            <v>Najeti krediti pri tujih poslovnih bankah in finančnih institucijah - dolgoročni krediti</v>
          </cell>
          <cell r="D1750" t="str">
            <v>Loans from foreign commercial banks and financial institutions - long-term loans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</row>
        <row r="1751">
          <cell r="A1751"/>
          <cell r="B1751"/>
          <cell r="C1751" t="str">
            <v/>
          </cell>
          <cell r="D1751" t="str">
            <v/>
          </cell>
          <cell r="E1751"/>
          <cell r="F1751"/>
          <cell r="G1751"/>
          <cell r="H1751"/>
          <cell r="I1751"/>
          <cell r="J1751"/>
          <cell r="K1751"/>
          <cell r="L1751"/>
          <cell r="M1751"/>
          <cell r="N1751"/>
          <cell r="O1751"/>
          <cell r="P1751"/>
          <cell r="Q1751"/>
        </row>
        <row r="1752">
          <cell r="A1752">
            <v>5013</v>
          </cell>
          <cell r="B1752"/>
          <cell r="C1752" t="str">
            <v>Najeti krediti pri drugih tujih kreditodajalcih</v>
          </cell>
          <cell r="D1752" t="str">
            <v>Loans from other foreign creditors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A1753">
            <v>501300</v>
          </cell>
          <cell r="B1753"/>
          <cell r="C1753" t="str">
            <v>Najeti krediti pri drugih tujih kreditodajalcih - kratkoročni krediti</v>
          </cell>
          <cell r="D1753" t="str">
            <v>Loans from other foreign credit - short-term loans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</row>
        <row r="1754">
          <cell r="A1754">
            <v>501301</v>
          </cell>
          <cell r="B1754"/>
          <cell r="C1754" t="str">
            <v>Najeti krediti pri drugih tujih kreditodajalcih - dolgoročni krediti</v>
          </cell>
          <cell r="D1754" t="str">
            <v>Loans from other foreign creditors - long-term loans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</row>
        <row r="1755">
          <cell r="A1755"/>
          <cell r="B1755"/>
          <cell r="C1755" t="str">
            <v/>
          </cell>
          <cell r="D1755" t="str">
            <v/>
          </cell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  <cell r="P1755"/>
          <cell r="Q1755"/>
        </row>
        <row r="1756">
          <cell r="A1756">
            <v>5014</v>
          </cell>
          <cell r="B1756"/>
          <cell r="C1756" t="str">
            <v>Sredstva, pridobljena z izdajo vrednostnih papirjev</v>
          </cell>
          <cell r="D1756" t="str">
            <v>Funds from issue of securities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</row>
        <row r="1757">
          <cell r="A1757">
            <v>501400</v>
          </cell>
          <cell r="B1757"/>
          <cell r="C1757" t="str">
            <v>Kratkoročni vrednostni papirji, izdani na tujih trgih</v>
          </cell>
          <cell r="D1757" t="str">
            <v>Short-term securities issued on foreign markets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</row>
        <row r="1758">
          <cell r="A1758">
            <v>501401</v>
          </cell>
          <cell r="B1758"/>
          <cell r="C1758" t="str">
            <v>Dolgoročni vrednostni papirji, izdani na tujih trgih</v>
          </cell>
          <cell r="D1758" t="str">
            <v>Long-term securities issued on foreign markets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</row>
        <row r="1759">
          <cell r="A1759"/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  <cell r="L1759"/>
          <cell r="M1759"/>
          <cell r="N1759"/>
          <cell r="O1759"/>
          <cell r="P1759"/>
          <cell r="Q1759"/>
        </row>
        <row r="1760">
          <cell r="A1760"/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  <cell r="L1760"/>
          <cell r="M1760"/>
          <cell r="N1760"/>
          <cell r="O1760"/>
          <cell r="P1760"/>
          <cell r="Q1760"/>
        </row>
        <row r="1761">
          <cell r="A1761" t="str">
            <v>VIII.</v>
          </cell>
          <cell r="B1761" t="str">
            <v>VIII.</v>
          </cell>
          <cell r="C1761" t="str">
            <v>ODPLAČILA DOLGA</v>
          </cell>
          <cell r="D1761" t="str">
            <v xml:space="preserve">AMORTIZATION OF DEBT </v>
          </cell>
          <cell r="E1761">
            <v>1649736000</v>
          </cell>
          <cell r="F1761">
            <v>0</v>
          </cell>
          <cell r="G1761">
            <v>28680182.030000001</v>
          </cell>
          <cell r="H1761">
            <v>985150000</v>
          </cell>
          <cell r="I1761">
            <v>0</v>
          </cell>
          <cell r="J1761">
            <v>8985200.8499999996</v>
          </cell>
          <cell r="K1761">
            <v>252090.93</v>
          </cell>
          <cell r="L1761">
            <v>0</v>
          </cell>
          <cell r="M1761">
            <v>680484.59000000008</v>
          </cell>
          <cell r="N1761">
            <v>702861435</v>
          </cell>
          <cell r="O1761">
            <v>0</v>
          </cell>
          <cell r="P1761">
            <v>8985200.8499999996</v>
          </cell>
          <cell r="Q1761">
            <v>3385330594.2499995</v>
          </cell>
        </row>
        <row r="1762">
          <cell r="A1762"/>
          <cell r="B1762"/>
          <cell r="C1762" t="str">
            <v>(550+551)</v>
          </cell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  <cell r="P1762"/>
          <cell r="Q1762"/>
        </row>
        <row r="1763">
          <cell r="A1763"/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  <cell r="L1763"/>
          <cell r="M1763"/>
          <cell r="N1763"/>
          <cell r="O1763"/>
          <cell r="P1763"/>
          <cell r="Q1763"/>
        </row>
        <row r="1764">
          <cell r="A1764">
            <v>550</v>
          </cell>
          <cell r="B1764"/>
          <cell r="C1764" t="str">
            <v>Odplačila domačega dolga</v>
          </cell>
          <cell r="D1764" t="str">
            <v>AMORTIZATION OF DOMESTIC DEBT</v>
          </cell>
          <cell r="E1764">
            <v>1649736000</v>
          </cell>
          <cell r="F1764">
            <v>0</v>
          </cell>
          <cell r="G1764">
            <v>28000835</v>
          </cell>
          <cell r="H1764">
            <v>985150000</v>
          </cell>
          <cell r="I1764">
            <v>0</v>
          </cell>
          <cell r="J1764">
            <v>0</v>
          </cell>
          <cell r="K1764">
            <v>252090.93</v>
          </cell>
          <cell r="L1764">
            <v>0</v>
          </cell>
          <cell r="M1764">
            <v>250.43</v>
          </cell>
          <cell r="N1764">
            <v>702861435</v>
          </cell>
          <cell r="O1764">
            <v>0</v>
          </cell>
          <cell r="P1764">
            <v>0</v>
          </cell>
          <cell r="Q1764">
            <v>3366000611.3599997</v>
          </cell>
        </row>
        <row r="1765">
          <cell r="A1765"/>
          <cell r="B1765"/>
          <cell r="C1765" t="str">
            <v/>
          </cell>
          <cell r="D1765" t="str">
            <v/>
          </cell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</row>
        <row r="1766">
          <cell r="A1766">
            <v>5500</v>
          </cell>
          <cell r="B1766"/>
          <cell r="C1766" t="str">
            <v>Odplačila kreditov Banki Slovenije</v>
          </cell>
          <cell r="D1766" t="str">
            <v>Amortization of loans from the Bank of Slovenia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A1767">
            <v>550000</v>
          </cell>
          <cell r="B1767"/>
          <cell r="C1767" t="str">
            <v>Odplačila kreditov Banki Slovenije - kratkoročni krediti</v>
          </cell>
          <cell r="D1767" t="str">
            <v>Amortization of loans from the Bank of Slovenia - short-term loans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A1768"/>
          <cell r="B1768"/>
          <cell r="C1768" t="str">
            <v/>
          </cell>
          <cell r="D1768" t="str">
            <v/>
          </cell>
          <cell r="E1768"/>
          <cell r="F1768"/>
          <cell r="G1768"/>
          <cell r="H1768"/>
          <cell r="I1768"/>
          <cell r="J1768"/>
          <cell r="K1768"/>
          <cell r="L1768"/>
          <cell r="M1768"/>
          <cell r="N1768"/>
          <cell r="O1768"/>
          <cell r="P1768"/>
          <cell r="Q1768"/>
        </row>
        <row r="1769">
          <cell r="A1769">
            <v>5501</v>
          </cell>
          <cell r="B1769"/>
          <cell r="C1769" t="str">
            <v>Odplačila kreditov poslovnim bankam</v>
          </cell>
          <cell r="D1769" t="str">
            <v>Amortization of loans from commercial banks</v>
          </cell>
          <cell r="E1769">
            <v>50000000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50000000</v>
          </cell>
        </row>
        <row r="1770">
          <cell r="A1770">
            <v>550100</v>
          </cell>
          <cell r="B1770"/>
          <cell r="C1770" t="str">
            <v>Odplačila kreditov poslovnim bankam - kratkoročni krediti</v>
          </cell>
          <cell r="D1770" t="str">
            <v>Amortization of loans from commercial banks - short-term loans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A1771">
            <v>550101</v>
          </cell>
          <cell r="B1771"/>
          <cell r="C1771" t="str">
            <v>Odplačila kreditov poslovnim bankam - dolgoročni krediti</v>
          </cell>
          <cell r="D1771" t="str">
            <v>Amortization of loans from commercial banks - long-term loans</v>
          </cell>
          <cell r="E1771">
            <v>50000000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50000000</v>
          </cell>
        </row>
        <row r="1772">
          <cell r="A1772"/>
          <cell r="B1772"/>
          <cell r="C1772" t="str">
            <v/>
          </cell>
          <cell r="D1772" t="str">
            <v/>
          </cell>
          <cell r="E1772"/>
          <cell r="F1772"/>
          <cell r="G1772"/>
          <cell r="H1772"/>
          <cell r="I1772"/>
          <cell r="J1772"/>
          <cell r="K1772"/>
          <cell r="L1772"/>
          <cell r="M1772"/>
          <cell r="N1772"/>
          <cell r="O1772"/>
          <cell r="P1772"/>
          <cell r="Q1772"/>
        </row>
        <row r="1773">
          <cell r="A1773">
            <v>5502</v>
          </cell>
          <cell r="B1773"/>
          <cell r="C1773" t="str">
            <v>Odplačila kreditov drugim finančnim institucijam</v>
          </cell>
          <cell r="D1773" t="str">
            <v>Amortization of loans from other financial institutions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</row>
        <row r="1774">
          <cell r="A1774">
            <v>550200</v>
          </cell>
          <cell r="B1774"/>
          <cell r="C1774" t="str">
            <v>Odplačila kreditov drugim finančnim institucijam - kratkoročni krediti</v>
          </cell>
          <cell r="D1774" t="str">
            <v>Amortization of loans from other financial institutions - short-term loans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</row>
        <row r="1775">
          <cell r="A1775">
            <v>550201</v>
          </cell>
          <cell r="B1775"/>
          <cell r="C1775" t="str">
            <v>Odplačila kreditov drugim finančnim institucijam - dolgoročni krediti</v>
          </cell>
          <cell r="D1775" t="str">
            <v>Amortization of loans from other financial institutions - long-term loans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A1776"/>
          <cell r="B1776"/>
          <cell r="C1776" t="str">
            <v/>
          </cell>
          <cell r="D1776" t="str">
            <v/>
          </cell>
          <cell r="E1776"/>
          <cell r="F1776"/>
          <cell r="G1776"/>
          <cell r="H1776"/>
          <cell r="I1776"/>
          <cell r="J1776"/>
          <cell r="K1776"/>
          <cell r="L1776"/>
          <cell r="M1776"/>
          <cell r="N1776"/>
          <cell r="O1776"/>
          <cell r="P1776"/>
          <cell r="Q1776"/>
        </row>
        <row r="1777">
          <cell r="A1777">
            <v>5503</v>
          </cell>
          <cell r="B1777"/>
          <cell r="C1777" t="str">
            <v>Odplačila kreditov drugim domačim kreditodajalcem</v>
          </cell>
          <cell r="D1777" t="str">
            <v>Amortization of loans from other domestic creditors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</row>
        <row r="1778">
          <cell r="A1778">
            <v>550300</v>
          </cell>
          <cell r="B1778"/>
          <cell r="C1778" t="str">
            <v>Odplačila kreditov občinam - kratkoročni krediti</v>
          </cell>
          <cell r="D1778" t="str">
            <v>Amortization of loans from other levels of general government - short-term loans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</row>
        <row r="1779">
          <cell r="A1779">
            <v>550301</v>
          </cell>
          <cell r="B1779"/>
          <cell r="C1779" t="str">
            <v>Odplačila kreditov občinam - dolgoročni krediti</v>
          </cell>
          <cell r="D1779" t="str">
            <v>Amortization of loans from other levels of general government - long-term loans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A1780">
            <v>550302</v>
          </cell>
          <cell r="B1780"/>
          <cell r="C1780" t="str">
            <v>Odplačila kreditov skladom socialnega zavarovanja - kratkoročni krediti</v>
          </cell>
          <cell r="D1780" t="str">
            <v>Amortization of loans from social security funds - short-term loans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</row>
        <row r="1781">
          <cell r="A1781">
            <v>550303</v>
          </cell>
          <cell r="B1781"/>
          <cell r="C1781" t="str">
            <v>Odplačila kreditov skladom socialnega zavarovanja - dolgoročni krediti</v>
          </cell>
          <cell r="D1781" t="str">
            <v>Amortization of loans from social security funds - long-term loans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</row>
        <row r="1782">
          <cell r="A1782">
            <v>550304</v>
          </cell>
          <cell r="B1782"/>
          <cell r="C1782" t="str">
            <v>Odplačila kreditov javnim skladom - kratkoročni krediti</v>
          </cell>
          <cell r="D1782" t="str">
            <v>Amortization of loans from other extrabudgetary funds - short-term loans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</row>
        <row r="1783">
          <cell r="A1783">
            <v>550305</v>
          </cell>
          <cell r="B1783"/>
          <cell r="C1783" t="str">
            <v>Odplačila kreditov javnim skladom - dolgoročni krediti</v>
          </cell>
          <cell r="D1783" t="str">
            <v>Amortization of loans from other extrabudgetary funds - long-term loans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</row>
        <row r="1784">
          <cell r="A1784">
            <v>550306</v>
          </cell>
          <cell r="B1784"/>
          <cell r="C1784" t="str">
            <v>Odplačila kreditov državnemu proračunu - kratkoročni krediti</v>
          </cell>
          <cell r="D1784" t="str">
            <v>Amortization of loans from the state budget - short-term loans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A1785">
            <v>550307</v>
          </cell>
          <cell r="B1785"/>
          <cell r="C1785" t="str">
            <v>Odplačila kreditov državnemu proračunu - dolgoročni krediti</v>
          </cell>
          <cell r="D1785" t="str">
            <v>Amortization of loans from the state budget - long-term loans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</row>
        <row r="1786">
          <cell r="A1786">
            <v>550308</v>
          </cell>
          <cell r="B1786"/>
          <cell r="C1786" t="str">
            <v>Odplačila kreditov drugim domačim kreditodajalcem - kratkoročni krediti</v>
          </cell>
          <cell r="D1786" t="str">
            <v>Amortization of loans from other domestic creditors - short-term loans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</row>
        <row r="1787">
          <cell r="A1787">
            <v>550309</v>
          </cell>
          <cell r="B1787"/>
          <cell r="C1787" t="str">
            <v>Odplačila kreditov drugim domačim kreditodajalcem - dolgoročni krediti</v>
          </cell>
          <cell r="D1787" t="str">
            <v>Amortization of loans from other domestic creditors - long-term loans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A1788">
            <v>550310</v>
          </cell>
          <cell r="B1788"/>
          <cell r="C1788" t="str">
            <v>Odplačila kreditov javnim agencijam - kratkoročni krediti</v>
          </cell>
          <cell r="D1788" t="str">
            <v>Amortization of loans from public agencies - short-term loans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</row>
        <row r="1789">
          <cell r="A1789">
            <v>550311</v>
          </cell>
          <cell r="B1789"/>
          <cell r="C1789" t="str">
            <v>Odplačila kreditov javnim agencijam - dolgoročni krediti</v>
          </cell>
          <cell r="D1789" t="str">
            <v>Amortization of loans from public agencies - long-term loans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</row>
        <row r="1790">
          <cell r="A1790"/>
          <cell r="B1790"/>
          <cell r="C1790" t="str">
            <v/>
          </cell>
          <cell r="D1790" t="str">
            <v/>
          </cell>
          <cell r="E1790"/>
          <cell r="F1790"/>
          <cell r="G1790"/>
          <cell r="H1790"/>
          <cell r="I1790"/>
          <cell r="J1790"/>
          <cell r="K1790"/>
          <cell r="L1790"/>
          <cell r="M1790"/>
          <cell r="N1790"/>
          <cell r="O1790"/>
          <cell r="P1790"/>
          <cell r="Q1790"/>
        </row>
        <row r="1791">
          <cell r="A1791">
            <v>5504</v>
          </cell>
          <cell r="B1791"/>
          <cell r="C1791" t="str">
            <v>Odplačila glavnice vrednostnih papirjev, izdanih na domačem trgu</v>
          </cell>
          <cell r="D1791" t="str">
            <v>Amortization of principal of securities issued on the domestic market</v>
          </cell>
          <cell r="E1791">
            <v>1599736000</v>
          </cell>
          <cell r="F1791">
            <v>0</v>
          </cell>
          <cell r="G1791">
            <v>28000835</v>
          </cell>
          <cell r="H1791">
            <v>985150000</v>
          </cell>
          <cell r="I1791">
            <v>0</v>
          </cell>
          <cell r="J1791">
            <v>0</v>
          </cell>
          <cell r="K1791">
            <v>252090.93</v>
          </cell>
          <cell r="L1791">
            <v>0</v>
          </cell>
          <cell r="M1791">
            <v>250.43</v>
          </cell>
          <cell r="N1791">
            <v>702861435</v>
          </cell>
          <cell r="O1791">
            <v>0</v>
          </cell>
          <cell r="P1791">
            <v>0</v>
          </cell>
          <cell r="Q1791">
            <v>3316000611.3599997</v>
          </cell>
        </row>
        <row r="1792">
          <cell r="A1792">
            <v>550400</v>
          </cell>
          <cell r="B1792"/>
          <cell r="C1792" t="str">
            <v>Odplačila glavnice kratkoročnih vrednostnih papirjev, izdanih na domačem trgu - zadolžnice</v>
          </cell>
          <cell r="D1792" t="str">
            <v>Amortization of principal of short-term securities issued on the domestic market - debentures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A1793">
            <v>550401</v>
          </cell>
          <cell r="B1793"/>
          <cell r="C1793" t="str">
            <v>Odplačila glavnice kratkoročnih vrednostnih papirjev, izdanih na domačem trgu - enomesečne zakladne menice</v>
          </cell>
          <cell r="D1793" t="str">
            <v>Amortization of principal short-term securities issued on the domestic market- 1-month treasury bills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A1794">
            <v>550402</v>
          </cell>
          <cell r="B1794"/>
          <cell r="C1794" t="str">
            <v>Odplačila glavnice kratkoročnih vrednostnih papirjev, izdanih na domačem trgu - trimesečne zakladne menice</v>
          </cell>
          <cell r="D1794" t="str">
            <v>Amortization of principal of short-term securities issued on the domestic market - 3-month treasury bills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0</v>
          </cell>
        </row>
        <row r="1795">
          <cell r="A1795">
            <v>550403</v>
          </cell>
          <cell r="B1795"/>
          <cell r="C1795" t="str">
            <v>Odplačila glavnice kratkoročnih vrednostnih papirjev, izdanih na domačem trgu - šestmesečne zakladne menice</v>
          </cell>
          <cell r="D1795" t="str">
            <v>Amortization of principal of short-term securities issued on the domestic market - 6 month treasury bills</v>
          </cell>
          <cell r="E1795">
            <v>50000000</v>
          </cell>
          <cell r="F1795">
            <v>0</v>
          </cell>
          <cell r="G1795">
            <v>28000000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78000000</v>
          </cell>
        </row>
        <row r="1796">
          <cell r="A1796">
            <v>550404</v>
          </cell>
          <cell r="B1796"/>
          <cell r="C1796" t="str">
            <v>Odplačila glavnice vrednostnih papirjev, izdanih na domačem trgu - dvanajstmesečna zakladna menica</v>
          </cell>
          <cell r="D1796" t="str">
            <v>Amortization of  principal of securities issued on the domestic markedt - 12 month treasury bills</v>
          </cell>
          <cell r="E1796">
            <v>42000000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42000000</v>
          </cell>
        </row>
        <row r="1797">
          <cell r="A1797">
            <v>550409</v>
          </cell>
          <cell r="B1797"/>
          <cell r="C1797" t="str">
            <v>Odplačila glavnice drugih kratkoročnih vrednostnih papirjev, izdanih na domačem trgu</v>
          </cell>
          <cell r="D1797" t="str">
            <v>Amortization of principal of other short-term securities issued on the domestic market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</row>
        <row r="1798">
          <cell r="A1798">
            <v>550410</v>
          </cell>
          <cell r="B1798"/>
          <cell r="C1798" t="str">
            <v>Odplačila glavnice drugih dolgoročnih vrednostnih papirjev, izdanih na domačem trgu</v>
          </cell>
          <cell r="D1798" t="str">
            <v>Amortization of principal of other long-term securities issued on the domestic market</v>
          </cell>
          <cell r="E1798">
            <v>1507736000</v>
          </cell>
          <cell r="F1798">
            <v>0</v>
          </cell>
          <cell r="G1798">
            <v>835</v>
          </cell>
          <cell r="H1798">
            <v>985150000</v>
          </cell>
          <cell r="I1798">
            <v>0</v>
          </cell>
          <cell r="J1798">
            <v>0</v>
          </cell>
          <cell r="K1798">
            <v>252090.93</v>
          </cell>
          <cell r="L1798">
            <v>0</v>
          </cell>
          <cell r="M1798">
            <v>250.43</v>
          </cell>
          <cell r="N1798">
            <v>702861435</v>
          </cell>
          <cell r="O1798">
            <v>0</v>
          </cell>
          <cell r="P1798">
            <v>0</v>
          </cell>
          <cell r="Q1798">
            <v>3196000611.3599997</v>
          </cell>
        </row>
        <row r="1799">
          <cell r="A1799">
            <v>550411</v>
          </cell>
          <cell r="B1799"/>
          <cell r="C1799" t="str">
            <v>Odplačilo glavnice kratkoročnega vrednostnega papirja izdanega na domačem trgu - devetmesečne zakladne menice</v>
          </cell>
          <cell r="D1799" t="str">
            <v>Amortization of principal of short-term securities issued on the domestic market - 9 month treasury bills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</row>
        <row r="1800">
          <cell r="A1800"/>
          <cell r="B1800"/>
          <cell r="C1800" t="str">
            <v/>
          </cell>
          <cell r="D1800" t="str">
            <v/>
          </cell>
          <cell r="E1800"/>
          <cell r="F1800"/>
          <cell r="G1800"/>
          <cell r="H1800"/>
          <cell r="I1800"/>
          <cell r="J1800"/>
          <cell r="K1800"/>
          <cell r="L1800"/>
          <cell r="M1800"/>
          <cell r="N1800"/>
          <cell r="O1800"/>
          <cell r="P1800"/>
          <cell r="Q1800"/>
        </row>
        <row r="1801">
          <cell r="A1801">
            <v>551</v>
          </cell>
          <cell r="B1801"/>
          <cell r="C1801" t="str">
            <v>Odplačila dolga v tujino</v>
          </cell>
          <cell r="D1801" t="str">
            <v>AMORTIZATION OF EXTERNAL DEBT</v>
          </cell>
          <cell r="E1801">
            <v>0</v>
          </cell>
          <cell r="F1801">
            <v>0</v>
          </cell>
          <cell r="G1801">
            <v>679347.03</v>
          </cell>
          <cell r="H1801">
            <v>0</v>
          </cell>
          <cell r="I1801">
            <v>0</v>
          </cell>
          <cell r="J1801">
            <v>8985200.8499999996</v>
          </cell>
          <cell r="K1801">
            <v>0</v>
          </cell>
          <cell r="L1801">
            <v>0</v>
          </cell>
          <cell r="M1801">
            <v>680234.16</v>
          </cell>
          <cell r="N1801">
            <v>0</v>
          </cell>
          <cell r="O1801">
            <v>0</v>
          </cell>
          <cell r="P1801">
            <v>8985200.8499999996</v>
          </cell>
          <cell r="Q1801">
            <v>19329982.890000001</v>
          </cell>
        </row>
        <row r="1802">
          <cell r="A1802"/>
          <cell r="B1802"/>
          <cell r="C1802" t="str">
            <v/>
          </cell>
          <cell r="D1802" t="str">
            <v/>
          </cell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  <cell r="P1802"/>
          <cell r="Q1802"/>
        </row>
        <row r="1803">
          <cell r="A1803">
            <v>5510</v>
          </cell>
          <cell r="B1803"/>
          <cell r="C1803" t="str">
            <v>Odplačila dolga mednarodnim finančnim institucijam</v>
          </cell>
          <cell r="D1803" t="str">
            <v>Amortization of debt to international financial institutions</v>
          </cell>
          <cell r="E1803">
            <v>0</v>
          </cell>
          <cell r="F1803">
            <v>0</v>
          </cell>
          <cell r="G1803">
            <v>679347.03</v>
          </cell>
          <cell r="H1803">
            <v>0</v>
          </cell>
          <cell r="I1803">
            <v>0</v>
          </cell>
          <cell r="J1803">
            <v>8985200.8499999996</v>
          </cell>
          <cell r="K1803">
            <v>0</v>
          </cell>
          <cell r="L1803">
            <v>0</v>
          </cell>
          <cell r="M1803">
            <v>680234.16</v>
          </cell>
          <cell r="N1803">
            <v>0</v>
          </cell>
          <cell r="O1803">
            <v>0</v>
          </cell>
          <cell r="P1803">
            <v>8985200.8499999996</v>
          </cell>
          <cell r="Q1803">
            <v>19329982.890000001</v>
          </cell>
        </row>
        <row r="1804">
          <cell r="A1804">
            <v>551000</v>
          </cell>
          <cell r="B1804"/>
          <cell r="C1804" t="str">
            <v>Odplačila dolga mednarodnim finančnim institucijam - kratkoročni krediti</v>
          </cell>
          <cell r="D1804" t="str">
            <v>Amortization of debt to international financial institutions - short-term loans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A1805">
            <v>551001</v>
          </cell>
          <cell r="B1805"/>
          <cell r="C1805" t="str">
            <v>Odplačila dolga mednarodnim finančnim institucijam - dolgoročni krediti</v>
          </cell>
          <cell r="D1805" t="str">
            <v>Amortization of debt to international financial institutions - long-term loans</v>
          </cell>
          <cell r="E1805">
            <v>0</v>
          </cell>
          <cell r="F1805">
            <v>0</v>
          </cell>
          <cell r="G1805">
            <v>679347.03</v>
          </cell>
          <cell r="H1805">
            <v>0</v>
          </cell>
          <cell r="I1805">
            <v>0</v>
          </cell>
          <cell r="J1805">
            <v>8985200.8499999996</v>
          </cell>
          <cell r="K1805">
            <v>0</v>
          </cell>
          <cell r="L1805">
            <v>0</v>
          </cell>
          <cell r="M1805">
            <v>680234.16</v>
          </cell>
          <cell r="N1805">
            <v>0</v>
          </cell>
          <cell r="O1805">
            <v>0</v>
          </cell>
          <cell r="P1805">
            <v>8985200.8499999996</v>
          </cell>
          <cell r="Q1805">
            <v>19329982.890000001</v>
          </cell>
        </row>
        <row r="1806">
          <cell r="A1806"/>
          <cell r="B1806"/>
          <cell r="C1806" t="str">
            <v/>
          </cell>
          <cell r="D1806" t="str">
            <v/>
          </cell>
          <cell r="E1806"/>
          <cell r="F1806"/>
          <cell r="G1806"/>
          <cell r="H1806"/>
          <cell r="I1806"/>
          <cell r="J1806"/>
          <cell r="K1806"/>
          <cell r="L1806"/>
          <cell r="M1806"/>
          <cell r="N1806"/>
          <cell r="O1806"/>
          <cell r="P1806"/>
          <cell r="Q1806"/>
        </row>
        <row r="1807">
          <cell r="A1807">
            <v>5511</v>
          </cell>
          <cell r="B1807"/>
          <cell r="C1807" t="str">
            <v>Odplačila dolga tujim vladam</v>
          </cell>
          <cell r="D1807" t="str">
            <v>Amortization of debt to foreign Governments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>
            <v>0</v>
          </cell>
        </row>
        <row r="1808">
          <cell r="A1808">
            <v>551100</v>
          </cell>
          <cell r="B1808"/>
          <cell r="C1808" t="str">
            <v>Odplačila dolga tujim vladam - kratkoročni krediti</v>
          </cell>
          <cell r="D1808" t="str">
            <v>Amortization of debt to foreign governments - short-term loans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</row>
        <row r="1809">
          <cell r="A1809">
            <v>551101</v>
          </cell>
          <cell r="B1809"/>
          <cell r="C1809" t="str">
            <v>Odplačila dolga tujim vladam - dolgoročni krediti</v>
          </cell>
          <cell r="D1809" t="str">
            <v>Amortization of debt to foreign governments - long-term loans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</row>
        <row r="1810">
          <cell r="A1810"/>
          <cell r="B1810"/>
          <cell r="C1810" t="str">
            <v/>
          </cell>
          <cell r="D1810" t="str">
            <v/>
          </cell>
          <cell r="E1810"/>
          <cell r="F1810"/>
          <cell r="G1810"/>
          <cell r="H1810"/>
          <cell r="I1810"/>
          <cell r="J1810"/>
          <cell r="K1810"/>
          <cell r="L1810"/>
          <cell r="M1810"/>
          <cell r="N1810"/>
          <cell r="O1810"/>
          <cell r="P1810"/>
          <cell r="Q1810"/>
        </row>
        <row r="1811">
          <cell r="A1811">
            <v>5512</v>
          </cell>
          <cell r="B1811"/>
          <cell r="C1811" t="str">
            <v>Odplačila dolga tujim poslovnim bankam in finančnim institucijam</v>
          </cell>
          <cell r="D1811" t="str">
            <v>Amortization of debt to foreign commercial banks and financial institutions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</row>
        <row r="1812">
          <cell r="A1812">
            <v>551200</v>
          </cell>
          <cell r="B1812"/>
          <cell r="C1812" t="str">
            <v>Odplačila dolga tujim poslovnim bankam in finančnim institucijam - kratkoročni krediti</v>
          </cell>
          <cell r="D1812" t="str">
            <v>Amortization of debt to commercial banks and financial institutions abroad - short-term loans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A1813">
            <v>551201</v>
          </cell>
          <cell r="B1813"/>
          <cell r="C1813" t="str">
            <v>Odplačila dolga tujim poslovnim bankam in finančnim institucijam - dolgoročni krediti</v>
          </cell>
          <cell r="D1813" t="str">
            <v>Amortization of debt to  commercial banks and financial institutions abroad - long-term loans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</row>
        <row r="1814">
          <cell r="A1814"/>
          <cell r="B1814"/>
          <cell r="C1814" t="str">
            <v/>
          </cell>
          <cell r="D1814" t="str">
            <v/>
          </cell>
          <cell r="E1814"/>
          <cell r="F1814"/>
          <cell r="G1814"/>
          <cell r="H1814"/>
          <cell r="I1814"/>
          <cell r="J1814"/>
          <cell r="K1814"/>
          <cell r="L1814"/>
          <cell r="M1814"/>
          <cell r="N1814"/>
          <cell r="O1814"/>
          <cell r="P1814"/>
          <cell r="Q1814"/>
        </row>
        <row r="1815">
          <cell r="A1815">
            <v>5513</v>
          </cell>
          <cell r="B1815"/>
          <cell r="C1815" t="str">
            <v>Odplačila dolga drugim tujim kreditodajalcem</v>
          </cell>
          <cell r="D1815" t="str">
            <v>Amortization of debt to other foreign creditors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</row>
        <row r="1816">
          <cell r="A1816">
            <v>551300</v>
          </cell>
          <cell r="B1816"/>
          <cell r="C1816" t="str">
            <v>Odplačila dolga drugim tujim kreditodajalcem - kratkoročni krediti</v>
          </cell>
          <cell r="D1816" t="str">
            <v>Amortization of debt to other foreign creditors - short-term loans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</row>
        <row r="1817">
          <cell r="A1817">
            <v>551301</v>
          </cell>
          <cell r="B1817"/>
          <cell r="C1817" t="str">
            <v>Odplačila dolga drugim tujim kreditodajalcem - dolgoročni krediti</v>
          </cell>
          <cell r="D1817" t="str">
            <v>Amortization of debt to other foreign creditors - long-term loans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</row>
        <row r="1818">
          <cell r="A1818"/>
          <cell r="B1818"/>
          <cell r="C1818" t="str">
            <v/>
          </cell>
          <cell r="D1818" t="str">
            <v/>
          </cell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  <cell r="P1818"/>
          <cell r="Q1818"/>
        </row>
        <row r="1819">
          <cell r="A1819">
            <v>5514</v>
          </cell>
          <cell r="B1819"/>
          <cell r="C1819" t="str">
            <v>Odplačila glavnice vrednostnih papirjev, izdanih na tujih trgih</v>
          </cell>
          <cell r="D1819" t="str">
            <v>Amortization of principal of securities issued on foreign markets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0</v>
          </cell>
        </row>
        <row r="1820">
          <cell r="A1820">
            <v>551400</v>
          </cell>
          <cell r="B1820"/>
          <cell r="C1820" t="str">
            <v>Odplačila glavnice kratkoročnih vrednostnih papirjev, izdanih na tujih trgih</v>
          </cell>
          <cell r="D1820" t="str">
            <v>Amortization of principal of short-term securities issued on foreign markets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</row>
        <row r="1821">
          <cell r="A1821">
            <v>551401</v>
          </cell>
          <cell r="B1821"/>
          <cell r="C1821" t="str">
            <v>Odplačila glavnice dolgoročnih vrednostnih papirjev, izdanih na tujih trgih</v>
          </cell>
          <cell r="D1821" t="str">
            <v>Amortization of principal long-term securities issued on foreign markets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0</v>
          </cell>
        </row>
        <row r="1822">
          <cell r="A1822"/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  <cell r="P1822"/>
          <cell r="Q1822"/>
        </row>
        <row r="1823">
          <cell r="A1823"/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  <cell r="P1823"/>
          <cell r="Q1823"/>
        </row>
        <row r="1824">
          <cell r="A1824" t="str">
            <v>IX.</v>
          </cell>
          <cell r="B1824" t="str">
            <v>IX.</v>
          </cell>
          <cell r="C1824" t="str">
            <v xml:space="preserve">POVEČANJE (ZMANJŠANJE) SREDSTEV NA RAČUNIH </v>
          </cell>
          <cell r="D1824" t="str">
            <v>CHANGES IN CASH AND DEPOSITS</v>
          </cell>
          <cell r="E1824">
            <v>608889101.44000053</v>
          </cell>
          <cell r="F1824">
            <v>1420997391.6400003</v>
          </cell>
          <cell r="G1824">
            <v>-496898309.1900003</v>
          </cell>
          <cell r="H1824">
            <v>-851960380.53999996</v>
          </cell>
          <cell r="I1824">
            <v>-90322123.369999677</v>
          </cell>
          <cell r="J1824">
            <v>-462032012.99000013</v>
          </cell>
          <cell r="K1824">
            <v>718525048.45000017</v>
          </cell>
          <cell r="L1824">
            <v>-388216908.38999999</v>
          </cell>
          <cell r="M1824">
            <v>-108106183.91000018</v>
          </cell>
          <cell r="N1824">
            <v>-642905014.1400001</v>
          </cell>
          <cell r="O1824">
            <v>-293120164.92000037</v>
          </cell>
          <cell r="P1824">
            <v>-1199747281.6999998</v>
          </cell>
          <cell r="Q1824">
            <v>-1784896837.6199942</v>
          </cell>
          <cell r="S1824">
            <v>5.245208740234375E-6</v>
          </cell>
        </row>
        <row r="1825">
          <cell r="A1825"/>
          <cell r="B1825"/>
          <cell r="C1825" t="str">
            <v>(I+IV+VII-II-V-VIII)</v>
          </cell>
          <cell r="D1825" t="str">
            <v>(I.+IV.+VII.-II.-V.-VIII.)</v>
          </cell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  <cell r="P1825"/>
          <cell r="Q1825"/>
        </row>
        <row r="1826">
          <cell r="A1826"/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  <cell r="L1826"/>
          <cell r="M1826"/>
          <cell r="N1826"/>
          <cell r="O1826"/>
          <cell r="P1826"/>
          <cell r="Q1826"/>
        </row>
        <row r="1827">
          <cell r="A1827"/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  <cell r="P1827"/>
          <cell r="Q1827"/>
        </row>
        <row r="1828">
          <cell r="A1828" t="str">
            <v>X.</v>
          </cell>
          <cell r="B1828" t="str">
            <v>X.</v>
          </cell>
          <cell r="C1828" t="str">
            <v xml:space="preserve">NETO FINANCRANJE </v>
          </cell>
          <cell r="D1828" t="str">
            <v>NET FINANCING</v>
          </cell>
          <cell r="E1828">
            <v>431537532.25999928</v>
          </cell>
          <cell r="F1828">
            <v>227054928.75999975</v>
          </cell>
          <cell r="G1828">
            <v>607278294.45000029</v>
          </cell>
          <cell r="H1828">
            <v>-41004582.690000057</v>
          </cell>
          <cell r="I1828">
            <v>118594847.2999997</v>
          </cell>
          <cell r="J1828">
            <v>601887127.60000014</v>
          </cell>
          <cell r="K1828">
            <v>288315705.96999991</v>
          </cell>
          <cell r="L1828">
            <v>178227377.94</v>
          </cell>
          <cell r="M1828">
            <v>40606113.220000178</v>
          </cell>
          <cell r="N1828">
            <v>-113206161.74999988</v>
          </cell>
          <cell r="O1828">
            <v>199215263.83000037</v>
          </cell>
          <cell r="P1828">
            <v>541752614.52999973</v>
          </cell>
          <cell r="Q1828">
            <v>3080259061.4199948</v>
          </cell>
        </row>
        <row r="1829">
          <cell r="A1829"/>
          <cell r="B1829"/>
          <cell r="C1829" t="str">
            <v>(VI+VII-VIII-IX = - III)</v>
          </cell>
          <cell r="D1829" t="str">
            <v>(VI+VII-VIII-IX = - III)</v>
          </cell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  <cell r="P1829"/>
          <cell r="Q1829"/>
        </row>
        <row r="1830">
          <cell r="A1830"/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  <cell r="L1830"/>
          <cell r="M1830"/>
          <cell r="N1830"/>
          <cell r="O1830"/>
          <cell r="P1830"/>
          <cell r="Q1830"/>
        </row>
        <row r="1834">
          <cell r="E1834">
            <v>2</v>
          </cell>
          <cell r="F1834">
            <v>3</v>
          </cell>
          <cell r="G1834">
            <v>4</v>
          </cell>
          <cell r="H1834">
            <v>5</v>
          </cell>
          <cell r="I1834">
            <v>6</v>
          </cell>
          <cell r="J1834">
            <v>7</v>
          </cell>
          <cell r="K1834">
            <v>8</v>
          </cell>
          <cell r="L1834">
            <v>9</v>
          </cell>
          <cell r="M1834">
            <v>10</v>
          </cell>
          <cell r="N1834">
            <v>11</v>
          </cell>
          <cell r="O1834">
            <v>12</v>
          </cell>
          <cell r="P1834">
            <v>13</v>
          </cell>
          <cell r="Q1834">
            <v>14</v>
          </cell>
        </row>
        <row r="1836">
          <cell r="A1836">
            <v>1</v>
          </cell>
          <cell r="B1836">
            <v>2</v>
          </cell>
          <cell r="C1836">
            <v>3</v>
          </cell>
          <cell r="D1836">
            <v>4</v>
          </cell>
          <cell r="E1836">
            <v>5</v>
          </cell>
          <cell r="F1836">
            <v>6</v>
          </cell>
          <cell r="G1836">
            <v>7</v>
          </cell>
          <cell r="H1836">
            <v>8</v>
          </cell>
          <cell r="I1836">
            <v>9</v>
          </cell>
          <cell r="J1836">
            <v>10</v>
          </cell>
          <cell r="K1836">
            <v>11</v>
          </cell>
          <cell r="L1836">
            <v>12</v>
          </cell>
          <cell r="M1836">
            <v>13</v>
          </cell>
          <cell r="N1836">
            <v>14</v>
          </cell>
          <cell r="O1836">
            <v>15</v>
          </cell>
          <cell r="P1836">
            <v>16</v>
          </cell>
          <cell r="Q1836">
            <v>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ČUN"/>
      <sheetName val="2022"/>
      <sheetName val="A_DP"/>
      <sheetName val="A_DP_413"/>
      <sheetName val="A_DP_78"/>
      <sheetName val="2011_85"/>
      <sheetName val="Imena Kontov 2017"/>
      <sheetName val="eu flows q surs"/>
    </sheetNames>
    <sheetDataSet>
      <sheetData sheetId="0">
        <row r="1">
          <cell r="A1"/>
          <cell r="B1"/>
          <cell r="C1" t="str">
            <v>MINISTRSTVO ZA FINANCE</v>
          </cell>
          <cell r="D1" t="str">
            <v>MINISTRY OF FINANCE</v>
          </cell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</row>
        <row r="4">
          <cell r="A4"/>
          <cell r="B4"/>
          <cell r="C4" t="str">
            <v xml:space="preserve">PRORAČUN REPUBLIKE SLOVENIJE </v>
          </cell>
          <cell r="D4" t="str">
            <v>REPUBLIC OF SLOVENIA:  S T A T E    B U D G E T</v>
          </cell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</row>
        <row r="5">
          <cell r="A5"/>
          <cell r="B5"/>
          <cell r="C5"/>
          <cell r="D5"/>
          <cell r="E5"/>
          <cell r="F5"/>
          <cell r="G5"/>
          <cell r="H5"/>
          <cell r="N5"/>
          <cell r="Q5"/>
        </row>
        <row r="6">
          <cell r="A6"/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</row>
        <row r="7">
          <cell r="A7"/>
          <cell r="B7" t="str">
            <v xml:space="preserve">A. </v>
          </cell>
          <cell r="C7" t="str">
            <v xml:space="preserve"> BILANCA  PRIHODKOV  IN  ODHODKOV</v>
          </cell>
          <cell r="D7" t="str">
            <v>STATE BUDGET REVENUES AND EXPENDITURE</v>
          </cell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</row>
        <row r="8">
          <cell r="A8"/>
          <cell r="B8"/>
          <cell r="C8" t="str">
            <v>- v evrih -</v>
          </cell>
          <cell r="D8" t="str">
            <v>- euros -</v>
          </cell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 t="str">
            <v>PREDHODNO</v>
          </cell>
          <cell r="R10">
            <v>43488</v>
          </cell>
        </row>
        <row r="11">
          <cell r="A11"/>
          <cell r="B11"/>
          <cell r="C11"/>
          <cell r="D11"/>
          <cell r="E11" t="str">
            <v>JANUAR</v>
          </cell>
          <cell r="F11" t="str">
            <v>FEBRUAR</v>
          </cell>
          <cell r="G11" t="str">
            <v>MAREC</v>
          </cell>
          <cell r="H11" t="str">
            <v>APRIL</v>
          </cell>
          <cell r="I11" t="str">
            <v>MAJ</v>
          </cell>
          <cell r="J11" t="str">
            <v>JUNIJ</v>
          </cell>
          <cell r="K11" t="str">
            <v>JULIJ</v>
          </cell>
          <cell r="L11" t="str">
            <v>AVGUST</v>
          </cell>
          <cell r="M11" t="str">
            <v>SEPTEMBER</v>
          </cell>
          <cell r="N11" t="str">
            <v>OKTOBER</v>
          </cell>
          <cell r="O11" t="str">
            <v>NOVEMBER</v>
          </cell>
          <cell r="P11" t="str">
            <v>DECEMBER</v>
          </cell>
          <cell r="Q11" t="str">
            <v>SKUPAJ</v>
          </cell>
        </row>
        <row r="12">
          <cell r="A12"/>
          <cell r="B12"/>
          <cell r="C12"/>
          <cell r="D12"/>
          <cell r="E12">
            <v>2022</v>
          </cell>
          <cell r="F12">
            <v>2022</v>
          </cell>
          <cell r="G12">
            <v>2022</v>
          </cell>
          <cell r="H12">
            <v>2022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>
            <v>2022</v>
          </cell>
          <cell r="O12">
            <v>2022</v>
          </cell>
          <cell r="P12">
            <v>2022</v>
          </cell>
          <cell r="Q12">
            <v>2022</v>
          </cell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</row>
        <row r="14">
          <cell r="A14"/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</row>
        <row r="16">
          <cell r="A16" t="str">
            <v>I.</v>
          </cell>
          <cell r="B16" t="str">
            <v>I.</v>
          </cell>
          <cell r="C16" t="str">
            <v xml:space="preserve">SKUPAJ PRIHODKI </v>
          </cell>
          <cell r="D16" t="str">
            <v>TOTAL REVENUES</v>
          </cell>
          <cell r="E16">
            <v>1192014712.99</v>
          </cell>
          <cell r="F16">
            <v>957482399.3599999</v>
          </cell>
          <cell r="G16">
            <v>917037034.77000022</v>
          </cell>
          <cell r="H16">
            <v>1119803267.8499999</v>
          </cell>
          <cell r="I16">
            <v>1118474759.96</v>
          </cell>
          <cell r="J16">
            <v>1055702922.2399999</v>
          </cell>
          <cell r="K16">
            <v>906929857.56000006</v>
          </cell>
          <cell r="L16">
            <v>954954569.6700002</v>
          </cell>
          <cell r="M16">
            <v>1038264991.3199999</v>
          </cell>
          <cell r="N16">
            <v>1020468169.7900001</v>
          </cell>
          <cell r="O16">
            <v>983460193.79999971</v>
          </cell>
          <cell r="P16">
            <v>1081479962.4400003</v>
          </cell>
          <cell r="Q16">
            <v>12346072841.750002</v>
          </cell>
          <cell r="R16"/>
          <cell r="S16"/>
        </row>
        <row r="17">
          <cell r="A17"/>
          <cell r="B17"/>
          <cell r="C17" t="str">
            <v>(70+71+72+73+74+78)</v>
          </cell>
          <cell r="D17" t="str">
            <v>(70+71+72+73+74)</v>
          </cell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</row>
        <row r="19">
          <cell r="A19" t="str">
            <v>(70+71)</v>
          </cell>
          <cell r="B19"/>
          <cell r="C19" t="str">
            <v xml:space="preserve">TEKOČI PRIHODKI </v>
          </cell>
          <cell r="D19" t="str">
            <v>CURRENT REVENUES</v>
          </cell>
          <cell r="E19">
            <v>983783335.88999999</v>
          </cell>
          <cell r="F19">
            <v>866496048.62999988</v>
          </cell>
          <cell r="G19">
            <v>757642259.30000019</v>
          </cell>
          <cell r="H19">
            <v>1033285086.4799999</v>
          </cell>
          <cell r="I19">
            <v>1047667223.71</v>
          </cell>
          <cell r="J19">
            <v>1019882220.1299999</v>
          </cell>
          <cell r="K19">
            <v>854302180.21000004</v>
          </cell>
          <cell r="L19">
            <v>897160485.19000018</v>
          </cell>
          <cell r="M19">
            <v>941944909.32999992</v>
          </cell>
          <cell r="N19">
            <v>926367660.25000012</v>
          </cell>
          <cell r="O19">
            <v>904696818.96999979</v>
          </cell>
          <cell r="P19">
            <v>924407323.71000016</v>
          </cell>
          <cell r="Q19">
            <v>11157635551.799999</v>
          </cell>
          <cell r="S19"/>
        </row>
        <row r="20">
          <cell r="A20"/>
          <cell r="B20"/>
          <cell r="C20" t="str">
            <v>(70+71)</v>
          </cell>
          <cell r="D20" t="str">
            <v>(70+71)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</row>
        <row r="22">
          <cell r="A22">
            <v>70</v>
          </cell>
          <cell r="B22"/>
          <cell r="C22" t="str">
            <v>DAVČNI PRIHODKI</v>
          </cell>
          <cell r="D22" t="str">
            <v>TAX REVENUES</v>
          </cell>
          <cell r="E22">
            <v>935285081.81999993</v>
          </cell>
          <cell r="F22">
            <v>733381348.24999988</v>
          </cell>
          <cell r="G22">
            <v>726938964.11000013</v>
          </cell>
          <cell r="H22">
            <v>981973460.3499999</v>
          </cell>
          <cell r="I22">
            <v>1010153239.27</v>
          </cell>
          <cell r="J22">
            <v>958871774.83999991</v>
          </cell>
          <cell r="K22">
            <v>782882303.19000006</v>
          </cell>
          <cell r="L22">
            <v>821395367.96000016</v>
          </cell>
          <cell r="M22">
            <v>860266152.45999992</v>
          </cell>
          <cell r="N22">
            <v>879788263.1400001</v>
          </cell>
          <cell r="O22">
            <v>838492870.01999974</v>
          </cell>
          <cell r="P22">
            <v>852424880.08000016</v>
          </cell>
          <cell r="Q22">
            <v>10381853705.49</v>
          </cell>
          <cell r="R22"/>
          <cell r="S22"/>
        </row>
        <row r="23">
          <cell r="A23"/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S23"/>
        </row>
        <row r="24">
          <cell r="A24">
            <v>700</v>
          </cell>
          <cell r="B24"/>
          <cell r="C24" t="str">
            <v>DAVKI NA DOHODEK IN DOBIČEK</v>
          </cell>
          <cell r="D24" t="str">
            <v>TAXES ON INCOME AND PROFIT</v>
          </cell>
          <cell r="E24">
            <v>229301141.22000003</v>
          </cell>
          <cell r="F24">
            <v>244907715.52000004</v>
          </cell>
          <cell r="G24">
            <v>235859116.71000007</v>
          </cell>
          <cell r="H24">
            <v>303264097.89999992</v>
          </cell>
          <cell r="I24">
            <v>475376821.84000003</v>
          </cell>
          <cell r="J24">
            <v>367023914.52999997</v>
          </cell>
          <cell r="K24">
            <v>29398648.409999982</v>
          </cell>
          <cell r="L24">
            <v>242433312.33000001</v>
          </cell>
          <cell r="M24">
            <v>221332111.97</v>
          </cell>
          <cell r="N24">
            <v>243808813.06999996</v>
          </cell>
          <cell r="O24">
            <v>252071374.77999997</v>
          </cell>
          <cell r="P24">
            <v>314001141.97000009</v>
          </cell>
          <cell r="Q24">
            <v>3158778210.25</v>
          </cell>
          <cell r="S24"/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S25"/>
        </row>
        <row r="26">
          <cell r="A26">
            <v>7000</v>
          </cell>
          <cell r="B26"/>
          <cell r="C26" t="str">
            <v>Dohodnina</v>
          </cell>
          <cell r="D26" t="str">
            <v>Personal income tax</v>
          </cell>
          <cell r="E26">
            <v>162024502.70000002</v>
          </cell>
          <cell r="F26">
            <v>160818387.90000004</v>
          </cell>
          <cell r="G26">
            <v>145276143.19000009</v>
          </cell>
          <cell r="H26">
            <v>164136816.58999997</v>
          </cell>
          <cell r="I26">
            <v>112395860.85000001</v>
          </cell>
          <cell r="J26">
            <v>165005272.17000002</v>
          </cell>
          <cell r="K26">
            <v>-77895064.030000016</v>
          </cell>
          <cell r="L26">
            <v>134186838.72</v>
          </cell>
          <cell r="M26">
            <v>121055805.90000001</v>
          </cell>
          <cell r="N26">
            <v>146934235.41999999</v>
          </cell>
          <cell r="O26">
            <v>152700942.16</v>
          </cell>
          <cell r="P26">
            <v>199003783.03000009</v>
          </cell>
          <cell r="Q26">
            <v>1585643524.5999999</v>
          </cell>
          <cell r="S26"/>
        </row>
        <row r="27">
          <cell r="A27">
            <v>700001</v>
          </cell>
          <cell r="B27"/>
          <cell r="C27" t="str">
            <v>Dohodnina - letni poračun</v>
          </cell>
          <cell r="D27" t="str">
            <v>Personal income tax - annual final assesment</v>
          </cell>
          <cell r="E27">
            <v>626547.48</v>
          </cell>
          <cell r="F27">
            <v>-9940369.6099999994</v>
          </cell>
          <cell r="G27">
            <v>1765012.45</v>
          </cell>
          <cell r="H27">
            <v>6444680.2699999996</v>
          </cell>
          <cell r="I27">
            <v>-98631015.349999994</v>
          </cell>
          <cell r="J27">
            <v>15545165.199999999</v>
          </cell>
          <cell r="K27">
            <v>-250120547.5</v>
          </cell>
          <cell r="L27">
            <v>5388416.7699999996</v>
          </cell>
          <cell r="M27">
            <v>-23571868.109999999</v>
          </cell>
          <cell r="N27">
            <v>-305365.69</v>
          </cell>
          <cell r="O27">
            <v>1086108.3600000001</v>
          </cell>
          <cell r="P27">
            <v>322854.46999999997</v>
          </cell>
          <cell r="Q27">
            <v>-351390381.25999999</v>
          </cell>
          <cell r="S27"/>
        </row>
        <row r="28">
          <cell r="A28">
            <v>700002</v>
          </cell>
          <cell r="B28"/>
          <cell r="C28" t="str">
            <v>Akontacija dohodnine od dohodka iz zaposlitve</v>
          </cell>
          <cell r="D28" t="str">
            <v>Income tax prepayment for employment-related earnings</v>
          </cell>
          <cell r="E28">
            <v>225548926.18000001</v>
          </cell>
          <cell r="F28">
            <v>229090226.22999999</v>
          </cell>
          <cell r="G28">
            <v>229425130.06999999</v>
          </cell>
          <cell r="H28">
            <v>221899748.47999999</v>
          </cell>
          <cell r="I28">
            <v>216740897.15000001</v>
          </cell>
          <cell r="J28">
            <v>212464435.69</v>
          </cell>
          <cell r="K28">
            <v>218330831.66999999</v>
          </cell>
          <cell r="L28">
            <v>214794686.86000001</v>
          </cell>
          <cell r="M28">
            <v>214310779.47</v>
          </cell>
          <cell r="N28">
            <v>214330737.78999999</v>
          </cell>
          <cell r="O28">
            <v>228905891.25</v>
          </cell>
          <cell r="P28">
            <v>241042594.36000001</v>
          </cell>
          <cell r="Q28">
            <v>2666884885.2000008</v>
          </cell>
          <cell r="S28"/>
        </row>
        <row r="29">
          <cell r="A29">
            <v>700003</v>
          </cell>
          <cell r="B29"/>
          <cell r="C29" t="str">
            <v>Akontacija dohodnine od pokojnin, nadomestil in drugih dohodkov iz naslova obveznega in prostovoljnega pokojninskega in invalidskega zavarovanja</v>
          </cell>
          <cell r="D29" t="str">
            <v>Income tax prepayment for pensions, compensations and other earnings from compulsory and voluntary pension and disability insurance</v>
          </cell>
          <cell r="E29">
            <v>342810.55</v>
          </cell>
          <cell r="F29">
            <v>10482920.529999999</v>
          </cell>
          <cell r="G29">
            <v>5858802.6100000003</v>
          </cell>
          <cell r="H29">
            <v>370353.51</v>
          </cell>
          <cell r="I29">
            <v>7026360.5499999998</v>
          </cell>
          <cell r="J29">
            <v>6506109.6100000003</v>
          </cell>
          <cell r="K29">
            <v>3943924.65</v>
          </cell>
          <cell r="L29">
            <v>4412167.8499999996</v>
          </cell>
          <cell r="M29">
            <v>4136551.88</v>
          </cell>
          <cell r="N29">
            <v>3899679.08</v>
          </cell>
          <cell r="O29">
            <v>4457675.68</v>
          </cell>
          <cell r="P29">
            <v>4402484.79</v>
          </cell>
          <cell r="Q29">
            <v>55839841.290000007</v>
          </cell>
          <cell r="S29"/>
        </row>
        <row r="30">
          <cell r="A30">
            <v>700004</v>
          </cell>
          <cell r="B30"/>
          <cell r="C30" t="str">
            <v>Akontacija dohodnine od dohodkov iz drugega pogodbenega razmerja</v>
          </cell>
          <cell r="D30" t="str">
            <v>Income tax prepayment for work contract-related earnings</v>
          </cell>
          <cell r="E30">
            <v>3839152.84</v>
          </cell>
          <cell r="F30">
            <v>4064729.43</v>
          </cell>
          <cell r="G30">
            <v>3910996.58</v>
          </cell>
          <cell r="H30">
            <v>4478910.79</v>
          </cell>
          <cell r="I30">
            <v>4218560.9000000004</v>
          </cell>
          <cell r="J30">
            <v>5182612.75</v>
          </cell>
          <cell r="K30">
            <v>4663494.2699999996</v>
          </cell>
          <cell r="L30">
            <v>3832487.48</v>
          </cell>
          <cell r="M30">
            <v>4235295.9400000004</v>
          </cell>
          <cell r="N30">
            <v>4873170.32</v>
          </cell>
          <cell r="O30">
            <v>4822471.55</v>
          </cell>
          <cell r="P30">
            <v>7392780.5700000003</v>
          </cell>
          <cell r="Q30">
            <v>55514663.419999994</v>
          </cell>
          <cell r="S30"/>
        </row>
        <row r="31">
          <cell r="A31">
            <v>700005</v>
          </cell>
          <cell r="B31"/>
          <cell r="C31" t="str">
            <v>Akontacija dohodnine od drugih dohodkov</v>
          </cell>
          <cell r="D31" t="str">
            <v>Income tax prepayment for other earnings</v>
          </cell>
          <cell r="E31">
            <v>1135547.23</v>
          </cell>
          <cell r="F31">
            <v>1376430.68</v>
          </cell>
          <cell r="G31">
            <v>1942675.55</v>
          </cell>
          <cell r="H31">
            <v>1634780.15</v>
          </cell>
          <cell r="I31">
            <v>1327169.6100000001</v>
          </cell>
          <cell r="J31">
            <v>1953256.3</v>
          </cell>
          <cell r="K31">
            <v>1694913.02</v>
          </cell>
          <cell r="L31">
            <v>1389909.49</v>
          </cell>
          <cell r="M31">
            <v>1087773.5</v>
          </cell>
          <cell r="N31">
            <v>2174786.44</v>
          </cell>
          <cell r="O31">
            <v>1248913.26</v>
          </cell>
          <cell r="P31">
            <v>2017735.97</v>
          </cell>
          <cell r="Q31">
            <v>18983891.199999999</v>
          </cell>
          <cell r="S31"/>
        </row>
        <row r="32">
          <cell r="A32">
            <v>700006</v>
          </cell>
          <cell r="B32"/>
          <cell r="C32" t="str">
            <v>Akontacija dohodnine od dohodka iz osnovne kmetijske dejavnosti</v>
          </cell>
          <cell r="D32" t="str">
            <v>Income tax prepayment for income from basic agricultural activity imposed on and paid for cadastral income from agricultural land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/>
        </row>
        <row r="33">
          <cell r="A33">
            <v>700007</v>
          </cell>
          <cell r="B33"/>
          <cell r="C33" t="str">
            <v>Akontacija dohodnine od dohodka iz osnovne gozdarske dejavnosti</v>
          </cell>
          <cell r="D33" t="str">
            <v>Income tax prepayment for income from basic forestry activity imposed on and paid for cadastral income from forests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/>
        </row>
        <row r="34">
          <cell r="A34">
            <v>700008</v>
          </cell>
          <cell r="B34"/>
          <cell r="C34" t="str">
            <v>Akontacija dohodnine od dohodka iz dejavnosti</v>
          </cell>
          <cell r="D34" t="str">
            <v>Income tax prepayment for income derived from economic actitivity</v>
          </cell>
          <cell r="E34">
            <v>9169986.2400000002</v>
          </cell>
          <cell r="F34">
            <v>12104987.689999999</v>
          </cell>
          <cell r="G34">
            <v>15868195.58</v>
          </cell>
          <cell r="H34">
            <v>15546681.289999999</v>
          </cell>
          <cell r="I34">
            <v>32711088.489999998</v>
          </cell>
          <cell r="J34">
            <v>19563429.350000001</v>
          </cell>
          <cell r="K34">
            <v>11970562.390000001</v>
          </cell>
          <cell r="L34">
            <v>14329917.59</v>
          </cell>
          <cell r="M34">
            <v>12391125.08</v>
          </cell>
          <cell r="N34">
            <v>11246445.619999999</v>
          </cell>
          <cell r="O34">
            <v>14615534.369999999</v>
          </cell>
          <cell r="P34">
            <v>12279066.41</v>
          </cell>
          <cell r="Q34">
            <v>181797020.09999999</v>
          </cell>
          <cell r="S34"/>
        </row>
        <row r="35">
          <cell r="A35">
            <v>700009</v>
          </cell>
          <cell r="B35"/>
          <cell r="C35" t="str">
            <v>Dohodnina od dohodka iz dejavnosti na podlagi normiranih stroškov</v>
          </cell>
          <cell r="D35" t="str">
            <v>Income tax for econimic activity imposed on each individual income</v>
          </cell>
          <cell r="E35">
            <v>16784.830000000002</v>
          </cell>
          <cell r="F35">
            <v>24868.78</v>
          </cell>
          <cell r="G35">
            <v>19887.66</v>
          </cell>
          <cell r="H35">
            <v>66389.399999999994</v>
          </cell>
          <cell r="I35">
            <v>25478.74</v>
          </cell>
          <cell r="J35">
            <v>22518.9</v>
          </cell>
          <cell r="K35">
            <v>36472.400000000001</v>
          </cell>
          <cell r="L35">
            <v>13871.26</v>
          </cell>
          <cell r="M35">
            <v>14357.42</v>
          </cell>
          <cell r="N35">
            <v>17273.740000000002</v>
          </cell>
          <cell r="O35">
            <v>21336.83</v>
          </cell>
          <cell r="P35">
            <v>35954.269999999997</v>
          </cell>
          <cell r="Q35">
            <v>315194.23000000004</v>
          </cell>
          <cell r="S35"/>
        </row>
        <row r="36">
          <cell r="A36">
            <v>700010</v>
          </cell>
          <cell r="B36"/>
          <cell r="C36" t="str">
            <v>Dohodnina od dobička iz kapitala pri odsvojitvi nepremičnin</v>
          </cell>
          <cell r="D36" t="str">
            <v>Income tax from capital gains and real property disposal</v>
          </cell>
          <cell r="E36">
            <v>1981389.82</v>
          </cell>
          <cell r="F36">
            <v>2176989.9</v>
          </cell>
          <cell r="G36">
            <v>1949882.56</v>
          </cell>
          <cell r="H36">
            <v>1341162.9099999999</v>
          </cell>
          <cell r="I36">
            <v>1094280.76</v>
          </cell>
          <cell r="J36">
            <v>1839533.93</v>
          </cell>
          <cell r="K36">
            <v>2361027.7200000002</v>
          </cell>
          <cell r="L36">
            <v>2326947.39</v>
          </cell>
          <cell r="M36">
            <v>1981469.39</v>
          </cell>
          <cell r="N36">
            <v>2278229.1800000002</v>
          </cell>
          <cell r="O36">
            <v>2354421.0299999998</v>
          </cell>
          <cell r="P36">
            <v>3233101.53</v>
          </cell>
          <cell r="Q36">
            <v>24918436.120000001</v>
          </cell>
          <cell r="S36"/>
        </row>
        <row r="37">
          <cell r="A37">
            <v>700011</v>
          </cell>
          <cell r="B37"/>
          <cell r="C37" t="str">
            <v>Dohodnina od dobička iz kapitala od odsvojitve vrednostnih papirjev in drugih deležev ter investicijskih kuponov</v>
          </cell>
          <cell r="D37" t="str">
            <v>Income tax on capital gains from securities and other participations</v>
          </cell>
          <cell r="E37">
            <v>2023140.09</v>
          </cell>
          <cell r="F37">
            <v>791637.12</v>
          </cell>
          <cell r="G37">
            <v>395865.78</v>
          </cell>
          <cell r="H37">
            <v>322461.23</v>
          </cell>
          <cell r="I37">
            <v>14373060.439999999</v>
          </cell>
          <cell r="J37">
            <v>4560238.1900000004</v>
          </cell>
          <cell r="K37">
            <v>4951176.91</v>
          </cell>
          <cell r="L37">
            <v>3161421.8</v>
          </cell>
          <cell r="M37">
            <v>693488.84</v>
          </cell>
          <cell r="N37">
            <v>75216.179999999993</v>
          </cell>
          <cell r="O37">
            <v>13265713.32</v>
          </cell>
          <cell r="P37">
            <v>4598915.53</v>
          </cell>
          <cell r="Q37">
            <v>49212335.430000007</v>
          </cell>
          <cell r="S37"/>
        </row>
        <row r="38">
          <cell r="A38">
            <v>700012</v>
          </cell>
          <cell r="B38"/>
          <cell r="C38" t="str">
            <v>Dohodnina od dividend</v>
          </cell>
          <cell r="D38" t="str">
            <v>Income tax prepayment for dividends</v>
          </cell>
          <cell r="E38">
            <v>10866572.32</v>
          </cell>
          <cell r="F38">
            <v>9626859.2400000002</v>
          </cell>
          <cell r="G38">
            <v>11883377.869999999</v>
          </cell>
          <cell r="H38">
            <v>10106084.810000001</v>
          </cell>
          <cell r="I38">
            <v>20016557.690000001</v>
          </cell>
          <cell r="J38">
            <v>20622985.57</v>
          </cell>
          <cell r="K38">
            <v>22199759.809999999</v>
          </cell>
          <cell r="L38">
            <v>9566075.0099999998</v>
          </cell>
          <cell r="M38">
            <v>8078321.5899999999</v>
          </cell>
          <cell r="N38">
            <v>7688489.6900000004</v>
          </cell>
          <cell r="O38">
            <v>7075418.1900000004</v>
          </cell>
          <cell r="P38">
            <v>20675703.5</v>
          </cell>
          <cell r="Q38">
            <v>158406205.29000002</v>
          </cell>
          <cell r="S38"/>
        </row>
        <row r="39">
          <cell r="A39">
            <v>700013</v>
          </cell>
          <cell r="B39"/>
          <cell r="C39" t="str">
            <v>Dohodnina od obresti</v>
          </cell>
          <cell r="D39" t="str">
            <v>Income tax prepayment for interest</v>
          </cell>
          <cell r="E39">
            <v>460719.92</v>
          </cell>
          <cell r="F39">
            <v>329242.83</v>
          </cell>
          <cell r="G39">
            <v>323372.62</v>
          </cell>
          <cell r="H39">
            <v>363276.67</v>
          </cell>
          <cell r="I39">
            <v>1682368.01</v>
          </cell>
          <cell r="J39">
            <v>648327.23</v>
          </cell>
          <cell r="K39">
            <v>527614.81999999995</v>
          </cell>
          <cell r="L39">
            <v>107834.35</v>
          </cell>
          <cell r="M39">
            <v>225200.78</v>
          </cell>
          <cell r="N39">
            <v>488105.84</v>
          </cell>
          <cell r="O39">
            <v>756322.88</v>
          </cell>
          <cell r="P39">
            <v>1110611.54</v>
          </cell>
          <cell r="Q39">
            <v>7022997.4899999993</v>
          </cell>
          <cell r="S39"/>
        </row>
        <row r="40">
          <cell r="A40">
            <v>700014</v>
          </cell>
          <cell r="B40"/>
          <cell r="C40" t="str">
            <v>Dohodnina od dohodkov iz oddajanja premoženja v najem</v>
          </cell>
          <cell r="D40" t="str">
            <v>Income tax for property rental income</v>
          </cell>
          <cell r="E40">
            <v>3485066.09</v>
          </cell>
          <cell r="F40">
            <v>3087854.06</v>
          </cell>
          <cell r="G40">
            <v>3845874.05</v>
          </cell>
          <cell r="H40">
            <v>1809918.6</v>
          </cell>
          <cell r="I40">
            <v>15108172.439999999</v>
          </cell>
          <cell r="J40">
            <v>8786900.5500000007</v>
          </cell>
          <cell r="K40">
            <v>4270549.4400000004</v>
          </cell>
          <cell r="L40">
            <v>3271249.16</v>
          </cell>
          <cell r="M40">
            <v>2480978.4500000002</v>
          </cell>
          <cell r="N40">
            <v>3131006.92</v>
          </cell>
          <cell r="O40">
            <v>2787188.4</v>
          </cell>
          <cell r="P40">
            <v>8883976.5999999996</v>
          </cell>
          <cell r="Q40">
            <v>60948734.760000005</v>
          </cell>
          <cell r="S40"/>
        </row>
        <row r="41">
          <cell r="A41">
            <v>700015</v>
          </cell>
          <cell r="B41"/>
          <cell r="C41" t="str">
            <v>Akontacija dohodnine od dohodkov iz prenosa premoženjske pravice</v>
          </cell>
          <cell r="D41" t="str">
            <v>Income tax prepayment for copyright transfer</v>
          </cell>
          <cell r="E41">
            <v>285671.37</v>
          </cell>
          <cell r="F41">
            <v>130388.8</v>
          </cell>
          <cell r="G41">
            <v>248437.6</v>
          </cell>
          <cell r="H41">
            <v>117157.82</v>
          </cell>
          <cell r="I41">
            <v>163039.26</v>
          </cell>
          <cell r="J41">
            <v>122249.56</v>
          </cell>
          <cell r="K41">
            <v>320701.32</v>
          </cell>
          <cell r="L41">
            <v>493281.55</v>
          </cell>
          <cell r="M41">
            <v>221994.44</v>
          </cell>
          <cell r="N41">
            <v>289501.40999999997</v>
          </cell>
          <cell r="O41">
            <v>181892.21</v>
          </cell>
          <cell r="P41">
            <v>295817.53999999998</v>
          </cell>
          <cell r="Q41">
            <v>2870132.8800000004</v>
          </cell>
          <cell r="S41"/>
        </row>
        <row r="42">
          <cell r="A42">
            <v>700017</v>
          </cell>
          <cell r="B42"/>
          <cell r="C42" t="str">
            <v>Zamudne obresti od dohodnine</v>
          </cell>
          <cell r="D42" t="str">
            <v>Penalty interest on personal income tax</v>
          </cell>
          <cell r="E42">
            <v>2581.31</v>
          </cell>
          <cell r="F42">
            <v>164448.91</v>
          </cell>
          <cell r="G42">
            <v>189227.23</v>
          </cell>
          <cell r="H42">
            <v>200224.54</v>
          </cell>
          <cell r="I42">
            <v>-284776.09999999998</v>
          </cell>
          <cell r="J42">
            <v>147938.64000000001</v>
          </cell>
          <cell r="K42">
            <v>200779.79</v>
          </cell>
          <cell r="L42">
            <v>79287.25</v>
          </cell>
          <cell r="M42">
            <v>100724.78</v>
          </cell>
          <cell r="N42">
            <v>-13169.52</v>
          </cell>
          <cell r="O42">
            <v>134182.15</v>
          </cell>
          <cell r="P42">
            <v>-950208.65</v>
          </cell>
          <cell r="Q42">
            <v>-28759.669999999925</v>
          </cell>
          <cell r="S42"/>
        </row>
        <row r="43">
          <cell r="A43">
            <v>700018</v>
          </cell>
          <cell r="B43"/>
          <cell r="C43" t="str">
            <v>Akontacija dohodnine - od drugih dohodkov iz osnovne kmetijske dejavnosti in osnovne gozdarske dejavnosti</v>
          </cell>
          <cell r="D43" t="str">
            <v>Income tax prepayment for property rights income from basic agricultural and forestry activities</v>
          </cell>
          <cell r="E43">
            <v>5818342.7300000004</v>
          </cell>
          <cell r="F43">
            <v>648489.39</v>
          </cell>
          <cell r="G43">
            <v>606215.5</v>
          </cell>
          <cell r="H43">
            <v>2593054.5499999998</v>
          </cell>
          <cell r="I43">
            <v>17778.650000000001</v>
          </cell>
          <cell r="J43">
            <v>23593.13</v>
          </cell>
          <cell r="K43">
            <v>15004.77</v>
          </cell>
          <cell r="L43">
            <v>7822.66</v>
          </cell>
          <cell r="M43">
            <v>1540485.96</v>
          </cell>
          <cell r="N43">
            <v>43230.91</v>
          </cell>
          <cell r="O43">
            <v>55063.35</v>
          </cell>
          <cell r="P43">
            <v>786438.17</v>
          </cell>
          <cell r="Q43">
            <v>12155519.77</v>
          </cell>
          <cell r="S43"/>
        </row>
        <row r="44">
          <cell r="A44">
            <v>700020</v>
          </cell>
          <cell r="B44"/>
          <cell r="C44" t="str">
            <v>Dohodnina - občinski vir</v>
          </cell>
          <cell r="D44" t="str">
            <v>Income tax resources ceded to local government levels</v>
          </cell>
          <cell r="E44">
            <v>-103326332</v>
          </cell>
          <cell r="F44">
            <v>-103326332</v>
          </cell>
          <cell r="G44">
            <v>-129157915</v>
          </cell>
          <cell r="H44">
            <v>-103326332</v>
          </cell>
          <cell r="I44">
            <v>-103326332</v>
          </cell>
          <cell r="J44">
            <v>-129157915</v>
          </cell>
          <cell r="K44">
            <v>-103326332</v>
          </cell>
          <cell r="L44">
            <v>-129157915</v>
          </cell>
          <cell r="M44">
            <v>-103326332</v>
          </cell>
          <cell r="N44">
            <v>-103326332</v>
          </cell>
          <cell r="O44">
            <v>-129157915</v>
          </cell>
          <cell r="P44">
            <v>-103325764</v>
          </cell>
          <cell r="Q44">
            <v>-1343241748</v>
          </cell>
          <cell r="S44"/>
        </row>
        <row r="45">
          <cell r="A45">
            <v>700021</v>
          </cell>
          <cell r="B45"/>
          <cell r="C45" t="str">
            <v>Dohodnina od nenapovedanih dohodkov</v>
          </cell>
          <cell r="D45" t="str">
            <v>Tax on undeclared income</v>
          </cell>
          <cell r="E45">
            <v>-255722.2</v>
          </cell>
          <cell r="F45">
            <v>-19386.47</v>
          </cell>
          <cell r="G45">
            <v>54216.51</v>
          </cell>
          <cell r="H45">
            <v>167998.8</v>
          </cell>
          <cell r="I45">
            <v>72608.83</v>
          </cell>
          <cell r="J45">
            <v>20057.63</v>
          </cell>
          <cell r="K45">
            <v>6350.82</v>
          </cell>
          <cell r="L45">
            <v>140612.4</v>
          </cell>
          <cell r="M45">
            <v>296065.01</v>
          </cell>
          <cell r="N45">
            <v>5984.38</v>
          </cell>
          <cell r="O45">
            <v>5994.97</v>
          </cell>
          <cell r="P45">
            <v>12977.93</v>
          </cell>
          <cell r="Q45">
            <v>507758.60999999993</v>
          </cell>
          <cell r="S45"/>
        </row>
        <row r="46">
          <cell r="A46">
            <v>700022</v>
          </cell>
          <cell r="B46"/>
          <cell r="C46" t="str">
            <v>Dohodnina - glavno mesto</v>
          </cell>
          <cell r="D46" t="str">
            <v>Personal income tax resource - capital city</v>
          </cell>
          <cell r="E46">
            <v>0</v>
          </cell>
          <cell r="F46">
            <v>0</v>
          </cell>
          <cell r="G46">
            <v>-3855601</v>
          </cell>
          <cell r="H46">
            <v>0</v>
          </cell>
          <cell r="I46">
            <v>0</v>
          </cell>
          <cell r="J46">
            <v>-3855601</v>
          </cell>
          <cell r="K46">
            <v>0</v>
          </cell>
          <cell r="L46">
            <v>0</v>
          </cell>
          <cell r="M46">
            <v>-3855601</v>
          </cell>
          <cell r="N46">
            <v>0</v>
          </cell>
          <cell r="O46">
            <v>0</v>
          </cell>
          <cell r="P46">
            <v>-3855602</v>
          </cell>
          <cell r="Q46">
            <v>-15422405</v>
          </cell>
          <cell r="S46"/>
        </row>
        <row r="47">
          <cell r="A47">
            <v>700023</v>
          </cell>
          <cell r="B47"/>
          <cell r="C47" t="str">
            <v>Akontacija dohodnine od katastrskega dohodka in pavšalne ocene dohodka na panj</v>
          </cell>
          <cell r="D47"/>
          <cell r="E47">
            <v>3317.9</v>
          </cell>
          <cell r="F47">
            <v>4402.3900000000003</v>
          </cell>
          <cell r="G47">
            <v>2488.9699999999998</v>
          </cell>
          <cell r="H47">
            <v>264.77</v>
          </cell>
          <cell r="I47">
            <v>60562.78</v>
          </cell>
          <cell r="J47">
            <v>9435.94</v>
          </cell>
          <cell r="K47">
            <v>58651.67</v>
          </cell>
          <cell r="L47">
            <v>28764.85</v>
          </cell>
          <cell r="M47">
            <v>14994.48</v>
          </cell>
          <cell r="N47">
            <v>37245.129999999997</v>
          </cell>
          <cell r="O47">
            <v>84729.36</v>
          </cell>
          <cell r="P47">
            <v>44344.5</v>
          </cell>
          <cell r="Q47">
            <v>349202.74</v>
          </cell>
          <cell r="S47"/>
        </row>
        <row r="48">
          <cell r="A48"/>
          <cell r="B48"/>
          <cell r="C48" t="str">
            <v/>
          </cell>
          <cell r="D48" t="str">
            <v/>
          </cell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S48"/>
        </row>
        <row r="49">
          <cell r="A49">
            <v>7001</v>
          </cell>
          <cell r="B49"/>
          <cell r="C49" t="str">
            <v>Davek od dohodkov pravnih oseb</v>
          </cell>
          <cell r="D49" t="str">
            <v>Corporation tax</v>
          </cell>
          <cell r="E49">
            <v>71968244.74000001</v>
          </cell>
          <cell r="F49">
            <v>84094638.739999995</v>
          </cell>
          <cell r="G49">
            <v>90605289.179999992</v>
          </cell>
          <cell r="H49">
            <v>139144543.97999999</v>
          </cell>
          <cell r="I49">
            <v>362945848.22000003</v>
          </cell>
          <cell r="J49">
            <v>193597343.34999999</v>
          </cell>
          <cell r="K49">
            <v>102090910</v>
          </cell>
          <cell r="L49">
            <v>103874882.94000001</v>
          </cell>
          <cell r="M49">
            <v>100013567.97</v>
          </cell>
          <cell r="N49">
            <v>97797504.299999997</v>
          </cell>
          <cell r="O49">
            <v>99503882.549999997</v>
          </cell>
          <cell r="P49">
            <v>107809401.39999999</v>
          </cell>
          <cell r="Q49">
            <v>1553446057.3699999</v>
          </cell>
          <cell r="S49"/>
        </row>
        <row r="50">
          <cell r="A50">
            <v>700100</v>
          </cell>
          <cell r="B50"/>
          <cell r="C50" t="str">
            <v>Davek od dohodkov pravnih in fizičnih oseb - davčni odtegljaj</v>
          </cell>
          <cell r="D50" t="str">
            <v>Corporation income tax</v>
          </cell>
          <cell r="E50">
            <v>71930552.430000007</v>
          </cell>
          <cell r="F50">
            <v>84070576.280000001</v>
          </cell>
          <cell r="G50">
            <v>90486283.829999998</v>
          </cell>
          <cell r="H50">
            <v>139536550.66999999</v>
          </cell>
          <cell r="I50">
            <v>362796910.61000001</v>
          </cell>
          <cell r="J50">
            <v>194438582.43000001</v>
          </cell>
          <cell r="K50">
            <v>102095718.23999999</v>
          </cell>
          <cell r="L50">
            <v>103797498.40000001</v>
          </cell>
          <cell r="M50">
            <v>100038621.77</v>
          </cell>
          <cell r="N50">
            <v>97782503.980000004</v>
          </cell>
          <cell r="O50">
            <v>99466453.349999994</v>
          </cell>
          <cell r="P50">
            <v>107751092.84999999</v>
          </cell>
          <cell r="Q50">
            <v>1554191344.8399999</v>
          </cell>
          <cell r="S50"/>
        </row>
        <row r="51">
          <cell r="A51">
            <v>700101</v>
          </cell>
          <cell r="B51"/>
          <cell r="C51" t="str">
            <v>Zamudne obresti od davka od dohodkov pravnih oseb</v>
          </cell>
          <cell r="D51" t="str">
            <v>Penalty interest on corporation income tax</v>
          </cell>
          <cell r="E51">
            <v>37692.31</v>
          </cell>
          <cell r="F51">
            <v>24062.46</v>
          </cell>
          <cell r="G51">
            <v>119005.35</v>
          </cell>
          <cell r="H51">
            <v>-392006.69</v>
          </cell>
          <cell r="I51">
            <v>148937.60999999999</v>
          </cell>
          <cell r="J51">
            <v>-841239.08</v>
          </cell>
          <cell r="K51">
            <v>-4808.24</v>
          </cell>
          <cell r="L51">
            <v>77384.539999999994</v>
          </cell>
          <cell r="M51">
            <v>-25053.8</v>
          </cell>
          <cell r="N51">
            <v>15000.32</v>
          </cell>
          <cell r="O51">
            <v>37429.199999999997</v>
          </cell>
          <cell r="P51">
            <v>58308.55</v>
          </cell>
          <cell r="Q51">
            <v>-745287.47000000009</v>
          </cell>
          <cell r="S51"/>
        </row>
        <row r="52">
          <cell r="A52"/>
          <cell r="B52"/>
          <cell r="C52" t="str">
            <v/>
          </cell>
          <cell r="D52" t="str">
            <v/>
          </cell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S52"/>
        </row>
        <row r="53">
          <cell r="A53">
            <v>7002</v>
          </cell>
          <cell r="B53"/>
          <cell r="C53" t="str">
            <v>Drugi davki na dohodek in dobiček</v>
          </cell>
          <cell r="D53" t="str">
            <v>Other taxes on revenue and profit</v>
          </cell>
          <cell r="E53">
            <v>-4691606.22</v>
          </cell>
          <cell r="F53">
            <v>-5311.12</v>
          </cell>
          <cell r="G53">
            <v>-22315.659999999996</v>
          </cell>
          <cell r="H53">
            <v>-17262.670000000002</v>
          </cell>
          <cell r="I53">
            <v>35112.770000000004</v>
          </cell>
          <cell r="J53">
            <v>8421299.0100000016</v>
          </cell>
          <cell r="K53">
            <v>5202802.4399999995</v>
          </cell>
          <cell r="L53">
            <v>4371590.67</v>
          </cell>
          <cell r="M53">
            <v>262738.10000000003</v>
          </cell>
          <cell r="N53">
            <v>-922926.65</v>
          </cell>
          <cell r="O53">
            <v>-133449.93</v>
          </cell>
          <cell r="P53">
            <v>7187957.540000001</v>
          </cell>
          <cell r="Q53">
            <v>19688628.280000005</v>
          </cell>
          <cell r="S53"/>
        </row>
        <row r="54">
          <cell r="A54">
            <v>700200</v>
          </cell>
          <cell r="B54"/>
          <cell r="C54" t="str">
            <v>Dodatni davek od dohodkov članov poslovodstev in nadzornih organov v času finančne in gospodarske krize</v>
          </cell>
          <cell r="D54" t="str">
            <v>Additional tax on income of the management and supervisory bodies in times of financial and economic crisis</v>
          </cell>
          <cell r="E54">
            <v>0</v>
          </cell>
          <cell r="F54">
            <v>228.86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171.3</v>
          </cell>
          <cell r="L54">
            <v>0</v>
          </cell>
          <cell r="M54">
            <v>436.84</v>
          </cell>
          <cell r="N54">
            <v>0</v>
          </cell>
          <cell r="O54">
            <v>0</v>
          </cell>
          <cell r="P54">
            <v>0</v>
          </cell>
          <cell r="Q54">
            <v>837</v>
          </cell>
          <cell r="S54"/>
        </row>
        <row r="55">
          <cell r="A55">
            <v>700201</v>
          </cell>
          <cell r="B55"/>
          <cell r="C55" t="str">
            <v>Zamudne obresti od dodatnega davka od dohodkov članov poslovodstev in nadzornih organov v času finančne in gospodarske krize</v>
          </cell>
          <cell r="D55" t="str">
            <v>Penalty interest on income of the management and supervisory bodies in times of financial and economic crisis</v>
          </cell>
          <cell r="E55">
            <v>0</v>
          </cell>
          <cell r="F55">
            <v>6.16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0.47</v>
          </cell>
          <cell r="L55">
            <v>0</v>
          </cell>
          <cell r="M55">
            <v>317.97000000000003</v>
          </cell>
          <cell r="N55">
            <v>0</v>
          </cell>
          <cell r="O55">
            <v>0</v>
          </cell>
          <cell r="P55">
            <v>0</v>
          </cell>
          <cell r="Q55">
            <v>324.60000000000002</v>
          </cell>
          <cell r="S55"/>
        </row>
        <row r="56">
          <cell r="A56">
            <v>700202</v>
          </cell>
          <cell r="B56"/>
          <cell r="C56" t="str">
            <v>Davek od dohodka iz finančnih instrumentov, ki ga oseba prejme za tuj račun</v>
          </cell>
          <cell r="D56" t="str">
            <v>Tax on income from financial instruments received by the person on behalf of another person</v>
          </cell>
          <cell r="E56">
            <v>-4695142.9000000004</v>
          </cell>
          <cell r="F56">
            <v>-11364.43</v>
          </cell>
          <cell r="G56">
            <v>-36792.339999999997</v>
          </cell>
          <cell r="H56">
            <v>-31941.72</v>
          </cell>
          <cell r="I56">
            <v>30750.2</v>
          </cell>
          <cell r="J56">
            <v>8416512.2100000009</v>
          </cell>
          <cell r="K56">
            <v>5197466.03</v>
          </cell>
          <cell r="L56">
            <v>4365526.4400000004</v>
          </cell>
          <cell r="M56">
            <v>261825.66</v>
          </cell>
          <cell r="N56">
            <v>-922926.65</v>
          </cell>
          <cell r="O56">
            <v>-134098.4</v>
          </cell>
          <cell r="P56">
            <v>7162755.7800000003</v>
          </cell>
          <cell r="Q56">
            <v>19602569.880000003</v>
          </cell>
          <cell r="S56"/>
        </row>
        <row r="57">
          <cell r="A57">
            <v>700203</v>
          </cell>
          <cell r="B57"/>
          <cell r="C57" t="str">
            <v>Zamudne obresti od davka od dohodka iz finančnih instrumentov, ki ga oseba prejme za tuj račun</v>
          </cell>
          <cell r="D57" t="str">
            <v>Interest on late payment of tax on income from financial instruments received by the person on behalf of another person</v>
          </cell>
          <cell r="E57">
            <v>-197.06</v>
          </cell>
          <cell r="F57">
            <v>0</v>
          </cell>
          <cell r="G57">
            <v>31.01</v>
          </cell>
          <cell r="H57">
            <v>0</v>
          </cell>
          <cell r="I57">
            <v>-31.01</v>
          </cell>
          <cell r="J57">
            <v>0</v>
          </cell>
          <cell r="K57">
            <v>129.02000000000001</v>
          </cell>
          <cell r="L57">
            <v>43.05</v>
          </cell>
          <cell r="M57">
            <v>28.63</v>
          </cell>
          <cell r="N57">
            <v>0</v>
          </cell>
          <cell r="O57">
            <v>0</v>
          </cell>
          <cell r="P57">
            <v>0</v>
          </cell>
          <cell r="Q57">
            <v>3.6400000000000041</v>
          </cell>
          <cell r="S57"/>
        </row>
        <row r="58">
          <cell r="A58">
            <v>700204</v>
          </cell>
          <cell r="B58"/>
          <cell r="C58" t="str">
            <v>Davek na dobiček zaradi spremembe namembnosti zemljišč</v>
          </cell>
          <cell r="D58" t="str">
            <v>Tax on profit due to changes in land use</v>
          </cell>
          <cell r="E58">
            <v>3735.12</v>
          </cell>
          <cell r="F58">
            <v>5718.85</v>
          </cell>
          <cell r="G58">
            <v>14272.66</v>
          </cell>
          <cell r="H58">
            <v>14711.28</v>
          </cell>
          <cell r="I58">
            <v>4386.9399999999996</v>
          </cell>
          <cell r="J58">
            <v>4779.88</v>
          </cell>
          <cell r="K58">
            <v>4585.67</v>
          </cell>
          <cell r="L58">
            <v>6001.62</v>
          </cell>
          <cell r="M58">
            <v>0</v>
          </cell>
          <cell r="N58">
            <v>0</v>
          </cell>
          <cell r="O58">
            <v>533.28</v>
          </cell>
          <cell r="P58">
            <v>24802.61</v>
          </cell>
          <cell r="Q58">
            <v>83527.91</v>
          </cell>
          <cell r="S58"/>
        </row>
        <row r="59">
          <cell r="A59">
            <v>700205</v>
          </cell>
          <cell r="B59"/>
          <cell r="C59" t="str">
            <v>Zamudne obresti od davka na dobiček zaradi spremembe namembnosti zemljišč</v>
          </cell>
          <cell r="D59"/>
          <cell r="E59">
            <v>-1.38</v>
          </cell>
          <cell r="F59">
            <v>99.44</v>
          </cell>
          <cell r="G59">
            <v>173.01</v>
          </cell>
          <cell r="H59">
            <v>-32.229999999999997</v>
          </cell>
          <cell r="I59">
            <v>6.64</v>
          </cell>
          <cell r="J59">
            <v>6.92</v>
          </cell>
          <cell r="K59">
            <v>449.95</v>
          </cell>
          <cell r="L59">
            <v>19.559999999999999</v>
          </cell>
          <cell r="M59">
            <v>129</v>
          </cell>
          <cell r="N59">
            <v>0</v>
          </cell>
          <cell r="O59">
            <v>115.19</v>
          </cell>
          <cell r="P59">
            <v>399.15</v>
          </cell>
          <cell r="Q59">
            <v>1365.25</v>
          </cell>
          <cell r="S59"/>
        </row>
        <row r="60">
          <cell r="A60">
            <v>700299</v>
          </cell>
          <cell r="B60"/>
          <cell r="C60" t="str">
            <v>Drugi davki na dohodek in dobiček</v>
          </cell>
          <cell r="D60" t="str">
            <v>Other taxes on income and profit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/>
        </row>
        <row r="61">
          <cell r="A61"/>
          <cell r="B61"/>
          <cell r="C61" t="str">
            <v/>
          </cell>
          <cell r="D61" t="str">
            <v/>
          </cell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S61"/>
        </row>
        <row r="62">
          <cell r="A62">
            <v>701</v>
          </cell>
          <cell r="B62"/>
          <cell r="C62" t="str">
            <v>Prispevki za socialno varnost</v>
          </cell>
          <cell r="D62" t="str">
            <v>SOCIAL SECURITY CONTRIBUTIONS</v>
          </cell>
          <cell r="E62">
            <v>7319467.4299999997</v>
          </cell>
          <cell r="F62">
            <v>7354840.3499999996</v>
          </cell>
          <cell r="G62">
            <v>7490355.6900000004</v>
          </cell>
          <cell r="H62">
            <v>7651273.2699999996</v>
          </cell>
          <cell r="I62">
            <v>7565987.5600000005</v>
          </cell>
          <cell r="J62">
            <v>7468735.0100000007</v>
          </cell>
          <cell r="K62">
            <v>7570481.9799999995</v>
          </cell>
          <cell r="L62">
            <v>7507366.3999999994</v>
          </cell>
          <cell r="M62">
            <v>7564033.080000001</v>
          </cell>
          <cell r="N62">
            <v>7449975.4499999993</v>
          </cell>
          <cell r="O62">
            <v>7909899.1699999999</v>
          </cell>
          <cell r="P62">
            <v>9174774.2300000004</v>
          </cell>
          <cell r="Q62">
            <v>92027189.62000002</v>
          </cell>
          <cell r="S62"/>
        </row>
        <row r="63">
          <cell r="A63"/>
          <cell r="B63"/>
          <cell r="C63" t="str">
            <v/>
          </cell>
          <cell r="D63" t="str">
            <v/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S63"/>
        </row>
        <row r="64">
          <cell r="A64">
            <v>7010</v>
          </cell>
          <cell r="B64"/>
          <cell r="C64" t="str">
            <v>Prispevki zaposlenih</v>
          </cell>
          <cell r="D64" t="str">
            <v>Employee contributions</v>
          </cell>
          <cell r="E64">
            <v>3944644.7299999995</v>
          </cell>
          <cell r="F64">
            <v>3928284.9999999995</v>
          </cell>
          <cell r="G64">
            <v>3959611.21</v>
          </cell>
          <cell r="H64">
            <v>4050619.12</v>
          </cell>
          <cell r="I64">
            <v>4018178.93</v>
          </cell>
          <cell r="J64">
            <v>3963191.92</v>
          </cell>
          <cell r="K64">
            <v>4016693.5100000002</v>
          </cell>
          <cell r="L64">
            <v>3985455.2600000002</v>
          </cell>
          <cell r="M64">
            <v>4023127.89</v>
          </cell>
          <cell r="N64">
            <v>3963107.8299999996</v>
          </cell>
          <cell r="O64">
            <v>4213639.5</v>
          </cell>
          <cell r="P64">
            <v>4929505.9400000004</v>
          </cell>
          <cell r="Q64">
            <v>48996060.840000004</v>
          </cell>
          <cell r="S64"/>
        </row>
        <row r="65">
          <cell r="A65">
            <v>701000</v>
          </cell>
          <cell r="B65"/>
          <cell r="C65" t="str">
            <v>Prispevek za zaposlovanje - od zaposlenih pri pravnih osebah</v>
          </cell>
          <cell r="D65" t="str">
            <v>Unemployment insurance contribution paid by persons employed by legal entities</v>
          </cell>
          <cell r="E65">
            <v>2230240.54</v>
          </cell>
          <cell r="F65">
            <v>2216897.61</v>
          </cell>
          <cell r="G65">
            <v>2226429.08</v>
          </cell>
          <cell r="H65">
            <v>2281121.79</v>
          </cell>
          <cell r="I65">
            <v>2259647.5499999998</v>
          </cell>
          <cell r="J65">
            <v>2228674.6800000002</v>
          </cell>
          <cell r="K65">
            <v>2259840.3199999998</v>
          </cell>
          <cell r="L65">
            <v>2239715.4300000002</v>
          </cell>
          <cell r="M65">
            <v>2263143.96</v>
          </cell>
          <cell r="N65">
            <v>2229143.9</v>
          </cell>
          <cell r="O65">
            <v>2371219.91</v>
          </cell>
          <cell r="P65">
            <v>2774414.4</v>
          </cell>
          <cell r="Q65">
            <v>27580489.169999998</v>
          </cell>
          <cell r="S65"/>
        </row>
        <row r="66">
          <cell r="A66">
            <v>701001</v>
          </cell>
          <cell r="B66"/>
          <cell r="C66" t="str">
            <v>Prispevek za zaposlovanje - od zaposlenih pri fizičnih osebah,ki opravljajo dejavnost</v>
          </cell>
          <cell r="D66" t="str">
            <v>Unemployment insurance contribution paid by persons employed by individuals</v>
          </cell>
          <cell r="E66">
            <v>81089.3</v>
          </cell>
          <cell r="F66">
            <v>85683.78</v>
          </cell>
          <cell r="G66">
            <v>93736.91</v>
          </cell>
          <cell r="H66">
            <v>93028.68</v>
          </cell>
          <cell r="I66">
            <v>95389.74</v>
          </cell>
          <cell r="J66">
            <v>94175.56</v>
          </cell>
          <cell r="K66">
            <v>94601.37</v>
          </cell>
          <cell r="L66">
            <v>96020.33</v>
          </cell>
          <cell r="M66">
            <v>94624.84</v>
          </cell>
          <cell r="N66">
            <v>95596.96</v>
          </cell>
          <cell r="O66">
            <v>97937.44</v>
          </cell>
          <cell r="P66">
            <v>117554.67</v>
          </cell>
          <cell r="Q66">
            <v>1139439.5799999998</v>
          </cell>
          <cell r="S66"/>
        </row>
        <row r="67">
          <cell r="A67">
            <v>701002</v>
          </cell>
          <cell r="B67"/>
          <cell r="C67" t="str">
            <v>Prispevek za starševsko varstvo - od zaposlenih pri pravnih osebah</v>
          </cell>
          <cell r="D67" t="str">
            <v>Parental protection contribution paid by persons employed by legal entities</v>
          </cell>
          <cell r="E67">
            <v>1576221.22</v>
          </cell>
          <cell r="F67">
            <v>1564775.38</v>
          </cell>
          <cell r="G67">
            <v>1572746.71</v>
          </cell>
          <cell r="H67">
            <v>1610165.44</v>
          </cell>
          <cell r="I67">
            <v>1595102.86</v>
          </cell>
          <cell r="J67">
            <v>1573492.13</v>
          </cell>
          <cell r="K67">
            <v>1594737.05</v>
          </cell>
          <cell r="L67">
            <v>1581315.46</v>
          </cell>
          <cell r="M67">
            <v>1598206.62</v>
          </cell>
          <cell r="N67">
            <v>1570185.17</v>
          </cell>
          <cell r="O67">
            <v>1674686.26</v>
          </cell>
          <cell r="P67">
            <v>1953517.84</v>
          </cell>
          <cell r="Q67">
            <v>19465152.140000001</v>
          </cell>
          <cell r="S67"/>
        </row>
        <row r="68">
          <cell r="A68">
            <v>701003</v>
          </cell>
          <cell r="B68"/>
          <cell r="C68" t="str">
            <v>Prispevek za starševsko varstvo - od zaposlenih pri fizičnih osebah, ki opravlja dejavnost</v>
          </cell>
          <cell r="D68" t="str">
            <v>Parental protection contribution paid by persons employed by individuals engaging in economic activity</v>
          </cell>
          <cell r="E68">
            <v>57093.67</v>
          </cell>
          <cell r="F68">
            <v>60928.23</v>
          </cell>
          <cell r="G68">
            <v>66698.509999999995</v>
          </cell>
          <cell r="H68">
            <v>66303.210000000006</v>
          </cell>
          <cell r="I68">
            <v>68038.78</v>
          </cell>
          <cell r="J68">
            <v>66849.55</v>
          </cell>
          <cell r="K68">
            <v>67514.77</v>
          </cell>
          <cell r="L68">
            <v>68404.039999999994</v>
          </cell>
          <cell r="M68">
            <v>67152.47</v>
          </cell>
          <cell r="N68">
            <v>68181.8</v>
          </cell>
          <cell r="O68">
            <v>69795.89</v>
          </cell>
          <cell r="P68">
            <v>84019.03</v>
          </cell>
          <cell r="Q68">
            <v>810979.95000000007</v>
          </cell>
          <cell r="S68"/>
        </row>
        <row r="69">
          <cell r="A69">
            <v>701004</v>
          </cell>
          <cell r="B69"/>
          <cell r="C69" t="str">
            <v>Prispevek za pokojninsko in invalidsko zavarovanje - od zaposlenih pri pravnih osebah</v>
          </cell>
          <cell r="D69" t="str">
            <v>Pension and disability insurance contribution  paid by persons employed by legal entities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/>
        </row>
        <row r="70">
          <cell r="A70">
            <v>701005</v>
          </cell>
          <cell r="B70"/>
          <cell r="C70" t="str">
            <v>Prispevek za pokojninsko in invalidsko zavarovanje - od zaposlenih pri fizičnih osebah, ki opravljajo dejavnost</v>
          </cell>
          <cell r="D70" t="str">
            <v>Pension and disability insurance contribution paid by persons employed by individuals engaging in economic activity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/>
        </row>
        <row r="71">
          <cell r="A71">
            <v>701006</v>
          </cell>
          <cell r="B71"/>
          <cell r="C71" t="str">
            <v>Prispevek za zdravstveno zavarovanje - od zaposlenih pri pravnih osebah</v>
          </cell>
          <cell r="D71" t="str">
            <v>Health insurance contribution paid by persons employed by legal entities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/>
        </row>
        <row r="72">
          <cell r="A72">
            <v>701007</v>
          </cell>
          <cell r="B72"/>
          <cell r="C72" t="str">
            <v>Prispevek za zdravstveno zavarovanje - od zaposlenih pri fizičnih osebah, ki opravljajo dejavnost</v>
          </cell>
          <cell r="D72" t="str">
            <v>Health insurance contribution paid by persons employed by individuals engaging in economic activity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/>
        </row>
        <row r="73">
          <cell r="A73">
            <v>701008</v>
          </cell>
          <cell r="B73"/>
          <cell r="C73" t="str">
            <v>Prispevek za zdravstveno zavarovanje - od zaposlenih pri tujem delodajalcu</v>
          </cell>
          <cell r="D73" t="str">
            <v>Health insurance contribution paid by persons employed by non-residents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/>
        </row>
        <row r="74">
          <cell r="A74"/>
          <cell r="B74"/>
          <cell r="C74" t="str">
            <v/>
          </cell>
          <cell r="D74" t="str">
            <v/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S74"/>
        </row>
        <row r="75">
          <cell r="A75">
            <v>7011</v>
          </cell>
          <cell r="B75"/>
          <cell r="C75" t="str">
            <v>Prispevki delodajalcev</v>
          </cell>
          <cell r="D75" t="str">
            <v>Employers' contributions</v>
          </cell>
          <cell r="E75">
            <v>2921896.21</v>
          </cell>
          <cell r="F75">
            <v>2927437.95</v>
          </cell>
          <cell r="G75">
            <v>2959057.2</v>
          </cell>
          <cell r="H75">
            <v>3035906.7199999997</v>
          </cell>
          <cell r="I75">
            <v>3008646.21</v>
          </cell>
          <cell r="J75">
            <v>2972277.58</v>
          </cell>
          <cell r="K75">
            <v>3017905.17</v>
          </cell>
          <cell r="L75">
            <v>2984524.83</v>
          </cell>
          <cell r="M75">
            <v>3002119.41</v>
          </cell>
          <cell r="N75">
            <v>2954258.28</v>
          </cell>
          <cell r="O75">
            <v>3155107.5300000003</v>
          </cell>
          <cell r="P75">
            <v>3663291.06</v>
          </cell>
          <cell r="Q75">
            <v>36602428.149999999</v>
          </cell>
          <cell r="S75"/>
        </row>
        <row r="76">
          <cell r="A76">
            <v>701100</v>
          </cell>
          <cell r="B76"/>
          <cell r="C76" t="str">
            <v>Prispevek za zaposlovanje - za zaposlene pri pravnih osebah</v>
          </cell>
          <cell r="D76" t="str">
            <v>Unemployment insurance  contribution paid by persons employed by legal entities</v>
          </cell>
          <cell r="E76">
            <v>1238636.44</v>
          </cell>
          <cell r="F76">
            <v>1242175.01</v>
          </cell>
          <cell r="G76">
            <v>1255871.6100000001</v>
          </cell>
          <cell r="H76">
            <v>1295453</v>
          </cell>
          <cell r="I76">
            <v>1278297.31</v>
          </cell>
          <cell r="J76">
            <v>1265192.51</v>
          </cell>
          <cell r="K76">
            <v>1288541.96</v>
          </cell>
          <cell r="L76">
            <v>1266135.97</v>
          </cell>
          <cell r="M76">
            <v>1269934.8500000001</v>
          </cell>
          <cell r="N76">
            <v>1248325.52</v>
          </cell>
          <cell r="O76">
            <v>1340156.21</v>
          </cell>
          <cell r="P76">
            <v>1539496.36</v>
          </cell>
          <cell r="Q76">
            <v>15528216.75</v>
          </cell>
          <cell r="S76"/>
        </row>
        <row r="77">
          <cell r="A77">
            <v>701101</v>
          </cell>
          <cell r="B77"/>
          <cell r="C77" t="str">
            <v>Prispevek za zaposlovanje - za zaposlene pri fizičnih osebah, ki opravljajo dejavnost</v>
          </cell>
          <cell r="D77" t="str">
            <v>Unemployment insurance congtribution paid by persons employed by individuals engaging in economic activity</v>
          </cell>
          <cell r="E77">
            <v>59945.5</v>
          </cell>
          <cell r="F77">
            <v>59520.5</v>
          </cell>
          <cell r="G77">
            <v>65259.7</v>
          </cell>
          <cell r="H77">
            <v>65083.48</v>
          </cell>
          <cell r="I77">
            <v>67771.62</v>
          </cell>
          <cell r="J77">
            <v>67300.05</v>
          </cell>
          <cell r="K77">
            <v>68047.899999999994</v>
          </cell>
          <cell r="L77">
            <v>69024.539999999994</v>
          </cell>
          <cell r="M77">
            <v>68120.42</v>
          </cell>
          <cell r="N77">
            <v>68734.39</v>
          </cell>
          <cell r="O77">
            <v>70729.3</v>
          </cell>
          <cell r="P77">
            <v>79088.28</v>
          </cell>
          <cell r="Q77">
            <v>808625.68</v>
          </cell>
          <cell r="S77"/>
        </row>
        <row r="78">
          <cell r="A78">
            <v>701102</v>
          </cell>
          <cell r="B78"/>
          <cell r="C78" t="str">
            <v>Prispevek za starševsko varstvo - za zaposlene pri pravnih osebah</v>
          </cell>
          <cell r="D78" t="str">
            <v>Parental protection contribution paid by persons employed by legal entities</v>
          </cell>
          <cell r="E78">
            <v>1563956.94</v>
          </cell>
          <cell r="F78">
            <v>1565109.48</v>
          </cell>
          <cell r="G78">
            <v>1571612.48</v>
          </cell>
          <cell r="H78">
            <v>1609344.53</v>
          </cell>
          <cell r="I78">
            <v>1594925.63</v>
          </cell>
          <cell r="J78">
            <v>1573372.98</v>
          </cell>
          <cell r="K78">
            <v>1594094.9</v>
          </cell>
          <cell r="L78">
            <v>1581405.9</v>
          </cell>
          <cell r="M78">
            <v>1597147.72</v>
          </cell>
          <cell r="N78">
            <v>1569495.52</v>
          </cell>
          <cell r="O78">
            <v>1674772.23</v>
          </cell>
          <cell r="P78">
            <v>1963782.15</v>
          </cell>
          <cell r="Q78">
            <v>19459020.460000001</v>
          </cell>
          <cell r="S78"/>
        </row>
        <row r="79">
          <cell r="A79">
            <v>701103</v>
          </cell>
          <cell r="B79"/>
          <cell r="C79" t="str">
            <v>Prispevek za starševsko varstvo - za zaposlene pri fizičnih osebah, ki opravljajo dejavnost</v>
          </cell>
          <cell r="D79" t="str">
            <v>Parental protection contribution paid by persons employxed by individuals engaging in economic activity</v>
          </cell>
          <cell r="E79">
            <v>59357.33</v>
          </cell>
          <cell r="F79">
            <v>60632.959999999999</v>
          </cell>
          <cell r="G79">
            <v>66313.41</v>
          </cell>
          <cell r="H79">
            <v>66025.710000000006</v>
          </cell>
          <cell r="I79">
            <v>67651.649999999994</v>
          </cell>
          <cell r="J79">
            <v>66412.039999999994</v>
          </cell>
          <cell r="K79">
            <v>67220.41</v>
          </cell>
          <cell r="L79">
            <v>67958.42</v>
          </cell>
          <cell r="M79">
            <v>66916.42</v>
          </cell>
          <cell r="N79">
            <v>67702.850000000006</v>
          </cell>
          <cell r="O79">
            <v>69449.789999999994</v>
          </cell>
          <cell r="P79">
            <v>80924.27</v>
          </cell>
          <cell r="Q79">
            <v>806565.26</v>
          </cell>
          <cell r="S79"/>
        </row>
        <row r="80">
          <cell r="A80">
            <v>701104</v>
          </cell>
          <cell r="B80"/>
          <cell r="C80" t="str">
            <v>Prispevek za pokojninsko in invalidsko zavarovanje - za zaposlene pri pravnih osebah</v>
          </cell>
          <cell r="D80" t="str">
            <v>Pension and disability insurance contribution paid by persons employed by legal entities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/>
        </row>
        <row r="81">
          <cell r="A81">
            <v>701105</v>
          </cell>
          <cell r="B81"/>
          <cell r="C81" t="str">
            <v>Prispevek za pokojninsko in invalidsko zavarovanje - za zaposlene pri fizičnih osebah, ki opravljajo dejavnost</v>
          </cell>
          <cell r="D81" t="str">
            <v>Pension and disability insurance contribution paid by persons employed by individuals engaging in economic activity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/>
        </row>
        <row r="82">
          <cell r="A82">
            <v>701106</v>
          </cell>
          <cell r="B82"/>
          <cell r="C82" t="str">
            <v>Prispevek za pokojninsko in invalidsko zavarovanje - za člane kmetije</v>
          </cell>
          <cell r="D82" t="str">
            <v>Pension and disability insurance contribution paid by persons employed by owners of agricultural land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/>
        </row>
        <row r="83">
          <cell r="A83">
            <v>701107</v>
          </cell>
          <cell r="B83"/>
          <cell r="C83" t="str">
            <v>Prispevek za pokojninsko in invalidsko zavarovanje - za učence, ki so v učnem razmerju</v>
          </cell>
          <cell r="D83" t="str">
            <v>Pension and disability insurance contribution paid by apprentices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/>
        </row>
        <row r="84">
          <cell r="A84">
            <v>701108</v>
          </cell>
          <cell r="B84"/>
          <cell r="C84" t="str">
            <v>Prispevek za pokojninsko in invalidsko zavarovanje - za zavarovalno dobo s povečanjem za zaposlene pri pravnih osebah</v>
          </cell>
          <cell r="D84" t="str">
            <v>Special contribution for pension and disability insurance - for insurance period with increase paid by persons employed by legal entities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/>
        </row>
        <row r="85">
          <cell r="A85">
            <v>701109</v>
          </cell>
          <cell r="B85"/>
          <cell r="C85" t="str">
            <v>Prispevek za zdravstveno zavarovanje - za zaposlene pri pravnih osebah</v>
          </cell>
          <cell r="D85" t="str">
            <v>Health insurance contribution paid by persons employed by  legal entities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/>
        </row>
        <row r="86">
          <cell r="A86">
            <v>701110</v>
          </cell>
          <cell r="B86"/>
          <cell r="C86" t="str">
            <v>Prispevek za poškodbe pri delu in poklicne bolezni - za zavarovance</v>
          </cell>
          <cell r="D86" t="str">
            <v>Contribution for health insurance against injury at work and occupational diseases paid by insured persons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/>
        </row>
        <row r="87">
          <cell r="A87">
            <v>701111</v>
          </cell>
          <cell r="B87"/>
          <cell r="C87" t="str">
            <v>Prispevek za pokojninsko in invalidsko zavarovanje za posebne primere zavarovanja</v>
          </cell>
          <cell r="D87" t="str">
            <v>Lumpsum contributions for pension and disability insurance for specific cases of insurance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/>
        </row>
        <row r="88">
          <cell r="A88">
            <v>701112</v>
          </cell>
          <cell r="B88"/>
          <cell r="C88" t="str">
            <v>Prispevek za pokojninsko in invalidsko zavarovanje iz drugih pravnih razmerij</v>
          </cell>
          <cell r="D88" t="str">
            <v>Pension and disability insurance for specific case of insurance from other legal relationships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/>
        </row>
        <row r="89">
          <cell r="A89"/>
          <cell r="B89"/>
          <cell r="C89" t="str">
            <v/>
          </cell>
          <cell r="D89" t="str">
            <v/>
          </cell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S89"/>
        </row>
        <row r="90">
          <cell r="A90">
            <v>7012</v>
          </cell>
          <cell r="B90"/>
          <cell r="C90" t="str">
            <v>Prispevki samozaposlenih</v>
          </cell>
          <cell r="D90" t="str">
            <v>Self-employed contributions</v>
          </cell>
          <cell r="E90">
            <v>326786.33999999997</v>
          </cell>
          <cell r="F90">
            <v>363827.12</v>
          </cell>
          <cell r="G90">
            <v>436219.25</v>
          </cell>
          <cell r="H90">
            <v>434648.93</v>
          </cell>
          <cell r="I90">
            <v>411811.5</v>
          </cell>
          <cell r="J90">
            <v>404620.82</v>
          </cell>
          <cell r="K90">
            <v>406688.38</v>
          </cell>
          <cell r="L90">
            <v>406267.26</v>
          </cell>
          <cell r="M90">
            <v>405043.24</v>
          </cell>
          <cell r="N90">
            <v>405489.26</v>
          </cell>
          <cell r="O90">
            <v>416448.72000000003</v>
          </cell>
          <cell r="P90">
            <v>455793.97</v>
          </cell>
          <cell r="Q90">
            <v>4873644.79</v>
          </cell>
          <cell r="S90"/>
        </row>
        <row r="91">
          <cell r="A91">
            <v>701200</v>
          </cell>
          <cell r="B91"/>
          <cell r="C91" t="str">
            <v>Prispevek za zaposlovanje - od fizičnih oseb, ki opravljajo dejavnost - od zavarovalne osnove</v>
          </cell>
          <cell r="D91" t="str">
            <v>Unemployment insurance contribution paid by individuals engaging in economic activity  -  from insurance basis</v>
          </cell>
          <cell r="E91">
            <v>107922.47</v>
          </cell>
          <cell r="F91">
            <v>120281.56</v>
          </cell>
          <cell r="G91">
            <v>142512.88</v>
          </cell>
          <cell r="H91">
            <v>141340.35</v>
          </cell>
          <cell r="I91">
            <v>135768.49</v>
          </cell>
          <cell r="J91">
            <v>134299.94</v>
          </cell>
          <cell r="K91">
            <v>134276.06</v>
          </cell>
          <cell r="L91">
            <v>134681.31</v>
          </cell>
          <cell r="M91">
            <v>134240.45000000001</v>
          </cell>
          <cell r="N91">
            <v>134637.42000000001</v>
          </cell>
          <cell r="O91">
            <v>137965.42000000001</v>
          </cell>
          <cell r="P91">
            <v>151865.04999999999</v>
          </cell>
          <cell r="Q91">
            <v>1609791.4</v>
          </cell>
          <cell r="S91"/>
        </row>
        <row r="92">
          <cell r="A92">
            <v>701201</v>
          </cell>
          <cell r="B92"/>
          <cell r="C92" t="str">
            <v>Prispevek za zaposlovanje - od fizičnih oseb, ki opravljajo dejavnost - iz zavarovalne osnove</v>
          </cell>
          <cell r="D92" t="str">
            <v>Unemployment insurance contribution paid by individuals engaging in economic activity - from insurance basis</v>
          </cell>
          <cell r="E92">
            <v>47993.93</v>
          </cell>
          <cell r="F92">
            <v>51747.53</v>
          </cell>
          <cell r="G92">
            <v>60859.4</v>
          </cell>
          <cell r="H92">
            <v>60801.74</v>
          </cell>
          <cell r="I92">
            <v>58792.28</v>
          </cell>
          <cell r="J92">
            <v>57683.41</v>
          </cell>
          <cell r="K92">
            <v>57927.65</v>
          </cell>
          <cell r="L92">
            <v>58035.51</v>
          </cell>
          <cell r="M92">
            <v>57777.440000000002</v>
          </cell>
          <cell r="N92">
            <v>57917.95</v>
          </cell>
          <cell r="O92">
            <v>59473.79</v>
          </cell>
          <cell r="P92">
            <v>63298.239999999998</v>
          </cell>
          <cell r="Q92">
            <v>692308.87000000011</v>
          </cell>
          <cell r="S92"/>
        </row>
        <row r="93">
          <cell r="A93">
            <v>701202</v>
          </cell>
          <cell r="B93"/>
          <cell r="C93" t="str">
            <v>Prispevek za starševsko varstvo - od fizičnih oseb, ki opravljajo dejavnost</v>
          </cell>
          <cell r="D93" t="str">
            <v>Parental protection contribution paid by individuals engaging in economic activity</v>
          </cell>
          <cell r="E93">
            <v>170869.94</v>
          </cell>
          <cell r="F93">
            <v>191798.03</v>
          </cell>
          <cell r="G93">
            <v>232846.97</v>
          </cell>
          <cell r="H93">
            <v>232506.84</v>
          </cell>
          <cell r="I93">
            <v>217250.73</v>
          </cell>
          <cell r="J93">
            <v>212637.47</v>
          </cell>
          <cell r="K93">
            <v>214484.67</v>
          </cell>
          <cell r="L93">
            <v>213550.44</v>
          </cell>
          <cell r="M93">
            <v>213025.35</v>
          </cell>
          <cell r="N93">
            <v>212933.89</v>
          </cell>
          <cell r="O93">
            <v>219009.51</v>
          </cell>
          <cell r="P93">
            <v>240630.68</v>
          </cell>
          <cell r="Q93">
            <v>2571544.52</v>
          </cell>
          <cell r="S93"/>
        </row>
        <row r="94">
          <cell r="A94">
            <v>701203</v>
          </cell>
          <cell r="B94"/>
          <cell r="C94" t="str">
            <v>Prispevek za pokojninsko in invalidsko zavarovanje - od fizičnih oseb, ki opravljajo dejavnost - od zavarovalne osnove</v>
          </cell>
          <cell r="D94" t="str">
            <v>Pension and disability insurance contribution paid by individuals engaging in economic activity, from insurance basis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/>
        </row>
        <row r="95">
          <cell r="A95">
            <v>701204</v>
          </cell>
          <cell r="B95"/>
          <cell r="C95" t="str">
            <v>Prispevek za pokojninsko in invalidsko zavarovanje - od fizičnih oseb, ki opravljajo dejavnost - iz zavarovalne osnove</v>
          </cell>
          <cell r="D95" t="str">
            <v>Pension and disability insurance contribution paid by individuals engaging in economic activity, from insurance basis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/>
        </row>
        <row r="96">
          <cell r="A96">
            <v>701205</v>
          </cell>
          <cell r="B96"/>
          <cell r="C96" t="str">
            <v>Prispevek za pokojninsko in invalidsko zavarovanje kmetov - lastnikov kmetijskih zemljišč</v>
          </cell>
          <cell r="D96" t="str">
            <v>Pension and disability insurance contribution paid by farmers-owners of agricultural land, from insurance basis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/>
        </row>
        <row r="97">
          <cell r="A97">
            <v>701206</v>
          </cell>
          <cell r="B97"/>
          <cell r="C97" t="str">
            <v>Posebni prispevek za pokojninsko in invalidsko zavarovanje - za zavarovalno dobo s povečanjem od oseb, ki opravljajo dejavnost in pri njih zaposlenih</v>
          </cell>
          <cell r="D97" t="str">
            <v>Special contribution for pension and disability insurance paid for insurance period with increase by individuals engaging in economic activity and their employees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/>
        </row>
        <row r="98">
          <cell r="A98">
            <v>701207</v>
          </cell>
          <cell r="B98"/>
          <cell r="C98" t="str">
            <v>Prispevek za zdravstveno zavarovanje - kmetov in članov njihovih gospodinjstev in drugih oseb, ki plačujejo prispevek od katastrskega dohodka</v>
          </cell>
          <cell r="D98" t="str">
            <v>Health insurance contribution paid by farmers, family members and others liable to pay contribution from cadastral income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/>
        </row>
        <row r="99">
          <cell r="A99">
            <v>701208</v>
          </cell>
          <cell r="B99"/>
          <cell r="C99" t="str">
            <v>Prispevek za zdravstveno zavarovanje - kmetov, ki plačujejo prispevek od osnove za pokojninsko in invalidsko zavarovanje</v>
          </cell>
          <cell r="D99" t="str">
            <v>Health insurance contribution paid by farmers from the basis of pension and disability insurance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/>
        </row>
        <row r="100">
          <cell r="A100">
            <v>701209</v>
          </cell>
          <cell r="B100"/>
          <cell r="C100" t="str">
            <v>***Prispevek za zdravstveno zavarovanje - oseb, ki plačujejo prispevek v pavšalu</v>
          </cell>
          <cell r="D100" t="str">
            <v>***Health insurance contribution paid by persons liable to pay a lumpsum contribution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/>
        </row>
        <row r="101">
          <cell r="A101">
            <v>701210</v>
          </cell>
          <cell r="B101"/>
          <cell r="C101" t="str">
            <v>***Prispevek za zdravstveno zavarovanje - oseb, ki niso zavarovane iz drugih naslovov</v>
          </cell>
          <cell r="D101" t="str">
            <v>***Health insurance contribution paid by persons having no other type of insurance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/>
        </row>
        <row r="102">
          <cell r="A102">
            <v>701211</v>
          </cell>
          <cell r="B102"/>
          <cell r="C102" t="str">
            <v>Prispevek za poškodbe pri delu in poklicna obolenja kmetov</v>
          </cell>
          <cell r="D102" t="str">
            <v>Contribution for insurance against injury at work and occupational diseases of farmers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/>
        </row>
        <row r="103">
          <cell r="A103">
            <v>701212</v>
          </cell>
          <cell r="B103"/>
          <cell r="C103" t="str">
            <v>***Pavšal za poškodbe pri delu in poklicne bolezni</v>
          </cell>
          <cell r="D103" t="str">
            <v>***Lumpsum contribution for  insurance against injury at work and occupational diseases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/>
        </row>
        <row r="104">
          <cell r="A104">
            <v>701213</v>
          </cell>
          <cell r="B104"/>
          <cell r="C104" t="str">
            <v>Prispevek za zdravstveno zavarovanje oseb, ki samostojno opravljajo gospodarsko ali poklicno dejavnost od zavarovalne osnove</v>
          </cell>
          <cell r="D104" t="str">
            <v>Health insurance contribution paid by self-employed persons from the insurance basis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/>
        </row>
        <row r="105">
          <cell r="A105"/>
          <cell r="B105"/>
          <cell r="C105" t="str">
            <v/>
          </cell>
          <cell r="D105" t="str">
            <v/>
          </cell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S105"/>
        </row>
        <row r="106">
          <cell r="A106">
            <v>7013</v>
          </cell>
          <cell r="B106"/>
          <cell r="C106" t="str">
            <v>Ostali prispevki za socialno varnost</v>
          </cell>
          <cell r="D106" t="str">
            <v>Other social security contributions</v>
          </cell>
          <cell r="E106">
            <v>126140.15</v>
          </cell>
          <cell r="F106">
            <v>135290.28</v>
          </cell>
          <cell r="G106">
            <v>135468.03</v>
          </cell>
          <cell r="H106">
            <v>130098.5</v>
          </cell>
          <cell r="I106">
            <v>127350.92</v>
          </cell>
          <cell r="J106">
            <v>128644.69</v>
          </cell>
          <cell r="K106">
            <v>129194.92000000001</v>
          </cell>
          <cell r="L106">
            <v>131119.04999999999</v>
          </cell>
          <cell r="M106">
            <v>133742.54</v>
          </cell>
          <cell r="N106">
            <v>127120.08</v>
          </cell>
          <cell r="O106">
            <v>124703.42</v>
          </cell>
          <cell r="P106">
            <v>126183.26000000001</v>
          </cell>
          <cell r="Q106">
            <v>1555055.8400000003</v>
          </cell>
          <cell r="S106"/>
        </row>
        <row r="107">
          <cell r="A107">
            <v>701300</v>
          </cell>
          <cell r="B107"/>
          <cell r="C107" t="str">
            <v>Zamudne obresti iz naslova prispevkov za zaposlovanje</v>
          </cell>
          <cell r="D107" t="str">
            <v>Penalty interest on unemployment insurance contributions</v>
          </cell>
          <cell r="E107">
            <v>2271.79</v>
          </cell>
          <cell r="F107">
            <v>1979.08</v>
          </cell>
          <cell r="G107">
            <v>2659.47</v>
          </cell>
          <cell r="H107">
            <v>2151.64</v>
          </cell>
          <cell r="I107">
            <v>2728.54</v>
          </cell>
          <cell r="J107">
            <v>3380.88</v>
          </cell>
          <cell r="K107">
            <v>3138.43</v>
          </cell>
          <cell r="L107">
            <v>2334.17</v>
          </cell>
          <cell r="M107">
            <v>1961.73</v>
          </cell>
          <cell r="N107">
            <v>2574.4699999999998</v>
          </cell>
          <cell r="O107">
            <v>2480.8000000000002</v>
          </cell>
          <cell r="P107">
            <v>2401.06</v>
          </cell>
          <cell r="Q107">
            <v>30062.06</v>
          </cell>
          <cell r="S107"/>
        </row>
        <row r="108">
          <cell r="A108">
            <v>701301</v>
          </cell>
          <cell r="B108"/>
          <cell r="C108" t="str">
            <v>Zamudne obresti iz naslova prispevkov za starševsko varstvo</v>
          </cell>
          <cell r="D108" t="str">
            <v>Penalty interest on parental protection contributions</v>
          </cell>
          <cell r="E108">
            <v>2160.0300000000002</v>
          </cell>
          <cell r="F108">
            <v>2126.87</v>
          </cell>
          <cell r="G108">
            <v>2804.77</v>
          </cell>
          <cell r="H108">
            <v>2343.88</v>
          </cell>
          <cell r="I108">
            <v>2928.03</v>
          </cell>
          <cell r="J108">
            <v>3507.4</v>
          </cell>
          <cell r="K108">
            <v>3242.32</v>
          </cell>
          <cell r="L108">
            <v>2292.75</v>
          </cell>
          <cell r="M108">
            <v>2188.5</v>
          </cell>
          <cell r="N108">
            <v>2449.9899999999998</v>
          </cell>
          <cell r="O108">
            <v>2478.52</v>
          </cell>
          <cell r="P108">
            <v>2381.36</v>
          </cell>
          <cell r="Q108">
            <v>30904.420000000002</v>
          </cell>
          <cell r="S108"/>
        </row>
        <row r="109">
          <cell r="A109">
            <v>701302</v>
          </cell>
          <cell r="B109"/>
          <cell r="C109" t="str">
            <v>Zamudne obresti iz naslova prispevkov za pokojninsko in invalidsko zavarovanje</v>
          </cell>
          <cell r="D109" t="str">
            <v>Penalty interest on pension and disability insurance contributions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/>
        </row>
        <row r="110">
          <cell r="A110">
            <v>701303</v>
          </cell>
          <cell r="B110"/>
          <cell r="C110" t="str">
            <v>Zamudne obresti iz naslova prispevkov za zdravstveno zavarovanje</v>
          </cell>
          <cell r="D110" t="str">
            <v>Penalty interest on health insurance contributions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/>
        </row>
        <row r="111">
          <cell r="A111">
            <v>701304</v>
          </cell>
          <cell r="B111"/>
          <cell r="C111" t="str">
            <v>Pozneje plačani odloženi prispevki za socialno varnost</v>
          </cell>
          <cell r="D111" t="str">
            <v>Deferred  social security contributions paid at a later date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/>
        </row>
        <row r="112">
          <cell r="A112">
            <v>701305</v>
          </cell>
          <cell r="B112"/>
          <cell r="C112" t="str">
            <v>Pozneje vplačani ukinjeni prispevki za socialno varnost</v>
          </cell>
          <cell r="D112" t="str">
            <v>Cancelled social security contributions paid at a later date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/>
        </row>
        <row r="113">
          <cell r="A113">
            <v>701306</v>
          </cell>
          <cell r="B113"/>
          <cell r="C113" t="str">
            <v>Pozneje vplačani prispevki za ZPIZ iz preteklih let</v>
          </cell>
          <cell r="D113" t="str">
            <v>Pension and disability insurance contributionsfrom previous years paid at a later date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/>
        </row>
        <row r="114">
          <cell r="A114">
            <v>701307</v>
          </cell>
          <cell r="B114"/>
          <cell r="C114" t="str">
            <v>Prispevek delojemalca za zaposlovanje od starševskih nadomestil</v>
          </cell>
          <cell r="D114" t="str">
            <v>Employee contribution for employment paid from parental compensations</v>
          </cell>
          <cell r="E114">
            <v>50870.9</v>
          </cell>
          <cell r="F114">
            <v>51132.51</v>
          </cell>
          <cell r="G114">
            <v>51873.69</v>
          </cell>
          <cell r="H114">
            <v>51936.6</v>
          </cell>
          <cell r="I114">
            <v>51909.55</v>
          </cell>
          <cell r="J114">
            <v>52575.67</v>
          </cell>
          <cell r="K114">
            <v>53473.62</v>
          </cell>
          <cell r="L114">
            <v>55232.36</v>
          </cell>
          <cell r="M114">
            <v>55626.720000000001</v>
          </cell>
          <cell r="N114">
            <v>52632.53</v>
          </cell>
          <cell r="O114">
            <v>51741.74</v>
          </cell>
          <cell r="P114">
            <v>51579.53</v>
          </cell>
          <cell r="Q114">
            <v>630585.42000000004</v>
          </cell>
          <cell r="S114"/>
        </row>
        <row r="115">
          <cell r="A115">
            <v>701308</v>
          </cell>
          <cell r="B115"/>
          <cell r="C115" t="str">
            <v>Prispevek delojemalca za starševsko varstvo od starševskih nadomestil</v>
          </cell>
          <cell r="D115" t="str">
            <v>Employee contribution for partental  protection paid from parental compensations</v>
          </cell>
          <cell r="E115">
            <v>36317.14</v>
          </cell>
          <cell r="F115">
            <v>36598.800000000003</v>
          </cell>
          <cell r="G115">
            <v>36943.29</v>
          </cell>
          <cell r="H115">
            <v>37082.160000000003</v>
          </cell>
          <cell r="I115">
            <v>37063.97</v>
          </cell>
          <cell r="J115">
            <v>37541.51</v>
          </cell>
          <cell r="K115">
            <v>38184.300000000003</v>
          </cell>
          <cell r="L115">
            <v>39447.46</v>
          </cell>
          <cell r="M115">
            <v>39717.269999999997</v>
          </cell>
          <cell r="N115">
            <v>37593.21</v>
          </cell>
          <cell r="O115">
            <v>36944.82</v>
          </cell>
          <cell r="P115">
            <v>36993.339999999997</v>
          </cell>
          <cell r="Q115">
            <v>450427.27000000014</v>
          </cell>
          <cell r="S115"/>
        </row>
        <row r="116">
          <cell r="A116">
            <v>701309</v>
          </cell>
          <cell r="B116"/>
          <cell r="C116" t="str">
            <v>Prispevek delojemalca za pokojninsko in invalidsko zavarovanje od starševskih nadomestil</v>
          </cell>
          <cell r="D116" t="str">
            <v>Employee contribution for pension and disability insurance paid from parental compensations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/>
        </row>
        <row r="117">
          <cell r="A117">
            <v>701310</v>
          </cell>
          <cell r="B117"/>
          <cell r="C117" t="str">
            <v>Prispevek delojemalca za zdravstveno zavarovanje od starševskih nadomestil</v>
          </cell>
          <cell r="D117" t="str">
            <v>Employee contribution for health insurance from parental compensations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/>
        </row>
        <row r="118">
          <cell r="A118">
            <v>701311</v>
          </cell>
          <cell r="B118"/>
          <cell r="C118" t="str">
            <v>Prispevek delojemalca za zaposlovanje od nadomestil zaradi bolezenske odsotnosti, ki jih Zavod za zdravstveno zavarovanje Slovenije neposredno izplačuje upravičencem</v>
          </cell>
          <cell r="D118" t="str">
            <v>Employee contribution for employment from sick leave compensations directly paid to beneficiaries directly by the Helath Insurance Institute of Slovenia</v>
          </cell>
          <cell r="E118">
            <v>3403.82</v>
          </cell>
          <cell r="F118">
            <v>4491.76</v>
          </cell>
          <cell r="G118">
            <v>4616.3100000000004</v>
          </cell>
          <cell r="H118">
            <v>4452.49</v>
          </cell>
          <cell r="I118">
            <v>3794.64</v>
          </cell>
          <cell r="J118">
            <v>3679.28</v>
          </cell>
          <cell r="K118">
            <v>3712.14</v>
          </cell>
          <cell r="L118">
            <v>3372.09</v>
          </cell>
          <cell r="M118">
            <v>4101.5600000000004</v>
          </cell>
          <cell r="N118">
            <v>3850.08</v>
          </cell>
          <cell r="O118">
            <v>3686.42</v>
          </cell>
          <cell r="P118">
            <v>4225.66</v>
          </cell>
          <cell r="Q118">
            <v>47386.25</v>
          </cell>
          <cell r="S118"/>
        </row>
        <row r="119">
          <cell r="A119">
            <v>701312</v>
          </cell>
          <cell r="B119"/>
          <cell r="C119" t="str">
            <v>Prispevek delojemalca za starševsko varstvo od nadomestil zaradi bolezenske odsotnosti, ki jih Zavod za zdravstveno zavarovanje Slovenije neposredno izplačuje upravičencem</v>
          </cell>
          <cell r="D119" t="str">
            <v>Employee contribution for parental protection from sickness allowances paid to beneficiaries directly by the Health Insurance Institute of Slovenia</v>
          </cell>
          <cell r="E119">
            <v>2814.97</v>
          </cell>
          <cell r="F119">
            <v>3587.22</v>
          </cell>
          <cell r="G119">
            <v>3733.25</v>
          </cell>
          <cell r="H119">
            <v>3629.73</v>
          </cell>
          <cell r="I119">
            <v>3143.26</v>
          </cell>
          <cell r="J119">
            <v>3035.11</v>
          </cell>
          <cell r="K119">
            <v>3117.03</v>
          </cell>
          <cell r="L119">
            <v>2777.07</v>
          </cell>
          <cell r="M119">
            <v>3407.91</v>
          </cell>
          <cell r="N119">
            <v>3198.81</v>
          </cell>
          <cell r="O119">
            <v>3066.95</v>
          </cell>
          <cell r="P119">
            <v>3485.74</v>
          </cell>
          <cell r="Q119">
            <v>38997.049999999996</v>
          </cell>
          <cell r="S119"/>
        </row>
        <row r="120">
          <cell r="A120">
            <v>701313</v>
          </cell>
          <cell r="B120"/>
          <cell r="C120" t="str">
            <v>Prispevek delojemalca za pokojninsko in invalidsko zavarovanje od nadomestil zaradi bolezenske odsotnosti, ki jih Zavod za zdravstveno zavarovanje Slovenije neposredno izplačuje upravičencem</v>
          </cell>
          <cell r="D120" t="str">
            <v>Employee contribution for pension and disability insurance from sickness allowances paid to beneficiaries directly by the Health Insurance Institute of Slovenia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/>
        </row>
        <row r="121">
          <cell r="A121">
            <v>701314</v>
          </cell>
          <cell r="B121"/>
          <cell r="C121" t="str">
            <v>Prispevek delojemalca za zdravstveno zavarovanje od nadomestil zaradi bolezenske odsotnosti, ki jih Zavod za zdravstveno zavarovanje Slovenije neposredno izplačuje upravičencem</v>
          </cell>
          <cell r="D121" t="str">
            <v>Employee contribution for health insurance from sickness allowances paid to beneficiaries directly by the Health Insurence Institute of Slovenia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/>
        </row>
        <row r="122">
          <cell r="A122">
            <v>701315</v>
          </cell>
          <cell r="B122"/>
          <cell r="C122" t="str">
            <v>Prispevek delojemalca za zaposlovanje od nadomestil za čas brezposelnosti</v>
          </cell>
          <cell r="D122" t="str">
            <v>Employee contribution for employment from unemployment benefits</v>
          </cell>
          <cell r="E122">
            <v>16516.099999999999</v>
          </cell>
          <cell r="F122">
            <v>20653.919999999998</v>
          </cell>
          <cell r="G122">
            <v>19154.23</v>
          </cell>
          <cell r="H122">
            <v>16635.3</v>
          </cell>
          <cell r="I122">
            <v>15047.41</v>
          </cell>
          <cell r="J122">
            <v>14546.68</v>
          </cell>
          <cell r="K122">
            <v>14198.45</v>
          </cell>
          <cell r="L122">
            <v>14976.27</v>
          </cell>
          <cell r="M122">
            <v>15606.2</v>
          </cell>
          <cell r="N122">
            <v>14486.83</v>
          </cell>
          <cell r="O122">
            <v>14184.7</v>
          </cell>
          <cell r="P122">
            <v>14663.27</v>
          </cell>
          <cell r="Q122">
            <v>190669.36000000002</v>
          </cell>
          <cell r="S122"/>
        </row>
        <row r="123">
          <cell r="A123">
            <v>701316</v>
          </cell>
          <cell r="B123"/>
          <cell r="C123" t="str">
            <v>Prispevek delojemalca za starševsko varstvo od nadomestil za čas brezposelnosti</v>
          </cell>
          <cell r="D123" t="str">
            <v>Employee contribution for parental protection from unemployment benefits</v>
          </cell>
          <cell r="E123">
            <v>11785.4</v>
          </cell>
          <cell r="F123">
            <v>14720.12</v>
          </cell>
          <cell r="G123">
            <v>13683.02</v>
          </cell>
          <cell r="H123">
            <v>11866.7</v>
          </cell>
          <cell r="I123">
            <v>10735.52</v>
          </cell>
          <cell r="J123">
            <v>10378.16</v>
          </cell>
          <cell r="K123">
            <v>10128.629999999999</v>
          </cell>
          <cell r="L123">
            <v>10686.88</v>
          </cell>
          <cell r="M123">
            <v>11132.65</v>
          </cell>
          <cell r="N123">
            <v>10334.16</v>
          </cell>
          <cell r="O123">
            <v>10119.469999999999</v>
          </cell>
          <cell r="P123">
            <v>10453.299999999999</v>
          </cell>
          <cell r="Q123">
            <v>136024.01</v>
          </cell>
          <cell r="S123"/>
        </row>
        <row r="124">
          <cell r="A124">
            <v>701317</v>
          </cell>
          <cell r="B124"/>
          <cell r="C124" t="str">
            <v>Prispevek delojemalca za pokojninsko in invalidsko zavarovanje od nadomestil za čas brezposelnosti</v>
          </cell>
          <cell r="D124" t="str">
            <v>Employee contribution for pension and disability insurance from unemployment benefits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/>
        </row>
        <row r="125">
          <cell r="A125">
            <v>701318</v>
          </cell>
          <cell r="B125"/>
          <cell r="C125" t="str">
            <v>Prispevek delojemalca za zdravstveno zavarovanje od nadomestil za čas brezposelnosti</v>
          </cell>
          <cell r="D125" t="str">
            <v>Employee contribution for health insurance from unemployment benefits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/>
        </row>
        <row r="126">
          <cell r="A126">
            <v>701319</v>
          </cell>
          <cell r="B126"/>
          <cell r="C126" t="str">
            <v>Prispevek delojemalca za zaposlovanje od nadomestil iz invalidskega zavarovanja, ki jih Zavod za pokojninsko in invalidsko zavarovanje Slovenije neposredno izplačuje upravičencem</v>
          </cell>
          <cell r="D126" t="str">
            <v>Employee contribution for employment from disability insurance benefits paid to beneficiaries directly by the Pension and Disability Institute of Slovenia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/>
        </row>
        <row r="127">
          <cell r="A127">
            <v>701320</v>
          </cell>
          <cell r="B127"/>
          <cell r="C127" t="str">
            <v>Prispevek delojemalca za zdravstveno zavarovanje od nadomestil iz invalidskega zavarovanja, ki jih Zavod za pokojninsko in invalidsko zavarovanje Slovenije neposredno izplačuje upravičencem</v>
          </cell>
          <cell r="D127" t="str">
            <v>Employee contribution for health insurance from disability insurance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/>
        </row>
        <row r="128">
          <cell r="A128">
            <v>701321</v>
          </cell>
          <cell r="B128"/>
          <cell r="C128" t="str">
            <v>Prispevek delojemalca za starševsko varstvo od nadomestil iz invalidskega zavarovanja, ki ga Zavod za pokojninsko in invalidsko zavarovanje Slovenije neposredno izplačuje upravičencem</v>
          </cell>
          <cell r="D128" t="str">
            <v>Employee contribution for parental protection from disability insurance paid to beneficiaries directly by the Pension and Disability Institute of Slovenia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/>
        </row>
        <row r="129">
          <cell r="A129"/>
          <cell r="B129"/>
          <cell r="C129" t="str">
            <v/>
          </cell>
          <cell r="D129" t="str">
            <v/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S129"/>
        </row>
        <row r="130">
          <cell r="A130">
            <v>702</v>
          </cell>
          <cell r="B130"/>
          <cell r="C130" t="str">
            <v>Davki na plačilno listo in delovno silo</v>
          </cell>
          <cell r="D130" t="str">
            <v>TAXES ON PAYROLL AND WORKFORCE</v>
          </cell>
          <cell r="E130">
            <v>2168251.6399999997</v>
          </cell>
          <cell r="F130">
            <v>1930862.19</v>
          </cell>
          <cell r="G130">
            <v>1941481.41</v>
          </cell>
          <cell r="H130">
            <v>2204480.44</v>
          </cell>
          <cell r="I130">
            <v>2085755.5799999998</v>
          </cell>
          <cell r="J130">
            <v>2444575.77</v>
          </cell>
          <cell r="K130">
            <v>2436853.3200000003</v>
          </cell>
          <cell r="L130">
            <v>1888947.28</v>
          </cell>
          <cell r="M130">
            <v>2142369.89</v>
          </cell>
          <cell r="N130">
            <v>2181815.5499999998</v>
          </cell>
          <cell r="O130">
            <v>2326200.0699999998</v>
          </cell>
          <cell r="P130">
            <v>2927077.11</v>
          </cell>
          <cell r="Q130">
            <v>26678670.25</v>
          </cell>
          <cell r="S130"/>
        </row>
        <row r="131">
          <cell r="A131"/>
          <cell r="B131"/>
          <cell r="C131" t="str">
            <v/>
          </cell>
          <cell r="D131" t="str">
            <v/>
          </cell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S131"/>
        </row>
        <row r="132">
          <cell r="A132">
            <v>7021</v>
          </cell>
          <cell r="B132"/>
          <cell r="C132" t="str">
            <v>Posebni davek na določene prejemke</v>
          </cell>
          <cell r="D132" t="str">
            <v>Special tax on specific earnings</v>
          </cell>
          <cell r="E132">
            <v>2168251.6399999997</v>
          </cell>
          <cell r="F132">
            <v>1930862.19</v>
          </cell>
          <cell r="G132">
            <v>1941481.41</v>
          </cell>
          <cell r="H132">
            <v>2204480.44</v>
          </cell>
          <cell r="I132">
            <v>2085755.5799999998</v>
          </cell>
          <cell r="J132">
            <v>2444575.77</v>
          </cell>
          <cell r="K132">
            <v>2436853.3200000003</v>
          </cell>
          <cell r="L132">
            <v>1888947.28</v>
          </cell>
          <cell r="M132">
            <v>2142369.89</v>
          </cell>
          <cell r="N132">
            <v>2181815.5499999998</v>
          </cell>
          <cell r="O132">
            <v>2326200.0699999998</v>
          </cell>
          <cell r="P132">
            <v>2927077.11</v>
          </cell>
          <cell r="Q132">
            <v>26678670.25</v>
          </cell>
          <cell r="S132"/>
        </row>
        <row r="133">
          <cell r="A133">
            <v>702100</v>
          </cell>
          <cell r="B133"/>
          <cell r="C133" t="str">
            <v>Posebni davek na določene prejemke (na pogodbeno delo)</v>
          </cell>
          <cell r="D133" t="str">
            <v>Special tax on particular types of earnings (contract work)</v>
          </cell>
          <cell r="E133">
            <v>2167764.8199999998</v>
          </cell>
          <cell r="F133">
            <v>1930170.2</v>
          </cell>
          <cell r="G133">
            <v>1938929.26</v>
          </cell>
          <cell r="H133">
            <v>2203380.5499999998</v>
          </cell>
          <cell r="I133">
            <v>2085081.43</v>
          </cell>
          <cell r="J133">
            <v>2443044.5499999998</v>
          </cell>
          <cell r="K133">
            <v>2436485.66</v>
          </cell>
          <cell r="L133">
            <v>1888471.52</v>
          </cell>
          <cell r="M133">
            <v>2137708.23</v>
          </cell>
          <cell r="N133">
            <v>2181620.71</v>
          </cell>
          <cell r="O133">
            <v>2325626.77</v>
          </cell>
          <cell r="P133">
            <v>2929204.96</v>
          </cell>
          <cell r="Q133">
            <v>26667488.66</v>
          </cell>
          <cell r="S133"/>
        </row>
        <row r="134">
          <cell r="A134">
            <v>702101</v>
          </cell>
          <cell r="B134"/>
          <cell r="C134" t="str">
            <v>Zamudne obresti od posebnega davka na določene prejemke</v>
          </cell>
          <cell r="D134" t="str">
            <v>Penalty interest on special tax on particular types of earnings (contract work)</v>
          </cell>
          <cell r="E134">
            <v>486.82</v>
          </cell>
          <cell r="F134">
            <v>691.99</v>
          </cell>
          <cell r="G134">
            <v>2552.15</v>
          </cell>
          <cell r="H134">
            <v>1099.8900000000001</v>
          </cell>
          <cell r="I134">
            <v>674.15</v>
          </cell>
          <cell r="J134">
            <v>1531.22</v>
          </cell>
          <cell r="K134">
            <v>367.66</v>
          </cell>
          <cell r="L134">
            <v>475.76</v>
          </cell>
          <cell r="M134">
            <v>4661.66</v>
          </cell>
          <cell r="N134">
            <v>194.84</v>
          </cell>
          <cell r="O134">
            <v>573.29999999999995</v>
          </cell>
          <cell r="P134">
            <v>-2127.85</v>
          </cell>
          <cell r="Q134">
            <v>11181.589999999998</v>
          </cell>
          <cell r="S134"/>
        </row>
        <row r="135">
          <cell r="A135"/>
          <cell r="B135"/>
          <cell r="C135" t="str">
            <v/>
          </cell>
          <cell r="D135" t="str">
            <v/>
          </cell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S135"/>
        </row>
        <row r="136">
          <cell r="A136">
            <v>703</v>
          </cell>
          <cell r="B136"/>
          <cell r="C136" t="str">
            <v>Davki na premoženje</v>
          </cell>
          <cell r="D136" t="str">
            <v>TAXES ON PROPERTY</v>
          </cell>
          <cell r="E136">
            <v>45574.350000000006</v>
          </cell>
          <cell r="F136">
            <v>134919.04000000001</v>
          </cell>
          <cell r="G136">
            <v>108114.44999999998</v>
          </cell>
          <cell r="H136">
            <v>41943.369999999995</v>
          </cell>
          <cell r="I136">
            <v>15057.02</v>
          </cell>
          <cell r="J136">
            <v>386996.95999999996</v>
          </cell>
          <cell r="K136">
            <v>109765.41</v>
          </cell>
          <cell r="L136">
            <v>37938.18</v>
          </cell>
          <cell r="M136">
            <v>20809.71</v>
          </cell>
          <cell r="N136">
            <v>89380.12999999999</v>
          </cell>
          <cell r="O136">
            <v>21006.14</v>
          </cell>
          <cell r="P136">
            <v>54377.369999999995</v>
          </cell>
          <cell r="Q136">
            <v>1065882.1299999999</v>
          </cell>
          <cell r="S136"/>
        </row>
        <row r="137">
          <cell r="A137"/>
          <cell r="B137"/>
          <cell r="C137" t="str">
            <v/>
          </cell>
          <cell r="D137" t="str">
            <v/>
          </cell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S137"/>
        </row>
        <row r="138">
          <cell r="A138">
            <v>7030</v>
          </cell>
          <cell r="B138"/>
          <cell r="C138" t="str">
            <v>Davki na nepremičnine</v>
          </cell>
          <cell r="D138" t="str">
            <v>Tax on immovable property</v>
          </cell>
          <cell r="E138">
            <v>-0.05</v>
          </cell>
          <cell r="F138">
            <v>42.58</v>
          </cell>
          <cell r="G138">
            <v>-2481.63</v>
          </cell>
          <cell r="H138">
            <v>65.639999999999986</v>
          </cell>
          <cell r="I138">
            <v>2416.6099999999997</v>
          </cell>
          <cell r="J138">
            <v>3.21</v>
          </cell>
          <cell r="K138">
            <v>1293.08</v>
          </cell>
          <cell r="L138">
            <v>1016.26</v>
          </cell>
          <cell r="M138">
            <v>336.83000000000004</v>
          </cell>
          <cell r="N138">
            <v>1123.46</v>
          </cell>
          <cell r="O138">
            <v>66.13</v>
          </cell>
          <cell r="P138">
            <v>372.83</v>
          </cell>
          <cell r="Q138">
            <v>4254.9499999999989</v>
          </cell>
          <cell r="S138"/>
        </row>
        <row r="139">
          <cell r="A139">
            <v>703000</v>
          </cell>
          <cell r="B139"/>
          <cell r="C139" t="str">
            <v>Davek od premoženja od stavb - od fizičnih oseb</v>
          </cell>
          <cell r="D139" t="str">
            <v>Property tax on buildings - individuals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/>
        </row>
        <row r="140">
          <cell r="A140">
            <v>703001</v>
          </cell>
          <cell r="B140"/>
          <cell r="C140" t="str">
            <v>Davek od premoženja od prostorov za počitek in rekreacijo</v>
          </cell>
          <cell r="D140" t="str">
            <v>Property tax on recreational facilities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/>
        </row>
        <row r="141">
          <cell r="A141">
            <v>703002</v>
          </cell>
          <cell r="B141"/>
          <cell r="C141" t="str">
            <v>Zamudne obresti od davkov na nepremičnine</v>
          </cell>
          <cell r="D141" t="str">
            <v>Penalty interest on real property taxes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/>
        </row>
        <row r="142">
          <cell r="A142">
            <v>703003</v>
          </cell>
          <cell r="B142"/>
          <cell r="C142" t="str">
            <v>Nadomestilo za uporabo stavbnega zemljišča - od pravnih oseb</v>
          </cell>
          <cell r="D142" t="str">
            <v>Land rent for use of building grounds -  legal entities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/>
        </row>
        <row r="143">
          <cell r="A143">
            <v>703004</v>
          </cell>
          <cell r="B143"/>
          <cell r="C143" t="str">
            <v>Nadomestilo za uporabo stavbnega zemljišča - od fizičnih oseb</v>
          </cell>
          <cell r="D143" t="str">
            <v>Land rent for use of building grounds - individuals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/>
        </row>
        <row r="144">
          <cell r="A144">
            <v>703005</v>
          </cell>
          <cell r="B144"/>
          <cell r="C144" t="str">
            <v>Zamudne obresti iz naslova nadomestila za uporabo stavbnega zemljišča</v>
          </cell>
          <cell r="D144" t="str">
            <v>Penalty interest on land rent for use of building grounds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/>
        </row>
        <row r="145">
          <cell r="A145">
            <v>703006</v>
          </cell>
          <cell r="B145"/>
          <cell r="C145" t="str">
            <v>Davek od premoženja od stavb - od pravnih oseb</v>
          </cell>
          <cell r="D145" t="str">
            <v>Property tax on buildings - legal entities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/>
        </row>
        <row r="146">
          <cell r="A146">
            <v>703007</v>
          </cell>
          <cell r="B146"/>
          <cell r="C146" t="str">
            <v>Davek od premoženja od kmetijskih zemljišč in gozdov</v>
          </cell>
          <cell r="D146" t="str">
            <v>Property tax on agricultural land and forests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/>
        </row>
        <row r="147">
          <cell r="A147">
            <v>703008</v>
          </cell>
          <cell r="B147"/>
          <cell r="C147" t="str">
            <v>Davek od premoženja od stavbnih zemljišč</v>
          </cell>
          <cell r="D147" t="str">
            <v>Property tax on building grounds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/>
        </row>
        <row r="148">
          <cell r="A148">
            <v>703009</v>
          </cell>
          <cell r="B148"/>
          <cell r="C148" t="str">
            <v>Drugi davki od premoženja od nepremičnin</v>
          </cell>
          <cell r="D148" t="str">
            <v>Other real property taxes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/>
        </row>
        <row r="149">
          <cell r="A149">
            <v>703010</v>
          </cell>
          <cell r="B149"/>
          <cell r="C149" t="str">
            <v>Davek na nepremično premoženje večje vrednosti</v>
          </cell>
          <cell r="D149" t="str">
            <v>Tax on immovable property of higher value</v>
          </cell>
          <cell r="E149">
            <v>0</v>
          </cell>
          <cell r="F149">
            <v>42.25</v>
          </cell>
          <cell r="G149">
            <v>-1948.88</v>
          </cell>
          <cell r="H149">
            <v>65.569999999999993</v>
          </cell>
          <cell r="I149">
            <v>1381.58</v>
          </cell>
          <cell r="J149">
            <v>1.89</v>
          </cell>
          <cell r="K149">
            <v>627.98</v>
          </cell>
          <cell r="L149">
            <v>723.11</v>
          </cell>
          <cell r="M149">
            <v>333.54</v>
          </cell>
          <cell r="N149">
            <v>829.21</v>
          </cell>
          <cell r="O149">
            <v>42.58</v>
          </cell>
          <cell r="P149">
            <v>119.99</v>
          </cell>
          <cell r="Q149">
            <v>2218.8199999999997</v>
          </cell>
          <cell r="S149"/>
        </row>
        <row r="150">
          <cell r="A150">
            <v>703011</v>
          </cell>
          <cell r="B150"/>
          <cell r="C150" t="str">
            <v>Zamudne obresti od davka na nepremično premoženje večje vrednosti</v>
          </cell>
          <cell r="D150" t="str">
            <v>Interest on late payment of tax on the immovable property of higher value</v>
          </cell>
          <cell r="E150">
            <v>-0.05</v>
          </cell>
          <cell r="F150">
            <v>0.33</v>
          </cell>
          <cell r="G150">
            <v>-532.75</v>
          </cell>
          <cell r="H150">
            <v>7.0000000000000007E-2</v>
          </cell>
          <cell r="I150">
            <v>1035.03</v>
          </cell>
          <cell r="J150">
            <v>1.32</v>
          </cell>
          <cell r="K150">
            <v>665.1</v>
          </cell>
          <cell r="L150">
            <v>293.14999999999998</v>
          </cell>
          <cell r="M150">
            <v>3.29</v>
          </cell>
          <cell r="N150">
            <v>294.25</v>
          </cell>
          <cell r="O150">
            <v>23.55</v>
          </cell>
          <cell r="P150">
            <v>252.84</v>
          </cell>
          <cell r="Q150">
            <v>2036.1299999999997</v>
          </cell>
          <cell r="S150"/>
        </row>
        <row r="151">
          <cell r="A151">
            <v>703012</v>
          </cell>
          <cell r="B151"/>
          <cell r="C151" t="str">
            <v>Davek na nepremičnine</v>
          </cell>
          <cell r="D151" t="str">
            <v>Property tax</v>
          </cell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S151"/>
        </row>
        <row r="152">
          <cell r="A152">
            <v>703013</v>
          </cell>
          <cell r="B152"/>
          <cell r="C152" t="str">
            <v>Zamudne obresti od davka na nepremičnine</v>
          </cell>
          <cell r="D152" t="str">
            <v>Penalty interest on property tax</v>
          </cell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S152"/>
        </row>
        <row r="153">
          <cell r="A153"/>
          <cell r="B153"/>
          <cell r="C153" t="str">
            <v/>
          </cell>
          <cell r="D153" t="str">
            <v/>
          </cell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S153"/>
        </row>
        <row r="154">
          <cell r="A154">
            <v>7031</v>
          </cell>
          <cell r="B154"/>
          <cell r="C154" t="str">
            <v>Davki na premičnine</v>
          </cell>
          <cell r="D154" t="str">
            <v>Taxes on movable property</v>
          </cell>
          <cell r="E154">
            <v>1343.71</v>
          </cell>
          <cell r="F154">
            <v>102243.38</v>
          </cell>
          <cell r="G154">
            <v>107262.70999999999</v>
          </cell>
          <cell r="H154">
            <v>40155.159999999996</v>
          </cell>
          <cell r="I154">
            <v>10117.710000000001</v>
          </cell>
          <cell r="J154">
            <v>4435.45</v>
          </cell>
          <cell r="K154">
            <v>11833.29</v>
          </cell>
          <cell r="L154">
            <v>10334.5</v>
          </cell>
          <cell r="M154">
            <v>-7256.4400000000005</v>
          </cell>
          <cell r="N154">
            <v>104.06</v>
          </cell>
          <cell r="O154">
            <v>7583.55</v>
          </cell>
          <cell r="P154">
            <v>1650.4499999999998</v>
          </cell>
          <cell r="Q154">
            <v>289807.52999999997</v>
          </cell>
          <cell r="S154"/>
        </row>
        <row r="155">
          <cell r="A155">
            <v>703100</v>
          </cell>
          <cell r="B155"/>
          <cell r="C155" t="str">
            <v>Davek na vodna plovila</v>
          </cell>
          <cell r="D155" t="str">
            <v>Property tax on boats and ships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/>
        </row>
        <row r="156">
          <cell r="A156">
            <v>703101</v>
          </cell>
          <cell r="B156"/>
          <cell r="C156" t="str">
            <v>Zamudne obresti od davkov na premičnine</v>
          </cell>
          <cell r="D156" t="str">
            <v>Penalty interest on taxes on movable property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/>
        </row>
        <row r="157">
          <cell r="A157">
            <v>703102</v>
          </cell>
          <cell r="B157"/>
          <cell r="C157" t="str">
            <v>Davek od premoženja - na posest motornih vozil</v>
          </cell>
          <cell r="D157" t="str">
            <v>Property tax - tax on motor vehicles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/>
        </row>
        <row r="158">
          <cell r="A158">
            <v>703103</v>
          </cell>
          <cell r="B158"/>
          <cell r="C158" t="str">
            <v>Drugi davki od premoženja od premičnin</v>
          </cell>
          <cell r="D158" t="str">
            <v>Other taxes on movable property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/>
        </row>
        <row r="159">
          <cell r="A159">
            <v>703104</v>
          </cell>
          <cell r="B159"/>
          <cell r="C159" t="str">
            <v>Dodatni davek od vodnih plovil</v>
          </cell>
          <cell r="D159" t="str">
            <v>Additional tax on water craft</v>
          </cell>
          <cell r="E159">
            <v>1332.01</v>
          </cell>
          <cell r="F159">
            <v>102187.8</v>
          </cell>
          <cell r="G159">
            <v>107139.06</v>
          </cell>
          <cell r="H159">
            <v>40088.35</v>
          </cell>
          <cell r="I159">
            <v>9875.7900000000009</v>
          </cell>
          <cell r="J159">
            <v>4401.71</v>
          </cell>
          <cell r="K159">
            <v>11806.01</v>
          </cell>
          <cell r="L159">
            <v>10253.879999999999</v>
          </cell>
          <cell r="M159">
            <v>-7025.14</v>
          </cell>
          <cell r="N159">
            <v>99.54</v>
          </cell>
          <cell r="O159">
            <v>7563.51</v>
          </cell>
          <cell r="P159">
            <v>1632.85</v>
          </cell>
          <cell r="Q159">
            <v>289355.37</v>
          </cell>
          <cell r="S159"/>
        </row>
        <row r="160">
          <cell r="A160">
            <v>703105</v>
          </cell>
          <cell r="B160"/>
          <cell r="C160" t="str">
            <v>Zamudne obresti od dodatnega davka od vodnih plovil</v>
          </cell>
          <cell r="D160" t="str">
            <v>Interest on late payment of an additional tax on water craft</v>
          </cell>
          <cell r="E160">
            <v>11.7</v>
          </cell>
          <cell r="F160">
            <v>55.58</v>
          </cell>
          <cell r="G160">
            <v>123.65</v>
          </cell>
          <cell r="H160">
            <v>66.81</v>
          </cell>
          <cell r="I160">
            <v>241.92</v>
          </cell>
          <cell r="J160">
            <v>33.74</v>
          </cell>
          <cell r="K160">
            <v>27.28</v>
          </cell>
          <cell r="L160">
            <v>80.62</v>
          </cell>
          <cell r="M160">
            <v>-231.3</v>
          </cell>
          <cell r="N160">
            <v>4.5199999999999996</v>
          </cell>
          <cell r="O160">
            <v>20.04</v>
          </cell>
          <cell r="P160">
            <v>17.600000000000001</v>
          </cell>
          <cell r="Q160">
            <v>452.15999999999997</v>
          </cell>
          <cell r="S160"/>
        </row>
        <row r="161">
          <cell r="A161"/>
          <cell r="B161"/>
          <cell r="C161" t="str">
            <v/>
          </cell>
          <cell r="D161" t="str">
            <v/>
          </cell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S161"/>
        </row>
        <row r="162">
          <cell r="A162">
            <v>7032</v>
          </cell>
          <cell r="B162"/>
          <cell r="C162" t="str">
            <v>Davki na dediščine in darila</v>
          </cell>
          <cell r="D162" t="str">
            <v>Estate, inheritance and gift taxes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S162"/>
        </row>
        <row r="163">
          <cell r="A163">
            <v>703200</v>
          </cell>
          <cell r="B163"/>
          <cell r="C163" t="str">
            <v>Davek na dediščine in darila</v>
          </cell>
          <cell r="D163" t="str">
            <v>Inheritance and gift tax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/>
        </row>
        <row r="164">
          <cell r="A164">
            <v>703201</v>
          </cell>
          <cell r="B164"/>
          <cell r="C164" t="str">
            <v>Zamudne obresti davkov občanov</v>
          </cell>
          <cell r="D164" t="str">
            <v>Penalty interest on personal income tax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S164"/>
        </row>
        <row r="165">
          <cell r="A165"/>
          <cell r="B165"/>
          <cell r="C165" t="str">
            <v/>
          </cell>
          <cell r="D165" t="str">
            <v/>
          </cell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S165"/>
        </row>
        <row r="166">
          <cell r="A166">
            <v>7033</v>
          </cell>
          <cell r="B166"/>
          <cell r="C166" t="str">
            <v>Davki na promet nepremičnin in na finančno premoženje</v>
          </cell>
          <cell r="D166" t="str">
            <v>Taxes on sale of immovable property and on financial property</v>
          </cell>
          <cell r="E166">
            <v>44230.69</v>
          </cell>
          <cell r="F166">
            <v>32633.079999999998</v>
          </cell>
          <cell r="G166">
            <v>3333.37</v>
          </cell>
          <cell r="H166">
            <v>1722.57</v>
          </cell>
          <cell r="I166">
            <v>2522.7000000000003</v>
          </cell>
          <cell r="J166">
            <v>382558.3</v>
          </cell>
          <cell r="K166">
            <v>96639.040000000008</v>
          </cell>
          <cell r="L166">
            <v>26587.420000000002</v>
          </cell>
          <cell r="M166">
            <v>27729.32</v>
          </cell>
          <cell r="N166">
            <v>88152.609999999986</v>
          </cell>
          <cell r="O166">
            <v>13356.46</v>
          </cell>
          <cell r="P166">
            <v>52354.09</v>
          </cell>
          <cell r="Q166">
            <v>771819.64999999991</v>
          </cell>
          <cell r="S166"/>
        </row>
        <row r="167">
          <cell r="A167">
            <v>703300</v>
          </cell>
          <cell r="B167"/>
          <cell r="C167" t="str">
            <v>Davek na promet nepremičnin - od pravnih oseb</v>
          </cell>
          <cell r="D167" t="str">
            <v>Tax on sale of real property - legal entities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/>
        </row>
        <row r="168">
          <cell r="A168">
            <v>703301</v>
          </cell>
          <cell r="B168"/>
          <cell r="C168" t="str">
            <v>Davek na promet nepremičnin - od fizičnih oseb</v>
          </cell>
          <cell r="D168" t="str">
            <v>Tax on sale of real property  - individuals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/>
        </row>
        <row r="169">
          <cell r="A169">
            <v>703302</v>
          </cell>
          <cell r="B169"/>
          <cell r="C169" t="str">
            <v>Davek na promet nepremičnin - od pravnih in fizičnih oseb, ki nimajo sedeža oz. stalnega bivališča v Republiki Sloveniji</v>
          </cell>
          <cell r="D169" t="str">
            <v>Tax on sale of real property  - non-residents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/>
        </row>
        <row r="170">
          <cell r="A170">
            <v>703303</v>
          </cell>
          <cell r="B170"/>
          <cell r="C170" t="str">
            <v>Zamudne obresti od davka na promet nepremičnin</v>
          </cell>
          <cell r="D170" t="str">
            <v>Penalty interest on taxes on sale of real property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/>
        </row>
        <row r="171">
          <cell r="A171">
            <v>703306</v>
          </cell>
          <cell r="B171"/>
          <cell r="C171" t="str">
            <v>Davek od dobička od odsvojitve izvedenih finančnih instrumentov</v>
          </cell>
          <cell r="D171"/>
          <cell r="E171">
            <v>44199.43</v>
          </cell>
          <cell r="F171">
            <v>32633.01</v>
          </cell>
          <cell r="G171">
            <v>3331.65</v>
          </cell>
          <cell r="H171">
            <v>1719.2</v>
          </cell>
          <cell r="I171">
            <v>2483.7600000000002</v>
          </cell>
          <cell r="J171">
            <v>382558.3</v>
          </cell>
          <cell r="K171">
            <v>96635.6</v>
          </cell>
          <cell r="L171">
            <v>26495.68</v>
          </cell>
          <cell r="M171">
            <v>27675.61</v>
          </cell>
          <cell r="N171">
            <v>88151.93</v>
          </cell>
          <cell r="O171">
            <v>13334.74</v>
          </cell>
          <cell r="P171">
            <v>52354.09</v>
          </cell>
          <cell r="Q171">
            <v>771572.99999999988</v>
          </cell>
          <cell r="S171"/>
        </row>
        <row r="172">
          <cell r="A172">
            <v>703307</v>
          </cell>
          <cell r="B172"/>
          <cell r="C172" t="str">
            <v>Zamudne obresti od davka od dobička od odsvojitve izvedenih finančnih instrumentov</v>
          </cell>
          <cell r="D172" t="str">
            <v>Penalty interest on tax on profit from disposal of derivative financial instruments</v>
          </cell>
          <cell r="E172">
            <v>31.26</v>
          </cell>
          <cell r="F172">
            <v>7.0000000000000007E-2</v>
          </cell>
          <cell r="G172">
            <v>1.72</v>
          </cell>
          <cell r="H172">
            <v>3.37</v>
          </cell>
          <cell r="I172">
            <v>38.94</v>
          </cell>
          <cell r="J172">
            <v>0</v>
          </cell>
          <cell r="K172">
            <v>3.44</v>
          </cell>
          <cell r="L172">
            <v>91.74</v>
          </cell>
          <cell r="M172">
            <v>53.71</v>
          </cell>
          <cell r="N172">
            <v>0.68</v>
          </cell>
          <cell r="O172">
            <v>21.72</v>
          </cell>
          <cell r="P172">
            <v>0</v>
          </cell>
          <cell r="Q172">
            <v>246.65</v>
          </cell>
          <cell r="S172"/>
        </row>
        <row r="173">
          <cell r="A173">
            <v>703308</v>
          </cell>
          <cell r="B173"/>
          <cell r="C173" t="str">
            <v>Davek na bilančno vsoto bank</v>
          </cell>
          <cell r="D173"/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/>
        </row>
        <row r="174">
          <cell r="A174"/>
          <cell r="B174"/>
          <cell r="C174" t="str">
            <v/>
          </cell>
          <cell r="D174" t="str">
            <v/>
          </cell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S174"/>
        </row>
        <row r="175">
          <cell r="A175">
            <v>704</v>
          </cell>
          <cell r="B175"/>
          <cell r="C175" t="str">
            <v>Domači davki na blago in storitve</v>
          </cell>
          <cell r="D175" t="str">
            <v>DOMESTIC TAXES ON GOODS AND SERVICES</v>
          </cell>
          <cell r="E175">
            <v>619494325.62999988</v>
          </cell>
          <cell r="F175">
            <v>478385691.18000001</v>
          </cell>
          <cell r="G175">
            <v>463922562.10000008</v>
          </cell>
          <cell r="H175">
            <v>632779770.44000006</v>
          </cell>
          <cell r="I175">
            <v>526201801.04000002</v>
          </cell>
          <cell r="J175">
            <v>569912737.83000004</v>
          </cell>
          <cell r="K175">
            <v>674867663.98000002</v>
          </cell>
          <cell r="L175">
            <v>587253309.36000013</v>
          </cell>
          <cell r="M175">
            <v>582104457.53999996</v>
          </cell>
          <cell r="N175">
            <v>606950283.29000008</v>
          </cell>
          <cell r="O175">
            <v>560441378.42999983</v>
          </cell>
          <cell r="P175">
            <v>516044883.19000006</v>
          </cell>
          <cell r="Q175">
            <v>6818358864.0099993</v>
          </cell>
          <cell r="R175"/>
          <cell r="S175"/>
        </row>
        <row r="176">
          <cell r="A176"/>
          <cell r="B176"/>
          <cell r="C176" t="str">
            <v/>
          </cell>
          <cell r="D176" t="str">
            <v/>
          </cell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</row>
        <row r="177">
          <cell r="A177">
            <v>7040</v>
          </cell>
          <cell r="B177"/>
          <cell r="C177" t="str">
            <v>Davek na dodano vrednost</v>
          </cell>
          <cell r="D177" t="str">
            <v>Value added tax</v>
          </cell>
          <cell r="E177">
            <v>449978321.17000002</v>
          </cell>
          <cell r="F177">
            <v>314814447.52999997</v>
          </cell>
          <cell r="G177">
            <v>303046920.29000002</v>
          </cell>
          <cell r="H177">
            <v>491910598.32000005</v>
          </cell>
          <cell r="I177">
            <v>333215219.44</v>
          </cell>
          <cell r="J177">
            <v>386722696.37000006</v>
          </cell>
          <cell r="K177">
            <v>469810720.18999994</v>
          </cell>
          <cell r="L177">
            <v>405907886.29000002</v>
          </cell>
          <cell r="M177">
            <v>387021165.40000004</v>
          </cell>
          <cell r="N177">
            <v>434638015.56</v>
          </cell>
          <cell r="O177">
            <v>373603773.11999995</v>
          </cell>
          <cell r="P177">
            <v>396768474.77000004</v>
          </cell>
          <cell r="Q177">
            <v>4747438238.4499998</v>
          </cell>
          <cell r="R177"/>
          <cell r="S177"/>
        </row>
        <row r="178">
          <cell r="A178">
            <v>704000</v>
          </cell>
          <cell r="B178"/>
          <cell r="C178" t="str">
            <v>Davek na dodano vrednost po obračunu</v>
          </cell>
          <cell r="D178" t="str">
            <v>Value added tax according to specification</v>
          </cell>
          <cell r="E178">
            <v>437458724.56</v>
          </cell>
          <cell r="F178">
            <v>300112972.07999998</v>
          </cell>
          <cell r="G178">
            <v>285460245.68000001</v>
          </cell>
          <cell r="H178">
            <v>467193262.93000001</v>
          </cell>
          <cell r="I178">
            <v>309225073.93000001</v>
          </cell>
          <cell r="J178">
            <v>366341010.43000001</v>
          </cell>
          <cell r="K178">
            <v>453292581.14999998</v>
          </cell>
          <cell r="L178">
            <v>382969214.08999997</v>
          </cell>
          <cell r="M178">
            <v>362933118.52999997</v>
          </cell>
          <cell r="N178">
            <v>421060471.31999999</v>
          </cell>
          <cell r="O178">
            <v>356883735.70999998</v>
          </cell>
          <cell r="P178">
            <v>379776520.56</v>
          </cell>
          <cell r="Q178">
            <v>4522706930.9700003</v>
          </cell>
          <cell r="R178"/>
          <cell r="S178"/>
        </row>
        <row r="179">
          <cell r="A179">
            <v>704001</v>
          </cell>
          <cell r="B179"/>
          <cell r="C179" t="str">
            <v>Davek na dodano vrednost od uvoženega blaga</v>
          </cell>
          <cell r="D179" t="str">
            <v>Value added tax on imports of goods and services</v>
          </cell>
          <cell r="E179">
            <v>12595390.4</v>
          </cell>
          <cell r="F179">
            <v>14395576.02</v>
          </cell>
          <cell r="G179">
            <v>18039040.300000001</v>
          </cell>
          <cell r="H179">
            <v>24441066.609999999</v>
          </cell>
          <cell r="I179">
            <v>23640074.010000002</v>
          </cell>
          <cell r="J179">
            <v>20161430.039999999</v>
          </cell>
          <cell r="K179">
            <v>16263903.699999999</v>
          </cell>
          <cell r="L179">
            <v>22629954.739999998</v>
          </cell>
          <cell r="M179">
            <v>23298416.600000001</v>
          </cell>
          <cell r="N179">
            <v>13322329.939999999</v>
          </cell>
          <cell r="O179">
            <v>16451264.369999999</v>
          </cell>
          <cell r="P179">
            <v>16882202</v>
          </cell>
          <cell r="Q179">
            <v>222120648.72999999</v>
          </cell>
          <cell r="R179"/>
          <cell r="S179"/>
        </row>
        <row r="180">
          <cell r="A180">
            <v>704002</v>
          </cell>
          <cell r="B180"/>
          <cell r="C180" t="str">
            <v>Zamudne obresti od davka na dodano vrednost po obračunu</v>
          </cell>
          <cell r="D180" t="str">
            <v>Penalty interest on value added tax according to specification</v>
          </cell>
          <cell r="E180">
            <v>-76831.899999999994</v>
          </cell>
          <cell r="F180">
            <v>305599.24</v>
          </cell>
          <cell r="G180">
            <v>-453689.24</v>
          </cell>
          <cell r="H180">
            <v>276086.48</v>
          </cell>
          <cell r="I180">
            <v>348481.79</v>
          </cell>
          <cell r="J180">
            <v>219035.99</v>
          </cell>
          <cell r="K180">
            <v>253897.53</v>
          </cell>
          <cell r="L180">
            <v>307967.28999999998</v>
          </cell>
          <cell r="M180">
            <v>786572.36</v>
          </cell>
          <cell r="N180">
            <v>260196.06</v>
          </cell>
          <cell r="O180">
            <v>268081.78000000003</v>
          </cell>
          <cell r="P180">
            <v>109091.97</v>
          </cell>
          <cell r="Q180">
            <v>2604489.35</v>
          </cell>
          <cell r="S180"/>
        </row>
        <row r="181">
          <cell r="A181">
            <v>704003</v>
          </cell>
          <cell r="B181"/>
          <cell r="C181" t="str">
            <v>Zamudne obresti od davka na dodano vrednost od uvoženega blaga</v>
          </cell>
          <cell r="D181" t="str">
            <v>Penalty interest on value added tax on imports of goods and services</v>
          </cell>
          <cell r="E181">
            <v>1038.1099999999999</v>
          </cell>
          <cell r="F181">
            <v>300.19</v>
          </cell>
          <cell r="G181">
            <v>1323.55</v>
          </cell>
          <cell r="H181">
            <v>182.3</v>
          </cell>
          <cell r="I181">
            <v>1589.71</v>
          </cell>
          <cell r="J181">
            <v>1219.9100000000001</v>
          </cell>
          <cell r="K181">
            <v>337.81</v>
          </cell>
          <cell r="L181">
            <v>750.17</v>
          </cell>
          <cell r="M181">
            <v>3057.91</v>
          </cell>
          <cell r="N181">
            <v>-4981.76</v>
          </cell>
          <cell r="O181">
            <v>691.26</v>
          </cell>
          <cell r="P181">
            <v>660.24</v>
          </cell>
          <cell r="Q181">
            <v>6169.4</v>
          </cell>
          <cell r="S181"/>
        </row>
        <row r="182">
          <cell r="A182"/>
          <cell r="B182"/>
          <cell r="C182" t="str">
            <v/>
          </cell>
          <cell r="D182" t="str">
            <v/>
          </cell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S182"/>
        </row>
        <row r="183">
          <cell r="A183">
            <v>7041</v>
          </cell>
          <cell r="B183"/>
          <cell r="C183" t="str">
            <v>Drugi davki na blago in storitve</v>
          </cell>
          <cell r="D183" t="str">
            <v>Other taxes on goods and services</v>
          </cell>
          <cell r="E183">
            <v>6077629.0099999998</v>
          </cell>
          <cell r="F183">
            <v>11801940.539999999</v>
          </cell>
          <cell r="G183">
            <v>17285316.990000002</v>
          </cell>
          <cell r="H183">
            <v>17326903.510000002</v>
          </cell>
          <cell r="I183">
            <v>14011002.040000001</v>
          </cell>
          <cell r="J183">
            <v>10514771.67</v>
          </cell>
          <cell r="K183">
            <v>8906168.7199999988</v>
          </cell>
          <cell r="L183">
            <v>59743.040000000015</v>
          </cell>
          <cell r="M183">
            <v>11817671.380000001</v>
          </cell>
          <cell r="N183">
            <v>4562697.2500000009</v>
          </cell>
          <cell r="O183">
            <v>420300.60999999993</v>
          </cell>
          <cell r="P183">
            <v>214369.09999999998</v>
          </cell>
          <cell r="Q183">
            <v>102998513.86</v>
          </cell>
          <cell r="S183"/>
        </row>
        <row r="184">
          <cell r="A184">
            <v>704104</v>
          </cell>
          <cell r="B184"/>
          <cell r="C184" t="str">
            <v>Okoljska dajatev za onesnaževanje zraka z emisijo CO2 - od tekočih goriv</v>
          </cell>
          <cell r="D184" t="str">
            <v>Environmental levy on air pollution with CO2 emissions  - on liquid fuels</v>
          </cell>
          <cell r="E184">
            <v>4060416.28</v>
          </cell>
          <cell r="F184">
            <v>9610727.0399999991</v>
          </cell>
          <cell r="G184">
            <v>15048235.300000001</v>
          </cell>
          <cell r="H184">
            <v>13816266.01</v>
          </cell>
          <cell r="I184">
            <v>11692511.49</v>
          </cell>
          <cell r="J184">
            <v>10616281.58</v>
          </cell>
          <cell r="K184">
            <v>8407783.8599999994</v>
          </cell>
          <cell r="L184">
            <v>163655.79</v>
          </cell>
          <cell r="M184">
            <v>11207203.460000001</v>
          </cell>
          <cell r="N184">
            <v>4259974.82</v>
          </cell>
          <cell r="O184">
            <v>415619.79</v>
          </cell>
          <cell r="P184">
            <v>346196.1</v>
          </cell>
          <cell r="Q184">
            <v>89644871.519999996</v>
          </cell>
          <cell r="S184"/>
        </row>
        <row r="185">
          <cell r="A185">
            <v>704105</v>
          </cell>
          <cell r="B185"/>
          <cell r="C185" t="str">
            <v>Okoljska dajatev za onesnaževanje zraka z emisijo CO2 - od plinastih goriv</v>
          </cell>
          <cell r="D185" t="str">
            <v>Environmental levy on air pollution with CO2 emissions  - on gaseous fuels</v>
          </cell>
          <cell r="E185">
            <v>1898185</v>
          </cell>
          <cell r="F185">
            <v>2107190.92</v>
          </cell>
          <cell r="G185">
            <v>2107843.7000000002</v>
          </cell>
          <cell r="H185">
            <v>3421467.79</v>
          </cell>
          <cell r="I185">
            <v>2239555.9</v>
          </cell>
          <cell r="J185">
            <v>-142318.91</v>
          </cell>
          <cell r="K185">
            <v>467525.57</v>
          </cell>
          <cell r="L185">
            <v>-170723.87</v>
          </cell>
          <cell r="M185">
            <v>580067.09</v>
          </cell>
          <cell r="N185">
            <v>275849.86</v>
          </cell>
          <cell r="O185">
            <v>-51622.7</v>
          </cell>
          <cell r="P185">
            <v>-203207.59</v>
          </cell>
          <cell r="Q185">
            <v>12529812.760000002</v>
          </cell>
          <cell r="S185"/>
        </row>
        <row r="186">
          <cell r="A186">
            <v>704106</v>
          </cell>
          <cell r="B186"/>
          <cell r="C186" t="str">
            <v>Okoljska dajatev za onesnaževanje zraka z emisijo CO2 - od trdih goriv</v>
          </cell>
          <cell r="D186" t="str">
            <v>Environmental levy on air pollution with CO2 emissions  - on solid fuels</v>
          </cell>
          <cell r="E186">
            <v>119023.24</v>
          </cell>
          <cell r="F186">
            <v>84005.18</v>
          </cell>
          <cell r="G186">
            <v>129218.03</v>
          </cell>
          <cell r="H186">
            <v>89169.29</v>
          </cell>
          <cell r="I186">
            <v>78585.98</v>
          </cell>
          <cell r="J186">
            <v>40813.61</v>
          </cell>
          <cell r="K186">
            <v>30856.09</v>
          </cell>
          <cell r="L186">
            <v>66776.66</v>
          </cell>
          <cell r="M186">
            <v>30400.7</v>
          </cell>
          <cell r="N186">
            <v>26837</v>
          </cell>
          <cell r="O186">
            <v>56174.34</v>
          </cell>
          <cell r="P186">
            <v>71703.89</v>
          </cell>
          <cell r="Q186">
            <v>823564.00999999989</v>
          </cell>
          <cell r="S186"/>
        </row>
        <row r="187">
          <cell r="A187">
            <v>704107</v>
          </cell>
          <cell r="B187"/>
          <cell r="C187" t="str">
            <v>Zamudne obresti od okoljskih dajatev za onesnaževanje zraka z emisijo CO2</v>
          </cell>
          <cell r="D187" t="str">
            <v>Penalty interest on environmental levies on air pollution with CO2 emissions</v>
          </cell>
          <cell r="E187">
            <v>4.49</v>
          </cell>
          <cell r="F187">
            <v>17.399999999999999</v>
          </cell>
          <cell r="G187">
            <v>19.96</v>
          </cell>
          <cell r="H187">
            <v>0.42</v>
          </cell>
          <cell r="I187">
            <v>348.67</v>
          </cell>
          <cell r="J187">
            <v>-4.6100000000000003</v>
          </cell>
          <cell r="K187">
            <v>3.2</v>
          </cell>
          <cell r="L187">
            <v>34.46</v>
          </cell>
          <cell r="M187">
            <v>0.13</v>
          </cell>
          <cell r="N187">
            <v>35.57</v>
          </cell>
          <cell r="O187">
            <v>129.18</v>
          </cell>
          <cell r="P187">
            <v>-323.3</v>
          </cell>
          <cell r="Q187">
            <v>265.56999999999988</v>
          </cell>
          <cell r="S187"/>
        </row>
        <row r="188">
          <cell r="A188">
            <v>704108</v>
          </cell>
          <cell r="B188"/>
          <cell r="C188" t="str">
            <v>Okoljska dajatev za onesnaževanje zraka z emisijo CO2 - od gorljivih organskih snovi</v>
          </cell>
          <cell r="D188" t="str">
            <v>Environmental levy on air pollution with CO2 emissions - on combustible organic substances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S188"/>
        </row>
        <row r="189">
          <cell r="A189">
            <v>704109</v>
          </cell>
          <cell r="B189"/>
          <cell r="C189" t="str">
            <v>Okoljska dajatev zaradi uporabe fluoriranih toplogrednih plinov</v>
          </cell>
          <cell r="D189" t="str">
            <v>Environmental tax on the use of fluorinated greenhouse gases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S189"/>
        </row>
        <row r="190">
          <cell r="A190"/>
          <cell r="B190"/>
          <cell r="C190" t="str">
            <v/>
          </cell>
          <cell r="D190" t="str">
            <v/>
          </cell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S190"/>
        </row>
        <row r="191">
          <cell r="A191">
            <v>7042</v>
          </cell>
          <cell r="B191"/>
          <cell r="C191" t="str">
            <v>Trošarine (akcize)</v>
          </cell>
          <cell r="D191" t="str">
            <v>Excise duties</v>
          </cell>
          <cell r="E191">
            <v>123989943.38</v>
          </cell>
          <cell r="F191">
            <v>107282465.28</v>
          </cell>
          <cell r="G191">
            <v>95737131.049999997</v>
          </cell>
          <cell r="H191">
            <v>77756382.010000005</v>
          </cell>
          <cell r="I191">
            <v>133359474.8</v>
          </cell>
          <cell r="J191">
            <v>126547252.56999999</v>
          </cell>
          <cell r="K191">
            <v>150800609.73000002</v>
          </cell>
          <cell r="L191">
            <v>141226201.62</v>
          </cell>
          <cell r="M191">
            <v>140786232.36999997</v>
          </cell>
          <cell r="N191">
            <v>125546531.36000001</v>
          </cell>
          <cell r="O191">
            <v>144086254.10999998</v>
          </cell>
          <cell r="P191">
            <v>79167809.540000007</v>
          </cell>
          <cell r="Q191">
            <v>1446286287.8199999</v>
          </cell>
          <cell r="S191"/>
        </row>
        <row r="192">
          <cell r="A192">
            <v>704200</v>
          </cell>
          <cell r="B192"/>
          <cell r="C192" t="str">
            <v>Trošarina od energentov in električne energije</v>
          </cell>
          <cell r="D192" t="str">
            <v>Excise duty on energy products and electricity</v>
          </cell>
          <cell r="E192">
            <v>77006366.920000002</v>
          </cell>
          <cell r="F192">
            <v>69566784.060000002</v>
          </cell>
          <cell r="G192">
            <v>57497234.369999997</v>
          </cell>
          <cell r="H192">
            <v>26906845.98</v>
          </cell>
          <cell r="I192">
            <v>81358290.760000005</v>
          </cell>
          <cell r="J192">
            <v>75945642.349999994</v>
          </cell>
          <cell r="K192">
            <v>88213066.989999995</v>
          </cell>
          <cell r="L192">
            <v>85629964.209999993</v>
          </cell>
          <cell r="M192">
            <v>86032813.819999993</v>
          </cell>
          <cell r="N192">
            <v>76449501</v>
          </cell>
          <cell r="O192">
            <v>90540504.049999997</v>
          </cell>
          <cell r="P192">
            <v>34183617.82</v>
          </cell>
          <cell r="Q192">
            <v>849330632.33000004</v>
          </cell>
          <cell r="S192"/>
        </row>
        <row r="193">
          <cell r="A193">
            <v>704201</v>
          </cell>
          <cell r="B193"/>
          <cell r="C193" t="str">
            <v>Trošarina od alkohola in alkoholnih pijač</v>
          </cell>
          <cell r="D193" t="str">
            <v>Excise duty on alcohol and alcoholic beverages</v>
          </cell>
          <cell r="E193">
            <v>10465095.800000001</v>
          </cell>
          <cell r="F193">
            <v>7605390.5599999996</v>
          </cell>
          <cell r="G193">
            <v>7249997.1299999999</v>
          </cell>
          <cell r="H193">
            <v>10092285.199999999</v>
          </cell>
          <cell r="I193">
            <v>11404702.77</v>
          </cell>
          <cell r="J193">
            <v>11068139.73</v>
          </cell>
          <cell r="K193">
            <v>13360254.34</v>
          </cell>
          <cell r="L193">
            <v>12686589.529999999</v>
          </cell>
          <cell r="M193">
            <v>11908350.49</v>
          </cell>
          <cell r="N193">
            <v>10388050.9</v>
          </cell>
          <cell r="O193">
            <v>9684639.8399999999</v>
          </cell>
          <cell r="P193">
            <v>10385561.029999999</v>
          </cell>
          <cell r="Q193">
            <v>126299057.32000001</v>
          </cell>
          <cell r="S193"/>
        </row>
        <row r="194">
          <cell r="A194">
            <v>704202</v>
          </cell>
          <cell r="B194"/>
          <cell r="C194" t="str">
            <v>Trošarina od tobačnih izdelkov</v>
          </cell>
          <cell r="D194" t="str">
            <v>Excise duty on tobaco products</v>
          </cell>
          <cell r="E194">
            <v>36518233.130000003</v>
          </cell>
          <cell r="F194">
            <v>30109947.609999999</v>
          </cell>
          <cell r="G194">
            <v>30989601.59</v>
          </cell>
          <cell r="H194">
            <v>40757174.850000001</v>
          </cell>
          <cell r="I194">
            <v>40596187.600000001</v>
          </cell>
          <cell r="J194">
            <v>39533287.030000001</v>
          </cell>
          <cell r="K194">
            <v>49226694.969999999</v>
          </cell>
          <cell r="L194">
            <v>42908847.890000001</v>
          </cell>
          <cell r="M194">
            <v>42836843.359999999</v>
          </cell>
          <cell r="N194">
            <v>38708234.200000003</v>
          </cell>
          <cell r="O194">
            <v>43866119.740000002</v>
          </cell>
          <cell r="P194">
            <v>34596096.649999999</v>
          </cell>
          <cell r="Q194">
            <v>470647268.62</v>
          </cell>
          <cell r="S194"/>
        </row>
        <row r="195">
          <cell r="A195">
            <v>704203</v>
          </cell>
          <cell r="B195"/>
          <cell r="C195" t="str">
            <v>Zamudne obresti od trošarin</v>
          </cell>
          <cell r="D195" t="str">
            <v>Penalty interest on excise duties</v>
          </cell>
          <cell r="E195">
            <v>247.53</v>
          </cell>
          <cell r="F195">
            <v>343.05</v>
          </cell>
          <cell r="G195">
            <v>297.95999999999998</v>
          </cell>
          <cell r="H195">
            <v>75.98</v>
          </cell>
          <cell r="I195">
            <v>293.67</v>
          </cell>
          <cell r="J195">
            <v>183.46</v>
          </cell>
          <cell r="K195">
            <v>593.42999999999995</v>
          </cell>
          <cell r="L195">
            <v>799.99</v>
          </cell>
          <cell r="M195">
            <v>8224.7000000000007</v>
          </cell>
          <cell r="N195">
            <v>745.26</v>
          </cell>
          <cell r="O195">
            <v>-5009.5200000000004</v>
          </cell>
          <cell r="P195">
            <v>2534.04</v>
          </cell>
          <cell r="Q195">
            <v>9329.5499999999993</v>
          </cell>
          <cell r="S195"/>
        </row>
        <row r="196">
          <cell r="A196">
            <v>704204</v>
          </cell>
          <cell r="B196"/>
          <cell r="C196" t="str">
            <v>Dajatve na sladkor</v>
          </cell>
          <cell r="D196" t="str">
            <v>Levies on sugar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/>
        </row>
        <row r="197">
          <cell r="A197">
            <v>704205</v>
          </cell>
          <cell r="B197"/>
          <cell r="C197" t="str">
            <v>Zamudne obresti od dajatev na sladkor</v>
          </cell>
          <cell r="D197" t="str">
            <v>Penalty interest on levies on sugar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/>
        </row>
        <row r="198">
          <cell r="A198"/>
          <cell r="B198"/>
          <cell r="C198" t="str">
            <v/>
          </cell>
          <cell r="D198" t="str">
            <v/>
          </cell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S198"/>
        </row>
        <row r="199">
          <cell r="A199">
            <v>7043</v>
          </cell>
          <cell r="B199"/>
          <cell r="C199" t="str">
            <v>Dobički fiskalnih monopolov</v>
          </cell>
          <cell r="D199" t="str">
            <v>Profits of fiscal monopolies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S199"/>
        </row>
        <row r="200">
          <cell r="A200">
            <v>704399</v>
          </cell>
          <cell r="B200"/>
          <cell r="C200" t="str">
            <v>Dobički fiskalnih monopolov</v>
          </cell>
          <cell r="D200" t="str">
            <v>Profits of fiscal monopolies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S200"/>
        </row>
        <row r="201">
          <cell r="A201"/>
          <cell r="B201"/>
          <cell r="C201" t="str">
            <v/>
          </cell>
          <cell r="D201" t="str">
            <v/>
          </cell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S201"/>
        </row>
        <row r="202">
          <cell r="A202">
            <v>7044</v>
          </cell>
          <cell r="B202"/>
          <cell r="C202" t="str">
            <v>Davki na posebne storitve</v>
          </cell>
          <cell r="D202" t="str">
            <v>Taxes on specific services</v>
          </cell>
          <cell r="E202">
            <v>19485836.379999999</v>
          </cell>
          <cell r="F202">
            <v>23743686.259999998</v>
          </cell>
          <cell r="G202">
            <v>21555499.599999998</v>
          </cell>
          <cell r="H202">
            <v>23975484.080000002</v>
          </cell>
          <cell r="I202">
            <v>22245803.570000004</v>
          </cell>
          <cell r="J202">
            <v>22910431.990000002</v>
          </cell>
          <cell r="K202">
            <v>23465805.579999998</v>
          </cell>
          <cell r="L202">
            <v>20707381.57</v>
          </cell>
          <cell r="M202">
            <v>22732339.760000002</v>
          </cell>
          <cell r="N202">
            <v>21622229.880000003</v>
          </cell>
          <cell r="O202">
            <v>21950783.309999999</v>
          </cell>
          <cell r="P202">
            <v>20967517.750000004</v>
          </cell>
          <cell r="Q202">
            <v>265362799.72999999</v>
          </cell>
          <cell r="S202"/>
        </row>
        <row r="203">
          <cell r="A203">
            <v>704400</v>
          </cell>
          <cell r="B203"/>
          <cell r="C203" t="str">
            <v>Posebni prometni davek od posebnih iger na srečo</v>
          </cell>
          <cell r="D203" t="str">
            <v>Special sales tax on special games of chance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S203"/>
        </row>
        <row r="204">
          <cell r="A204">
            <v>704402</v>
          </cell>
          <cell r="B204"/>
          <cell r="C204" t="str">
            <v>Zamudne obresti od posebnega prometnega davka od posebnih iger na srečo</v>
          </cell>
          <cell r="D204" t="str">
            <v>Penalty interest on special sales tax on special games of chance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S204"/>
        </row>
        <row r="205">
          <cell r="A205">
            <v>704403</v>
          </cell>
          <cell r="B205"/>
          <cell r="C205" t="str">
            <v>Davek na dobitke od iger na srečo</v>
          </cell>
          <cell r="D205" t="str">
            <v>Special tax on winnings from games of chance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S205"/>
        </row>
        <row r="206">
          <cell r="A206">
            <v>704405</v>
          </cell>
          <cell r="B206"/>
          <cell r="C206" t="str">
            <v>Zamudne obresti od davka na dobitke od iger na srečo</v>
          </cell>
          <cell r="D206" t="str">
            <v>Penalty interest on tax on winnings from games of chance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S206"/>
        </row>
        <row r="207">
          <cell r="A207">
            <v>704406</v>
          </cell>
          <cell r="B207"/>
          <cell r="C207" t="str">
            <v>Davek od klasičnih iger na srečo</v>
          </cell>
          <cell r="D207" t="str">
            <v>Tax on conventional games of chance</v>
          </cell>
          <cell r="E207">
            <v>302896.98</v>
          </cell>
          <cell r="F207">
            <v>281216.84000000003</v>
          </cell>
          <cell r="G207">
            <v>267796.65999999997</v>
          </cell>
          <cell r="H207">
            <v>303279.48</v>
          </cell>
          <cell r="I207">
            <v>303084.65999999997</v>
          </cell>
          <cell r="J207">
            <v>289407.71000000002</v>
          </cell>
          <cell r="K207">
            <v>268900</v>
          </cell>
          <cell r="L207">
            <v>322174.08000000002</v>
          </cell>
          <cell r="M207">
            <v>309751.75</v>
          </cell>
          <cell r="N207">
            <v>323135.78999999998</v>
          </cell>
          <cell r="O207">
            <v>331854.46999999997</v>
          </cell>
          <cell r="P207">
            <v>323851.26</v>
          </cell>
          <cell r="Q207">
            <v>3627349.6799999997</v>
          </cell>
          <cell r="S207"/>
        </row>
        <row r="208">
          <cell r="A208">
            <v>704407</v>
          </cell>
          <cell r="B208"/>
          <cell r="C208" t="str">
            <v>Zamudne obresti od davka od klasičnih iger na srečo</v>
          </cell>
          <cell r="D208" t="str">
            <v>Penalty interest on tax on conventional games of chance</v>
          </cell>
          <cell r="E208">
            <v>0.7</v>
          </cell>
          <cell r="F208">
            <v>0</v>
          </cell>
          <cell r="G208">
            <v>0</v>
          </cell>
          <cell r="H208">
            <v>0</v>
          </cell>
          <cell r="I208">
            <v>2.02</v>
          </cell>
          <cell r="J208">
            <v>0.04</v>
          </cell>
          <cell r="K208">
            <v>0</v>
          </cell>
          <cell r="L208">
            <v>0</v>
          </cell>
          <cell r="M208">
            <v>0.44</v>
          </cell>
          <cell r="N208">
            <v>0</v>
          </cell>
          <cell r="O208">
            <v>0</v>
          </cell>
          <cell r="P208">
            <v>0</v>
          </cell>
          <cell r="Q208">
            <v>3.1999999999999997</v>
          </cell>
          <cell r="S208"/>
        </row>
        <row r="209">
          <cell r="A209">
            <v>704408</v>
          </cell>
          <cell r="B209"/>
          <cell r="C209" t="str">
            <v>Davek od posebnih iger na srečo</v>
          </cell>
          <cell r="D209" t="str">
            <v>Tax on special games of chance</v>
          </cell>
          <cell r="E209">
            <v>3463298.73</v>
          </cell>
          <cell r="F209">
            <v>3364097.22</v>
          </cell>
          <cell r="G209">
            <v>3225199.53</v>
          </cell>
          <cell r="H209">
            <v>3844483.16</v>
          </cell>
          <cell r="I209">
            <v>4050292.68</v>
          </cell>
          <cell r="J209">
            <v>3684045.92</v>
          </cell>
          <cell r="K209">
            <v>3646999.03</v>
          </cell>
          <cell r="L209">
            <v>3863513.82</v>
          </cell>
          <cell r="M209">
            <v>4843573.3600000003</v>
          </cell>
          <cell r="N209">
            <v>4050517.27</v>
          </cell>
          <cell r="O209">
            <v>4109760.6</v>
          </cell>
          <cell r="P209">
            <v>3906419.36</v>
          </cell>
          <cell r="Q209">
            <v>46052200.680000007</v>
          </cell>
          <cell r="S209"/>
        </row>
        <row r="210">
          <cell r="A210">
            <v>704409</v>
          </cell>
          <cell r="B210"/>
          <cell r="C210" t="str">
            <v>Zamudne obresti od davka od posebnih iger na srečo</v>
          </cell>
          <cell r="D210" t="str">
            <v>Penalty interest on tax on special games of chance</v>
          </cell>
          <cell r="E210">
            <v>0</v>
          </cell>
          <cell r="F210">
            <v>0</v>
          </cell>
          <cell r="G210">
            <v>161.91999999999999</v>
          </cell>
          <cell r="H210">
            <v>934.22</v>
          </cell>
          <cell r="I210">
            <v>553.24</v>
          </cell>
          <cell r="J210">
            <v>355.3</v>
          </cell>
          <cell r="K210">
            <v>61.35</v>
          </cell>
          <cell r="L210">
            <v>24.24</v>
          </cell>
          <cell r="M210">
            <v>1449.25</v>
          </cell>
          <cell r="N210">
            <v>173.15</v>
          </cell>
          <cell r="O210">
            <v>13.58</v>
          </cell>
          <cell r="P210">
            <v>97.65</v>
          </cell>
          <cell r="Q210">
            <v>3823.9</v>
          </cell>
          <cell r="S210"/>
        </row>
        <row r="211">
          <cell r="A211">
            <v>704410</v>
          </cell>
          <cell r="B211"/>
          <cell r="C211" t="str">
            <v>Davek od prometa zavarovalnih poslov</v>
          </cell>
          <cell r="D211" t="str">
            <v>Sales tax on insurance services</v>
          </cell>
          <cell r="E211">
            <v>7536744.25</v>
          </cell>
          <cell r="F211">
            <v>12169106.85</v>
          </cell>
          <cell r="G211">
            <v>10427920.029999999</v>
          </cell>
          <cell r="H211">
            <v>11104344.550000001</v>
          </cell>
          <cell r="I211">
            <v>9622531.5500000007</v>
          </cell>
          <cell r="J211">
            <v>10403079.279999999</v>
          </cell>
          <cell r="K211">
            <v>10752952.439999999</v>
          </cell>
          <cell r="L211">
            <v>9278010.9700000007</v>
          </cell>
          <cell r="M211">
            <v>8312681.8899999997</v>
          </cell>
          <cell r="N211">
            <v>9219294.3399999999</v>
          </cell>
          <cell r="O211">
            <v>8648490.8100000005</v>
          </cell>
          <cell r="P211">
            <v>8761378.3800000008</v>
          </cell>
          <cell r="Q211">
            <v>116236535.34</v>
          </cell>
          <cell r="S211"/>
        </row>
        <row r="212">
          <cell r="A212">
            <v>704411</v>
          </cell>
          <cell r="B212"/>
          <cell r="C212" t="str">
            <v>Zamudne obresti od davka od prometa zavarovalnih poslov</v>
          </cell>
          <cell r="D212" t="str">
            <v>Penalty interest on sales tax on insurance services</v>
          </cell>
          <cell r="E212">
            <v>211.26</v>
          </cell>
          <cell r="F212">
            <v>85.37</v>
          </cell>
          <cell r="G212">
            <v>8239.94</v>
          </cell>
          <cell r="H212">
            <v>511.37</v>
          </cell>
          <cell r="I212">
            <v>-332.67</v>
          </cell>
          <cell r="J212">
            <v>246.14</v>
          </cell>
          <cell r="K212">
            <v>391.5</v>
          </cell>
          <cell r="L212">
            <v>25.64</v>
          </cell>
          <cell r="M212">
            <v>280.23</v>
          </cell>
          <cell r="N212">
            <v>99.95</v>
          </cell>
          <cell r="O212">
            <v>-30.91</v>
          </cell>
          <cell r="P212">
            <v>-266.61</v>
          </cell>
          <cell r="Q212">
            <v>9461.2099999999991</v>
          </cell>
          <cell r="S212"/>
        </row>
        <row r="213">
          <cell r="A213">
            <v>704412</v>
          </cell>
          <cell r="B213"/>
          <cell r="C213" t="str">
            <v>Davek na finančne storitve</v>
          </cell>
          <cell r="D213" t="str">
            <v>Tax on financial services</v>
          </cell>
          <cell r="E213">
            <v>6352919.8499999996</v>
          </cell>
          <cell r="F213">
            <v>6267019.4299999997</v>
          </cell>
          <cell r="G213">
            <v>6028662.5199999996</v>
          </cell>
          <cell r="H213">
            <v>6957733.75</v>
          </cell>
          <cell r="I213">
            <v>6421473.5700000003</v>
          </cell>
          <cell r="J213">
            <v>6731956.9699999997</v>
          </cell>
          <cell r="K213">
            <v>7226015.2199999997</v>
          </cell>
          <cell r="L213">
            <v>6529973.3899999997</v>
          </cell>
          <cell r="M213">
            <v>6466214.5899999999</v>
          </cell>
          <cell r="N213">
            <v>6130612.5999999996</v>
          </cell>
          <cell r="O213">
            <v>6844219.21</v>
          </cell>
          <cell r="P213">
            <v>5968271.46</v>
          </cell>
          <cell r="Q213">
            <v>77925072.559999987</v>
          </cell>
          <cell r="R213"/>
          <cell r="S213"/>
        </row>
        <row r="214">
          <cell r="A214">
            <v>704413</v>
          </cell>
          <cell r="B214"/>
          <cell r="C214" t="str">
            <v>Zamudne obresti od davka na finančne storitve</v>
          </cell>
          <cell r="D214" t="str">
            <v>Interest on late payment of tax on financial services</v>
          </cell>
          <cell r="E214">
            <v>815.27</v>
          </cell>
          <cell r="F214">
            <v>434.65</v>
          </cell>
          <cell r="G214">
            <v>612.96</v>
          </cell>
          <cell r="H214">
            <v>321.52999999999997</v>
          </cell>
          <cell r="I214">
            <v>471.25</v>
          </cell>
          <cell r="J214">
            <v>434.51</v>
          </cell>
          <cell r="K214">
            <v>606.04999999999995</v>
          </cell>
          <cell r="L214">
            <v>404.24</v>
          </cell>
          <cell r="M214">
            <v>303.97000000000003</v>
          </cell>
          <cell r="N214">
            <v>514.04999999999995</v>
          </cell>
          <cell r="O214">
            <v>212.24</v>
          </cell>
          <cell r="P214">
            <v>283.75</v>
          </cell>
          <cell r="Q214">
            <v>5414.47</v>
          </cell>
          <cell r="R214"/>
          <cell r="S214"/>
        </row>
        <row r="215">
          <cell r="A215">
            <v>704414</v>
          </cell>
          <cell r="B215"/>
          <cell r="C215" t="str">
            <v>Davek od srečk</v>
          </cell>
          <cell r="D215" t="str">
            <v>Tax on lottery tickets</v>
          </cell>
          <cell r="E215">
            <v>1828949.34</v>
          </cell>
          <cell r="F215">
            <v>1661725.9</v>
          </cell>
          <cell r="G215">
            <v>1596906.04</v>
          </cell>
          <cell r="H215">
            <v>1763876.02</v>
          </cell>
          <cell r="I215">
            <v>1847727.27</v>
          </cell>
          <cell r="J215">
            <v>1800906.12</v>
          </cell>
          <cell r="K215">
            <v>1569879.99</v>
          </cell>
          <cell r="L215">
            <v>713255.19</v>
          </cell>
          <cell r="M215">
            <v>2798084.28</v>
          </cell>
          <cell r="N215">
            <v>1897882.73</v>
          </cell>
          <cell r="O215">
            <v>2016263.31</v>
          </cell>
          <cell r="P215">
            <v>2007482.5</v>
          </cell>
          <cell r="Q215">
            <v>21502938.689999998</v>
          </cell>
          <cell r="R215"/>
          <cell r="S215"/>
        </row>
        <row r="216">
          <cell r="A216">
            <v>704415</v>
          </cell>
          <cell r="B216"/>
          <cell r="C216" t="str">
            <v>Zamudne obresti od davka od srečk</v>
          </cell>
          <cell r="D216" t="str">
            <v>Penalty interest on tax on lottery tickets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/>
          <cell r="S216"/>
        </row>
        <row r="217">
          <cell r="A217"/>
          <cell r="B217"/>
          <cell r="C217" t="str">
            <v/>
          </cell>
          <cell r="D217" t="str">
            <v/>
          </cell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</row>
        <row r="218">
          <cell r="A218">
            <v>7045</v>
          </cell>
          <cell r="B218"/>
          <cell r="C218" t="str">
            <v>Dovoljenja za poslovanje in za opravljanje dejavnosti</v>
          </cell>
          <cell r="D218" t="str">
            <v>Business and operating licenses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/>
          <cell r="S218"/>
        </row>
        <row r="219">
          <cell r="A219">
            <v>704599</v>
          </cell>
          <cell r="B219"/>
          <cell r="C219" t="str">
            <v>Dovoljenja za poslovanje in za opravljanje dejavnosti</v>
          </cell>
          <cell r="D219" t="str">
            <v>Operating and business licences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/>
          <cell r="S219"/>
        </row>
        <row r="220">
          <cell r="A220"/>
          <cell r="B220"/>
          <cell r="C220" t="str">
            <v/>
          </cell>
          <cell r="D220" t="str">
            <v/>
          </cell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</row>
        <row r="221">
          <cell r="A221">
            <v>7046</v>
          </cell>
          <cell r="B221"/>
          <cell r="C221" t="str">
            <v>Letna dajatev za uporabo vozil v cestnem prometu</v>
          </cell>
          <cell r="D221" t="str">
            <v>Road usage fee</v>
          </cell>
          <cell r="E221">
            <v>13556008.529999999</v>
          </cell>
          <cell r="F221">
            <v>13444586.17</v>
          </cell>
          <cell r="G221">
            <v>16506382.039999999</v>
          </cell>
          <cell r="H221">
            <v>14466338.719999999</v>
          </cell>
          <cell r="I221">
            <v>16614063.91</v>
          </cell>
          <cell r="J221">
            <v>16015644.16</v>
          </cell>
          <cell r="K221">
            <v>13621120.35</v>
          </cell>
          <cell r="L221">
            <v>12148125.25</v>
          </cell>
          <cell r="M221">
            <v>13029245.060000001</v>
          </cell>
          <cell r="N221">
            <v>13011233.290000001</v>
          </cell>
          <cell r="O221">
            <v>12454104.969999999</v>
          </cell>
          <cell r="P221">
            <v>11117863.6</v>
          </cell>
          <cell r="Q221">
            <v>165984716.04999998</v>
          </cell>
          <cell r="R221"/>
          <cell r="S221"/>
        </row>
        <row r="222">
          <cell r="A222">
            <v>704603</v>
          </cell>
          <cell r="B222"/>
          <cell r="C222" t="str">
            <v>Pristojbine od registracijskih tablic po posebnem naročilu</v>
          </cell>
          <cell r="D222" t="str">
            <v>Fees for number plates made to special order</v>
          </cell>
          <cell r="E222">
            <v>33063.64</v>
          </cell>
          <cell r="F222">
            <v>41049.449999999997</v>
          </cell>
          <cell r="G222">
            <v>42053.67</v>
          </cell>
          <cell r="H222">
            <v>45186.65</v>
          </cell>
          <cell r="I222">
            <v>38186.879999999997</v>
          </cell>
          <cell r="J222">
            <v>43537.17</v>
          </cell>
          <cell r="K222">
            <v>30589.57</v>
          </cell>
          <cell r="L222">
            <v>28074.720000000001</v>
          </cell>
          <cell r="M222">
            <v>35747.01</v>
          </cell>
          <cell r="N222">
            <v>77655.33</v>
          </cell>
          <cell r="O222">
            <v>36227.919999999998</v>
          </cell>
          <cell r="P222">
            <v>31996.92</v>
          </cell>
          <cell r="Q222">
            <v>483368.93</v>
          </cell>
          <cell r="R222"/>
          <cell r="S222"/>
        </row>
        <row r="223">
          <cell r="A223">
            <v>704604</v>
          </cell>
          <cell r="B223"/>
          <cell r="C223" t="str">
            <v>Letna dajatev za uporabo vozil v cestnem prometu od pravnih oseb</v>
          </cell>
          <cell r="D223" t="str">
            <v>Annual road usage fees - legal entities</v>
          </cell>
          <cell r="E223">
            <v>2902042.83</v>
          </cell>
          <cell r="F223">
            <v>2533059.9500000002</v>
          </cell>
          <cell r="G223">
            <v>3071535.25</v>
          </cell>
          <cell r="H223">
            <v>2716362.21</v>
          </cell>
          <cell r="I223">
            <v>3233633.11</v>
          </cell>
          <cell r="J223">
            <v>2854876.32</v>
          </cell>
          <cell r="K223">
            <v>2441491.34</v>
          </cell>
          <cell r="L223">
            <v>2484756.0299999998</v>
          </cell>
          <cell r="M223">
            <v>2847893.51</v>
          </cell>
          <cell r="N223">
            <v>2837678.89</v>
          </cell>
          <cell r="O223">
            <v>2942438.05</v>
          </cell>
          <cell r="P223">
            <v>2778845.95</v>
          </cell>
          <cell r="Q223">
            <v>33644613.440000005</v>
          </cell>
          <cell r="R223"/>
          <cell r="S223"/>
        </row>
        <row r="224">
          <cell r="A224">
            <v>704605</v>
          </cell>
          <cell r="B224"/>
          <cell r="C224" t="str">
            <v>Letna dajatev za uporabo vozil v cestnem prometu od fizičnih oseb in zasebnikov</v>
          </cell>
          <cell r="D224" t="str">
            <v>Annual road usage fees - individuals and sole traders</v>
          </cell>
          <cell r="E224">
            <v>10551912.02</v>
          </cell>
          <cell r="F224">
            <v>10793419.42</v>
          </cell>
          <cell r="G224">
            <v>13288744.09</v>
          </cell>
          <cell r="H224">
            <v>11607565.869999999</v>
          </cell>
          <cell r="I224">
            <v>13231488.550000001</v>
          </cell>
          <cell r="J224">
            <v>13015708.289999999</v>
          </cell>
          <cell r="K224">
            <v>11050763.02</v>
          </cell>
          <cell r="L224">
            <v>9539494.0899999999</v>
          </cell>
          <cell r="M224">
            <v>10049958.970000001</v>
          </cell>
          <cell r="N224">
            <v>10004082.210000001</v>
          </cell>
          <cell r="O224">
            <v>9370237.0899999999</v>
          </cell>
          <cell r="P224">
            <v>8195334.8899999997</v>
          </cell>
          <cell r="Q224">
            <v>130698708.51000001</v>
          </cell>
          <cell r="R224"/>
          <cell r="S224"/>
        </row>
        <row r="225">
          <cell r="A225">
            <v>704606</v>
          </cell>
          <cell r="B225"/>
          <cell r="C225" t="str">
            <v>Dajatev za odjavljena vozila</v>
          </cell>
          <cell r="D225" t="str">
            <v>Fee for deregistrated vehicles</v>
          </cell>
          <cell r="E225">
            <v>68990.039999999994</v>
          </cell>
          <cell r="F225">
            <v>77057.350000000006</v>
          </cell>
          <cell r="G225">
            <v>104049.03</v>
          </cell>
          <cell r="H225">
            <v>97223.99</v>
          </cell>
          <cell r="I225">
            <v>110755.37</v>
          </cell>
          <cell r="J225">
            <v>101522.38</v>
          </cell>
          <cell r="K225">
            <v>98276.42</v>
          </cell>
          <cell r="L225">
            <v>95800.41</v>
          </cell>
          <cell r="M225">
            <v>95645.57</v>
          </cell>
          <cell r="N225">
            <v>91816.86</v>
          </cell>
          <cell r="O225">
            <v>105201.91</v>
          </cell>
          <cell r="P225">
            <v>111685.84</v>
          </cell>
          <cell r="Q225">
            <v>1158025.1700000002</v>
          </cell>
          <cell r="R225"/>
          <cell r="S225"/>
        </row>
        <row r="226">
          <cell r="A226"/>
          <cell r="B226"/>
          <cell r="C226" t="str">
            <v/>
          </cell>
          <cell r="D226" t="str">
            <v/>
          </cell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</row>
        <row r="227">
          <cell r="A227">
            <v>7047</v>
          </cell>
          <cell r="B227"/>
          <cell r="C227" t="str">
            <v>Drugi davki na uporabo blaga in storitev</v>
          </cell>
          <cell r="D227" t="str">
            <v>Other taxes on the use of goods and services</v>
          </cell>
          <cell r="E227">
            <v>5155227.18</v>
          </cell>
          <cell r="F227">
            <v>6093006.1899999995</v>
          </cell>
          <cell r="G227">
            <v>8045056.6800000016</v>
          </cell>
          <cell r="H227">
            <v>5721335.1500000004</v>
          </cell>
          <cell r="I227">
            <v>5226607.09</v>
          </cell>
          <cell r="J227">
            <v>5580209.5700000003</v>
          </cell>
          <cell r="K227">
            <v>6507963.1200000001</v>
          </cell>
          <cell r="L227">
            <v>5637856.9899999993</v>
          </cell>
          <cell r="M227">
            <v>5507206.3299999991</v>
          </cell>
          <cell r="N227">
            <v>5933930.3600000003</v>
          </cell>
          <cell r="O227">
            <v>6293596.2699999996</v>
          </cell>
          <cell r="P227">
            <v>6198608.0300000003</v>
          </cell>
          <cell r="Q227">
            <v>71900602.959999993</v>
          </cell>
          <cell r="R227"/>
          <cell r="S227"/>
        </row>
        <row r="228">
          <cell r="A228">
            <v>704700</v>
          </cell>
          <cell r="B228"/>
          <cell r="C228" t="str">
            <v>Okoljska dajatev za onesnaževanje okolja zaradi odvajanja odpadnih voda</v>
          </cell>
          <cell r="D228" t="str">
            <v>Environmental levy on pollution by waste water discharge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/>
          <cell r="S228"/>
        </row>
        <row r="229">
          <cell r="A229">
            <v>704701</v>
          </cell>
          <cell r="B229"/>
          <cell r="C229" t="str">
            <v>Zamudne obresti od okoljske dajatve za onesnaževanje okolja zaradi odvajanja odpadnih voda</v>
          </cell>
          <cell r="D229" t="str">
            <v>Penalty interest on environmental levy on pollution by waste water discharge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7732.01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7732.01</v>
          </cell>
          <cell r="R229"/>
          <cell r="S229"/>
        </row>
        <row r="230">
          <cell r="A230">
            <v>704702</v>
          </cell>
          <cell r="B230"/>
          <cell r="C230" t="str">
            <v>Vodna povračila</v>
          </cell>
          <cell r="D230" t="str">
            <v>Charges for use of water</v>
          </cell>
          <cell r="E230">
            <v>1759865</v>
          </cell>
          <cell r="F230">
            <v>3190638.24</v>
          </cell>
          <cell r="G230">
            <v>5010731.66</v>
          </cell>
          <cell r="H230">
            <v>2044625.45</v>
          </cell>
          <cell r="I230">
            <v>2127893.67</v>
          </cell>
          <cell r="J230">
            <v>2137051.5699999998</v>
          </cell>
          <cell r="K230">
            <v>2069835.83</v>
          </cell>
          <cell r="L230">
            <v>2149979.84</v>
          </cell>
          <cell r="M230">
            <v>2623719.13</v>
          </cell>
          <cell r="N230">
            <v>2630417.9</v>
          </cell>
          <cell r="O230">
            <v>2828776.59</v>
          </cell>
          <cell r="P230">
            <v>2624771.13</v>
          </cell>
          <cell r="Q230">
            <v>31198306.009999998</v>
          </cell>
          <cell r="R230"/>
          <cell r="S230"/>
        </row>
        <row r="231">
          <cell r="A231">
            <v>704703</v>
          </cell>
          <cell r="B231"/>
          <cell r="C231" t="str">
            <v>Zamudne obresti od vodnih povračil</v>
          </cell>
          <cell r="D231" t="str">
            <v>Penalty interest on charges for usage of water</v>
          </cell>
          <cell r="E231">
            <v>222.66</v>
          </cell>
          <cell r="F231">
            <v>1248.23</v>
          </cell>
          <cell r="G231">
            <v>256.94</v>
          </cell>
          <cell r="H231">
            <v>-273.64999999999998</v>
          </cell>
          <cell r="I231">
            <v>2587.2399999999998</v>
          </cell>
          <cell r="J231">
            <v>266.19</v>
          </cell>
          <cell r="K231">
            <v>444.83</v>
          </cell>
          <cell r="L231">
            <v>813.92</v>
          </cell>
          <cell r="M231">
            <v>89.36</v>
          </cell>
          <cell r="N231">
            <v>118.58</v>
          </cell>
          <cell r="O231">
            <v>276</v>
          </cell>
          <cell r="P231">
            <v>3129.81</v>
          </cell>
          <cell r="Q231">
            <v>9180.1099999999988</v>
          </cell>
          <cell r="R231"/>
          <cell r="S231"/>
        </row>
        <row r="232">
          <cell r="A232">
            <v>704704</v>
          </cell>
          <cell r="B232"/>
          <cell r="C232" t="str">
            <v>Turistična taksa</v>
          </cell>
          <cell r="D232" t="str">
            <v>Tourism tax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/>
          <cell r="S232"/>
        </row>
        <row r="233">
          <cell r="A233">
            <v>704706</v>
          </cell>
          <cell r="B233"/>
          <cell r="C233" t="str">
            <v>Občinske takse od pravnih oseb</v>
          </cell>
          <cell r="D233" t="str">
            <v>Municipal utility tax on taxable items - legal entities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/>
          <cell r="S233"/>
        </row>
        <row r="234">
          <cell r="A234">
            <v>704707</v>
          </cell>
          <cell r="B234"/>
          <cell r="C234" t="str">
            <v>Občinske takse od fizičnih oseb in zasebnikov</v>
          </cell>
          <cell r="D234" t="str">
            <v>Municipal utility tax on taxable items -. Individuals and sole traders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/>
          <cell r="S234"/>
        </row>
        <row r="235">
          <cell r="A235">
            <v>704708</v>
          </cell>
          <cell r="B235"/>
          <cell r="C235" t="str">
            <v>Pristojbina za vzdrževanje gozdnih cest</v>
          </cell>
          <cell r="D235" t="str">
            <v>Forest roads maintanance fees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/>
          <cell r="S235"/>
        </row>
        <row r="236">
          <cell r="A236">
            <v>704709</v>
          </cell>
          <cell r="B236"/>
          <cell r="C236" t="str">
            <v>***Druge občinske takse</v>
          </cell>
          <cell r="D236" t="str">
            <v>***Other municipal utility taxes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/>
          <cell r="S236"/>
        </row>
        <row r="237">
          <cell r="A237">
            <v>704710</v>
          </cell>
          <cell r="B237"/>
          <cell r="C237" t="str">
            <v>Odškodnine za spremembo namembnosti kmetijskega zemljišča in gozda</v>
          </cell>
          <cell r="D237" t="str">
            <v>Compensation for change in zoning designation of agricultural land and forests</v>
          </cell>
          <cell r="E237">
            <v>128516.25</v>
          </cell>
          <cell r="F237">
            <v>130126.39999999999</v>
          </cell>
          <cell r="G237">
            <v>122705.71</v>
          </cell>
          <cell r="H237">
            <v>329266.78000000003</v>
          </cell>
          <cell r="I237">
            <v>244256.65</v>
          </cell>
          <cell r="J237">
            <v>389233.49</v>
          </cell>
          <cell r="K237">
            <v>322626.51</v>
          </cell>
          <cell r="L237">
            <v>411330.71</v>
          </cell>
          <cell r="M237">
            <v>243548.74</v>
          </cell>
          <cell r="N237">
            <v>304474.48</v>
          </cell>
          <cell r="O237">
            <v>215227.75</v>
          </cell>
          <cell r="P237">
            <v>355882.34</v>
          </cell>
          <cell r="Q237">
            <v>3197195.81</v>
          </cell>
          <cell r="R237"/>
          <cell r="S237"/>
        </row>
        <row r="238">
          <cell r="A238">
            <v>704711</v>
          </cell>
          <cell r="B238"/>
          <cell r="C238" t="str">
            <v>Zamudne obresti iz naslova odškodnine za spremembo namembnosti kmetijskega zemljišča in gozda</v>
          </cell>
          <cell r="D238" t="str">
            <v>Penalty interest on payments for change in zoning designation of agricultural land and forests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/>
          <cell r="S238"/>
        </row>
        <row r="239">
          <cell r="A239">
            <v>704712</v>
          </cell>
          <cell r="B239"/>
          <cell r="C239" t="str">
            <v>Cestnine na avtocestah</v>
          </cell>
          <cell r="D239" t="str">
            <v>Motorway tolls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/>
          <cell r="S239"/>
        </row>
        <row r="240">
          <cell r="A240">
            <v>704713</v>
          </cell>
          <cell r="B240"/>
          <cell r="C240" t="str">
            <v>Požarna taksa</v>
          </cell>
          <cell r="D240" t="str">
            <v>Special fire protection tax</v>
          </cell>
          <cell r="E240">
            <v>992698.41</v>
          </cell>
          <cell r="F240">
            <v>857064.07</v>
          </cell>
          <cell r="G240">
            <v>911281.66</v>
          </cell>
          <cell r="H240">
            <v>942723.39</v>
          </cell>
          <cell r="I240">
            <v>813164.73</v>
          </cell>
          <cell r="J240">
            <v>893134.49</v>
          </cell>
          <cell r="K240">
            <v>952568.4</v>
          </cell>
          <cell r="L240">
            <v>889835.52000000002</v>
          </cell>
          <cell r="M240">
            <v>808829.29</v>
          </cell>
          <cell r="N240">
            <v>835851.31</v>
          </cell>
          <cell r="O240">
            <v>1104076.3899999999</v>
          </cell>
          <cell r="P240">
            <v>1248654.54</v>
          </cell>
          <cell r="Q240">
            <v>11249882.199999999</v>
          </cell>
          <cell r="R240"/>
          <cell r="S240"/>
        </row>
        <row r="241">
          <cell r="A241">
            <v>704714</v>
          </cell>
          <cell r="B241"/>
          <cell r="C241" t="str">
            <v>Odškodnine od izkopanih rudnin</v>
          </cell>
          <cell r="D241" t="str">
            <v>Compensation for mineral extraction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/>
          <cell r="S241"/>
        </row>
        <row r="242">
          <cell r="A242">
            <v>704715</v>
          </cell>
          <cell r="B242"/>
          <cell r="C242" t="str">
            <v>Priključne takse</v>
          </cell>
          <cell r="D242" t="str">
            <v>Connection tax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/>
          <cell r="S242"/>
        </row>
        <row r="243">
          <cell r="A243">
            <v>704716</v>
          </cell>
          <cell r="B243"/>
          <cell r="C243" t="str">
            <v>Ekološke takse</v>
          </cell>
          <cell r="D243" t="str">
            <v>Environmental tax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/>
          <cell r="S243"/>
        </row>
        <row r="244">
          <cell r="A244">
            <v>704717</v>
          </cell>
          <cell r="B244"/>
          <cell r="C244" t="str">
            <v>Okoljska dajatev za onesnaževanje okolja zaradi uporabe mazalnih olj in tekočin</v>
          </cell>
          <cell r="D244" t="str">
            <v>Environmental tax - use of lubricating oils and liquids</v>
          </cell>
          <cell r="E244">
            <v>232187.47</v>
          </cell>
          <cell r="F244">
            <v>251631.52</v>
          </cell>
          <cell r="G244">
            <v>312510.43</v>
          </cell>
          <cell r="H244">
            <v>268290.92</v>
          </cell>
          <cell r="I244">
            <v>287445.36</v>
          </cell>
          <cell r="J244">
            <v>327182.65000000002</v>
          </cell>
          <cell r="K244">
            <v>358400.48</v>
          </cell>
          <cell r="L244">
            <v>346510.56</v>
          </cell>
          <cell r="M244">
            <v>164337.74</v>
          </cell>
          <cell r="N244">
            <v>161551.6</v>
          </cell>
          <cell r="O244">
            <v>174163</v>
          </cell>
          <cell r="P244">
            <v>280213.59000000003</v>
          </cell>
          <cell r="Q244">
            <v>3164425.32</v>
          </cell>
          <cell r="R244"/>
          <cell r="S244"/>
        </row>
        <row r="245">
          <cell r="A245">
            <v>704718</v>
          </cell>
          <cell r="B245"/>
          <cell r="C245" t="str">
            <v>Sredstva za vzdrževanje melioracijskih sistemov</v>
          </cell>
          <cell r="D245" t="str">
            <v>Maintenance of melioration systems</v>
          </cell>
          <cell r="E245">
            <v>-6945.45</v>
          </cell>
          <cell r="F245">
            <v>-1160.27</v>
          </cell>
          <cell r="G245">
            <v>519.76</v>
          </cell>
          <cell r="H245">
            <v>267.99</v>
          </cell>
          <cell r="I245">
            <v>299.87</v>
          </cell>
          <cell r="J245">
            <v>17354.740000000002</v>
          </cell>
          <cell r="K245">
            <v>426718.93</v>
          </cell>
          <cell r="L245">
            <v>121940.36</v>
          </cell>
          <cell r="M245">
            <v>18727.5</v>
          </cell>
          <cell r="N245">
            <v>8016.07</v>
          </cell>
          <cell r="O245">
            <v>6087.68</v>
          </cell>
          <cell r="P245">
            <v>3910.8</v>
          </cell>
          <cell r="Q245">
            <v>595737.9800000001</v>
          </cell>
          <cell r="R245"/>
          <cell r="S245"/>
        </row>
        <row r="246">
          <cell r="A246">
            <v>704719</v>
          </cell>
          <cell r="B246"/>
          <cell r="C246" t="str">
            <v>Okoljska dajatev za onesnaževanje okolja zaradi odlaganja odpadkov</v>
          </cell>
          <cell r="D246" t="str">
            <v>Environmental levy on waste disposal</v>
          </cell>
          <cell r="E246">
            <v>15526.78</v>
          </cell>
          <cell r="F246">
            <v>66976.25</v>
          </cell>
          <cell r="G246">
            <v>3915.41</v>
          </cell>
          <cell r="H246">
            <v>8379.89</v>
          </cell>
          <cell r="I246">
            <v>17195.88</v>
          </cell>
          <cell r="J246">
            <v>6330.39</v>
          </cell>
          <cell r="K246">
            <v>5655.11</v>
          </cell>
          <cell r="L246">
            <v>7460.31</v>
          </cell>
          <cell r="M246">
            <v>2185.2600000000002</v>
          </cell>
          <cell r="N246">
            <v>34216.160000000003</v>
          </cell>
          <cell r="O246">
            <v>35280.19</v>
          </cell>
          <cell r="P246">
            <v>3115.64</v>
          </cell>
          <cell r="Q246">
            <v>206237.27000000005</v>
          </cell>
          <cell r="R246"/>
          <cell r="S246"/>
        </row>
        <row r="247">
          <cell r="A247">
            <v>704720</v>
          </cell>
          <cell r="B247"/>
          <cell r="C247" t="str">
            <v>Okoljska dajatev za onesnaževanje okolja zaradi nastajanja izrabljenih motornih vozil</v>
          </cell>
          <cell r="D247" t="str">
            <v>Environmental levy on disposal of end of life vehicles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-7.84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-7.84</v>
          </cell>
          <cell r="R247"/>
          <cell r="S247"/>
        </row>
        <row r="248">
          <cell r="A248">
            <v>704721</v>
          </cell>
          <cell r="B248"/>
          <cell r="C248" t="str">
            <v>Zamudne obresti od okoljske dajatve za onesnaževanje okolja zaradi uporabe mazalnih olj in tekočin</v>
          </cell>
          <cell r="D248" t="str">
            <v>Penalty interest on environmental levy on pollution by lubricating oils and liquids</v>
          </cell>
          <cell r="E248">
            <v>23.69</v>
          </cell>
          <cell r="F248">
            <v>417.22</v>
          </cell>
          <cell r="G248">
            <v>-283.8</v>
          </cell>
          <cell r="H248">
            <v>12.73</v>
          </cell>
          <cell r="I248">
            <v>16.18</v>
          </cell>
          <cell r="J248">
            <v>101.01</v>
          </cell>
          <cell r="K248">
            <v>-47.38</v>
          </cell>
          <cell r="L248">
            <v>2.13</v>
          </cell>
          <cell r="M248">
            <v>2.4900000000000002</v>
          </cell>
          <cell r="N248">
            <v>6.38</v>
          </cell>
          <cell r="O248">
            <v>11.63</v>
          </cell>
          <cell r="P248">
            <v>5.24</v>
          </cell>
          <cell r="Q248">
            <v>267.52000000000004</v>
          </cell>
          <cell r="R248"/>
          <cell r="S248"/>
        </row>
        <row r="249">
          <cell r="A249">
            <v>704722</v>
          </cell>
          <cell r="B249"/>
          <cell r="C249" t="str">
            <v>Zamudne obresti od okoljske dajatve za onesnaževanje okolja zaradi nastajanja izrabljenih motornih vozil</v>
          </cell>
          <cell r="D249" t="str">
            <v>Penalty interest on environmental levy on disposal of end of life vehicles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/>
          <cell r="S249"/>
        </row>
        <row r="250">
          <cell r="A250">
            <v>704723</v>
          </cell>
          <cell r="B250"/>
          <cell r="C250" t="str">
            <v>Okoljska dajatev za onesnaževanje okolja zaradi nastajanja odpadne električne in elektronske opreme</v>
          </cell>
          <cell r="D250" t="str">
            <v>Environmental tax on environmental pollution caused by waste electrical and electronic equipment</v>
          </cell>
          <cell r="E250">
            <v>217524.47</v>
          </cell>
          <cell r="F250">
            <v>32897.06</v>
          </cell>
          <cell r="G250">
            <v>5472.04</v>
          </cell>
          <cell r="H250">
            <v>-234.92</v>
          </cell>
          <cell r="I250">
            <v>-16.100000000000001</v>
          </cell>
          <cell r="J250">
            <v>19.920000000000002</v>
          </cell>
          <cell r="K250">
            <v>221347.3</v>
          </cell>
          <cell r="L250">
            <v>20001.89</v>
          </cell>
          <cell r="M250">
            <v>913.4</v>
          </cell>
          <cell r="N250">
            <v>899.95</v>
          </cell>
          <cell r="O250">
            <v>440.48</v>
          </cell>
          <cell r="P250">
            <v>3744.55</v>
          </cell>
          <cell r="Q250">
            <v>503010.04000000004</v>
          </cell>
          <cell r="R250"/>
          <cell r="S250"/>
        </row>
        <row r="251">
          <cell r="A251">
            <v>704724</v>
          </cell>
          <cell r="B251"/>
          <cell r="C251" t="str">
            <v>Zamudne obresti od okoljske dajatve za onesnaževanje okolja zaradi nastajanja odpadne električne in elektronske opreme</v>
          </cell>
          <cell r="D251" t="str">
            <v>Penalty interest of environmental tax on environmental pollution due to waste electrical and electronic equipment</v>
          </cell>
          <cell r="E251">
            <v>5.1100000000000003</v>
          </cell>
          <cell r="F251">
            <v>60.22</v>
          </cell>
          <cell r="G251">
            <v>2.96</v>
          </cell>
          <cell r="H251">
            <v>2.6</v>
          </cell>
          <cell r="I251">
            <v>0.09</v>
          </cell>
          <cell r="J251">
            <v>1.78</v>
          </cell>
          <cell r="K251">
            <v>0.48</v>
          </cell>
          <cell r="L251">
            <v>27.48</v>
          </cell>
          <cell r="M251">
            <v>4.76</v>
          </cell>
          <cell r="N251">
            <v>4.6900000000000004</v>
          </cell>
          <cell r="O251">
            <v>3.87</v>
          </cell>
          <cell r="P251">
            <v>1.31</v>
          </cell>
          <cell r="Q251">
            <v>115.35000000000001</v>
          </cell>
          <cell r="R251"/>
          <cell r="S251"/>
        </row>
        <row r="252">
          <cell r="A252">
            <v>704725</v>
          </cell>
          <cell r="B252"/>
          <cell r="C252" t="str">
            <v>Okoljska dajatev za onesnaževanje okolja zaradi nastajanja izrabljenih gum</v>
          </cell>
          <cell r="D252" t="str">
            <v>Environmental levy on disposal of used tires</v>
          </cell>
          <cell r="E252">
            <v>50022.35</v>
          </cell>
          <cell r="F252">
            <v>4635.5600000000004</v>
          </cell>
          <cell r="G252">
            <v>20.149999999999999</v>
          </cell>
          <cell r="H252">
            <v>38237.51</v>
          </cell>
          <cell r="I252">
            <v>4047.46</v>
          </cell>
          <cell r="J252">
            <v>51.35</v>
          </cell>
          <cell r="K252">
            <v>33343.82</v>
          </cell>
          <cell r="L252">
            <v>1260.8800000000001</v>
          </cell>
          <cell r="M252">
            <v>-337.65</v>
          </cell>
          <cell r="N252">
            <v>29352.79</v>
          </cell>
          <cell r="O252">
            <v>4722.92</v>
          </cell>
          <cell r="P252">
            <v>318.58999999999997</v>
          </cell>
          <cell r="Q252">
            <v>165675.73000000004</v>
          </cell>
          <cell r="R252"/>
          <cell r="S252"/>
        </row>
        <row r="253">
          <cell r="A253">
            <v>704726</v>
          </cell>
          <cell r="B253"/>
          <cell r="C253" t="str">
            <v>Zamudne obresti od okoljske dajatve za onesnaževanje okolja zaradi nastajanja izrabljenih gum</v>
          </cell>
          <cell r="D253" t="str">
            <v>Penalty interest of environmental tax on environmental pollution due to waste tyres</v>
          </cell>
          <cell r="E253">
            <v>0.97</v>
          </cell>
          <cell r="F253">
            <v>2.5</v>
          </cell>
          <cell r="G253">
            <v>1.1100000000000001</v>
          </cell>
          <cell r="H253">
            <v>0.27</v>
          </cell>
          <cell r="I253">
            <v>3.84</v>
          </cell>
          <cell r="J253">
            <v>0.17</v>
          </cell>
          <cell r="K253">
            <v>0.62</v>
          </cell>
          <cell r="L253">
            <v>2.5099999999999998</v>
          </cell>
          <cell r="M253">
            <v>0.31</v>
          </cell>
          <cell r="N253">
            <v>0.61</v>
          </cell>
          <cell r="O253">
            <v>5.09</v>
          </cell>
          <cell r="P253">
            <v>0.42</v>
          </cell>
          <cell r="Q253">
            <v>18.420000000000002</v>
          </cell>
          <cell r="R253"/>
          <cell r="S253"/>
        </row>
        <row r="254">
          <cell r="A254">
            <v>704727</v>
          </cell>
          <cell r="B254"/>
          <cell r="C254" t="str">
            <v>Okoljska dajatev za onesnaževanje okolja zaradi nastajanja odpadne embalaže</v>
          </cell>
          <cell r="D254" t="str">
            <v>Environmental levy on waste packaging disposal</v>
          </cell>
          <cell r="E254">
            <v>163105.57999999999</v>
          </cell>
          <cell r="F254">
            <v>11796.2</v>
          </cell>
          <cell r="G254">
            <v>1457.09</v>
          </cell>
          <cell r="H254">
            <v>141074.18</v>
          </cell>
          <cell r="I254">
            <v>24231.279999999999</v>
          </cell>
          <cell r="J254">
            <v>1237.3599999999999</v>
          </cell>
          <cell r="K254">
            <v>176825.63</v>
          </cell>
          <cell r="L254">
            <v>19094.66</v>
          </cell>
          <cell r="M254">
            <v>3987.4</v>
          </cell>
          <cell r="N254">
            <v>168729.87</v>
          </cell>
          <cell r="O254">
            <v>20243.990000000002</v>
          </cell>
          <cell r="P254">
            <v>2146.94</v>
          </cell>
          <cell r="Q254">
            <v>733930.17999999993</v>
          </cell>
          <cell r="R254"/>
          <cell r="S254"/>
        </row>
        <row r="255">
          <cell r="A255">
            <v>704728</v>
          </cell>
          <cell r="B255"/>
          <cell r="C255" t="str">
            <v>Zamudne obresti od okoljske dajatve za onesnaževanje okolja zaradi nastajanja odpadne embalaže</v>
          </cell>
          <cell r="D255" t="str">
            <v>Penalty interest on enviromental levy on waste packaging disposal</v>
          </cell>
          <cell r="E255">
            <v>1.81</v>
          </cell>
          <cell r="F255">
            <v>7.08</v>
          </cell>
          <cell r="G255">
            <v>12.79</v>
          </cell>
          <cell r="H255">
            <v>1.24</v>
          </cell>
          <cell r="I255">
            <v>2.33</v>
          </cell>
          <cell r="J255">
            <v>9.52</v>
          </cell>
          <cell r="K255">
            <v>0.18</v>
          </cell>
          <cell r="L255">
            <v>30.71</v>
          </cell>
          <cell r="M255">
            <v>3.03</v>
          </cell>
          <cell r="N255">
            <v>2.52</v>
          </cell>
          <cell r="O255">
            <v>10.99</v>
          </cell>
          <cell r="P255">
            <v>1.1200000000000001</v>
          </cell>
          <cell r="Q255">
            <v>83.32</v>
          </cell>
          <cell r="R255"/>
          <cell r="S255"/>
        </row>
        <row r="256">
          <cell r="A256">
            <v>704729</v>
          </cell>
          <cell r="B256"/>
          <cell r="C256" t="str">
            <v>Okoljska dajatev za onesnaževanje okolja zaradi uporabe hlapnih organskih spojin</v>
          </cell>
          <cell r="D256" t="str">
            <v>Environmental tax for environmental pollution due to the use of volatile organic compounds</v>
          </cell>
          <cell r="E256">
            <v>30038.59</v>
          </cell>
          <cell r="F256">
            <v>7243.57</v>
          </cell>
          <cell r="G256">
            <v>428.28</v>
          </cell>
          <cell r="H256">
            <v>-213.24</v>
          </cell>
          <cell r="I256">
            <v>213.56</v>
          </cell>
          <cell r="J256">
            <v>0</v>
          </cell>
          <cell r="K256">
            <v>34017.9</v>
          </cell>
          <cell r="L256">
            <v>3636.95</v>
          </cell>
          <cell r="M256">
            <v>-11.44</v>
          </cell>
          <cell r="N256">
            <v>211.2</v>
          </cell>
          <cell r="O256">
            <v>1.22</v>
          </cell>
          <cell r="P256">
            <v>650.53</v>
          </cell>
          <cell r="Q256">
            <v>76217.119999999995</v>
          </cell>
          <cell r="R256"/>
          <cell r="S256"/>
        </row>
        <row r="257">
          <cell r="A257">
            <v>704730</v>
          </cell>
          <cell r="B257"/>
          <cell r="C257" t="str">
            <v>Zamudne obresti od okoljske dajatve za onesnaževanje okolja zaradi uporabe hlapnih organskih spojin</v>
          </cell>
          <cell r="D257" t="str">
            <v>Penalty interest of environmental tax on environmental pollution due to the use of lubricating oils and fluids</v>
          </cell>
          <cell r="E257">
            <v>0.09</v>
          </cell>
          <cell r="F257">
            <v>7.22</v>
          </cell>
          <cell r="G257">
            <v>-0.1</v>
          </cell>
          <cell r="H257">
            <v>-1.39</v>
          </cell>
          <cell r="I257">
            <v>15.31</v>
          </cell>
          <cell r="J257">
            <v>0</v>
          </cell>
          <cell r="K257">
            <v>-0.37</v>
          </cell>
          <cell r="L257">
            <v>5.75</v>
          </cell>
          <cell r="M257">
            <v>0</v>
          </cell>
          <cell r="N257">
            <v>0.01</v>
          </cell>
          <cell r="O257">
            <v>0.02</v>
          </cell>
          <cell r="P257">
            <v>0.01</v>
          </cell>
          <cell r="Q257">
            <v>26.550000000000004</v>
          </cell>
          <cell r="R257"/>
          <cell r="S257"/>
        </row>
        <row r="258">
          <cell r="A258">
            <v>704731</v>
          </cell>
          <cell r="B258"/>
          <cell r="C258" t="str">
            <v>Zamudne obresti od požarnih taks</v>
          </cell>
          <cell r="D258" t="str">
            <v xml:space="preserve">Penalty interest on fire fees </v>
          </cell>
          <cell r="E258">
            <v>72.61</v>
          </cell>
          <cell r="F258">
            <v>-17.510000000000002</v>
          </cell>
          <cell r="G258">
            <v>-501.65</v>
          </cell>
          <cell r="H258">
            <v>33.57</v>
          </cell>
          <cell r="I258">
            <v>9.5399999999999991</v>
          </cell>
          <cell r="J258">
            <v>109.71</v>
          </cell>
          <cell r="K258">
            <v>40.21</v>
          </cell>
          <cell r="L258">
            <v>21.27</v>
          </cell>
          <cell r="M258">
            <v>20.53</v>
          </cell>
          <cell r="N258">
            <v>29.85</v>
          </cell>
          <cell r="O258">
            <v>31.19</v>
          </cell>
          <cell r="P258">
            <v>16.82</v>
          </cell>
          <cell r="Q258">
            <v>-133.85999999999996</v>
          </cell>
          <cell r="R258"/>
          <cell r="S258"/>
        </row>
        <row r="259">
          <cell r="A259">
            <v>704732</v>
          </cell>
          <cell r="B259"/>
          <cell r="C259" t="str">
            <v>Plačilo prispevka za pridelavo gensko spremenjenih rastlin (GSR)</v>
          </cell>
          <cell r="D259" t="str">
            <v>Payment of contribution for the production of genetically modified plants (GMP)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/>
          <cell r="S259"/>
        </row>
        <row r="260">
          <cell r="A260">
            <v>704733</v>
          </cell>
          <cell r="B260"/>
          <cell r="C260" t="str">
            <v>Zamudne obresti od okoljske dajatve za onesnaževanje okolja zaradi odlaganja odpadkov</v>
          </cell>
          <cell r="D260" t="str">
            <v>Interest on late payment of charges for environmental pollution caused by waste disposal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31.2</v>
          </cell>
          <cell r="O260">
            <v>0</v>
          </cell>
          <cell r="P260">
            <v>0</v>
          </cell>
          <cell r="Q260">
            <v>31.2</v>
          </cell>
          <cell r="R260"/>
          <cell r="S260"/>
        </row>
        <row r="261">
          <cell r="A261">
            <v>704734</v>
          </cell>
          <cell r="B261"/>
          <cell r="C261" t="str">
            <v>Pribitek k cestnini</v>
          </cell>
          <cell r="D261" t="str">
            <v>Markup on toll</v>
          </cell>
          <cell r="E261">
            <v>995982.99</v>
          </cell>
          <cell r="F261">
            <v>978221.78</v>
          </cell>
          <cell r="G261">
            <v>1049042.49</v>
          </cell>
          <cell r="H261">
            <v>1241835.92</v>
          </cell>
          <cell r="I261">
            <v>1076456.19</v>
          </cell>
          <cell r="J261">
            <v>1171683.56</v>
          </cell>
          <cell r="K261">
            <v>1157388.3899999999</v>
          </cell>
          <cell r="L261">
            <v>1095685.9099999999</v>
          </cell>
          <cell r="M261">
            <v>971388.86</v>
          </cell>
          <cell r="N261">
            <v>1140976.57</v>
          </cell>
          <cell r="O261">
            <v>1124920.21</v>
          </cell>
          <cell r="P261">
            <v>1147755</v>
          </cell>
          <cell r="Q261">
            <v>13151337.869999997</v>
          </cell>
          <cell r="R261"/>
          <cell r="S261"/>
        </row>
        <row r="262">
          <cell r="A262">
            <v>704736</v>
          </cell>
          <cell r="B262"/>
          <cell r="C262" t="str">
            <v>Taksa na pretovor v koprskem tovornem pristanišču</v>
          </cell>
          <cell r="D262" t="str">
            <v>Transhipment fee in cargo  port of Koper</v>
          </cell>
          <cell r="E262">
            <v>576377.80000000005</v>
          </cell>
          <cell r="F262">
            <v>561210.85</v>
          </cell>
          <cell r="G262">
            <v>627483.75</v>
          </cell>
          <cell r="H262">
            <v>707305.91</v>
          </cell>
          <cell r="I262">
            <v>621059.83999999997</v>
          </cell>
          <cell r="J262">
            <v>636441.67000000004</v>
          </cell>
          <cell r="K262">
            <v>748796.25</v>
          </cell>
          <cell r="L262">
            <v>570185.87</v>
          </cell>
          <cell r="M262">
            <v>669797.62</v>
          </cell>
          <cell r="N262">
            <v>619038.62</v>
          </cell>
          <cell r="O262">
            <v>779317.06</v>
          </cell>
          <cell r="P262">
            <v>524289.65</v>
          </cell>
          <cell r="Q262">
            <v>7641304.8900000006</v>
          </cell>
          <cell r="R262"/>
          <cell r="S262"/>
        </row>
        <row r="263">
          <cell r="A263">
            <v>704737</v>
          </cell>
          <cell r="B263"/>
          <cell r="C263" t="str">
            <v>Zamudne obresti od takse na pretovor v koprskem tovornem pristanišču</v>
          </cell>
          <cell r="D263" t="str">
            <v>Penalty interest on transhipment fee in cargo port of Koper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29.76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29.76</v>
          </cell>
          <cell r="R263"/>
          <cell r="S263"/>
        </row>
        <row r="264">
          <cell r="A264"/>
          <cell r="B264"/>
          <cell r="C264" t="str">
            <v/>
          </cell>
          <cell r="D264" t="str">
            <v/>
          </cell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</row>
        <row r="265">
          <cell r="A265">
            <v>7048</v>
          </cell>
          <cell r="B265"/>
          <cell r="C265" t="str">
            <v>Davki od prometa motornih vozil</v>
          </cell>
          <cell r="D265" t="str">
            <v>Motor vehicle tax</v>
          </cell>
          <cell r="E265">
            <v>1251359.98</v>
          </cell>
          <cell r="F265">
            <v>1205559.21</v>
          </cell>
          <cell r="G265">
            <v>1746255.4500000002</v>
          </cell>
          <cell r="H265">
            <v>1622728.65</v>
          </cell>
          <cell r="I265">
            <v>1529630.1900000002</v>
          </cell>
          <cell r="J265">
            <v>1621731.5</v>
          </cell>
          <cell r="K265">
            <v>1755276.2899999998</v>
          </cell>
          <cell r="L265">
            <v>1566114.6</v>
          </cell>
          <cell r="M265">
            <v>1210597.2400000002</v>
          </cell>
          <cell r="N265">
            <v>1635645.59</v>
          </cell>
          <cell r="O265">
            <v>1632566.04</v>
          </cell>
          <cell r="P265">
            <v>1610240.4000000001</v>
          </cell>
          <cell r="Q265">
            <v>18387705.139999997</v>
          </cell>
          <cell r="R265"/>
          <cell r="S265"/>
        </row>
        <row r="266">
          <cell r="A266">
            <v>704800</v>
          </cell>
          <cell r="B266"/>
          <cell r="C266" t="str">
            <v>Davek od prometa novih motornih vozil</v>
          </cell>
          <cell r="D266" t="str">
            <v>Tax on new motor vehicles</v>
          </cell>
          <cell r="E266">
            <v>1232540.23</v>
          </cell>
          <cell r="F266">
            <v>1223293.47</v>
          </cell>
          <cell r="G266">
            <v>1745325.79</v>
          </cell>
          <cell r="H266">
            <v>1622720.29</v>
          </cell>
          <cell r="I266">
            <v>1529368.07</v>
          </cell>
          <cell r="J266">
            <v>1614788.85</v>
          </cell>
          <cell r="K266">
            <v>1740874.84</v>
          </cell>
          <cell r="L266">
            <v>1562845.95</v>
          </cell>
          <cell r="M266">
            <v>1208983.8400000001</v>
          </cell>
          <cell r="N266">
            <v>1635314.86</v>
          </cell>
          <cell r="O266">
            <v>1629183.77</v>
          </cell>
          <cell r="P266">
            <v>1609898.85</v>
          </cell>
          <cell r="Q266">
            <v>18355138.809999999</v>
          </cell>
          <cell r="S266"/>
        </row>
        <row r="267">
          <cell r="A267">
            <v>704801</v>
          </cell>
          <cell r="B267"/>
          <cell r="C267" t="str">
            <v>Zamudne obresti od davka od prometa novih motornih vozil</v>
          </cell>
          <cell r="D267" t="str">
            <v>Penalty interest on  tax on new motor vehicles</v>
          </cell>
          <cell r="E267">
            <v>-449.44</v>
          </cell>
          <cell r="F267">
            <v>-17473.099999999999</v>
          </cell>
          <cell r="G267">
            <v>901.35</v>
          </cell>
          <cell r="H267">
            <v>-20.61</v>
          </cell>
          <cell r="I267">
            <v>262.12</v>
          </cell>
          <cell r="J267">
            <v>3254.76</v>
          </cell>
          <cell r="K267">
            <v>608.13</v>
          </cell>
          <cell r="L267">
            <v>2823.28</v>
          </cell>
          <cell r="M267">
            <v>1178.6199999999999</v>
          </cell>
          <cell r="N267">
            <v>76.2</v>
          </cell>
          <cell r="O267">
            <v>461.46</v>
          </cell>
          <cell r="P267">
            <v>341.55</v>
          </cell>
          <cell r="Q267">
            <v>-8035.6799999999994</v>
          </cell>
          <cell r="S267"/>
        </row>
        <row r="268">
          <cell r="A268">
            <v>704802</v>
          </cell>
          <cell r="B268"/>
          <cell r="C268" t="str">
            <v>Davek od prometa rabljenih motornih vozil</v>
          </cell>
          <cell r="D268" t="str">
            <v>Tax on end of life motor vehicles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1119.68</v>
          </cell>
          <cell r="K268">
            <v>6863.45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7983.13</v>
          </cell>
          <cell r="S268"/>
        </row>
        <row r="269">
          <cell r="A269">
            <v>704803</v>
          </cell>
          <cell r="B269"/>
          <cell r="C269" t="str">
            <v>Zamudne obresti od davka od prometa rabljenih motornih vozil</v>
          </cell>
          <cell r="D269" t="str">
            <v>Penalty interest on tax on end of life motor vehicles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17.22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17.22</v>
          </cell>
          <cell r="S269"/>
        </row>
        <row r="270">
          <cell r="A270">
            <v>704804</v>
          </cell>
          <cell r="B270"/>
          <cell r="C270" t="str">
            <v>Dodatni davek na motorna vozila</v>
          </cell>
          <cell r="D270"/>
          <cell r="E270">
            <v>19269.189999999999</v>
          </cell>
          <cell r="F270">
            <v>-261.16000000000003</v>
          </cell>
          <cell r="G270">
            <v>28.31</v>
          </cell>
          <cell r="H270">
            <v>28.97</v>
          </cell>
          <cell r="I270">
            <v>0</v>
          </cell>
          <cell r="J270">
            <v>2568.21</v>
          </cell>
          <cell r="K270">
            <v>6912.65</v>
          </cell>
          <cell r="L270">
            <v>445.37</v>
          </cell>
          <cell r="M270">
            <v>434.78</v>
          </cell>
          <cell r="N270">
            <v>254.53</v>
          </cell>
          <cell r="O270">
            <v>2920.81</v>
          </cell>
          <cell r="P270">
            <v>0</v>
          </cell>
          <cell r="Q270">
            <v>32601.659999999996</v>
          </cell>
          <cell r="S270"/>
        </row>
        <row r="271">
          <cell r="A271"/>
          <cell r="B271"/>
          <cell r="C271" t="str">
            <v/>
          </cell>
          <cell r="D271" t="str">
            <v/>
          </cell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S271"/>
        </row>
        <row r="272">
          <cell r="A272">
            <v>705</v>
          </cell>
          <cell r="B272"/>
          <cell r="C272" t="str">
            <v>Davki na mednarodno trgovino in transakcije</v>
          </cell>
          <cell r="D272" t="str">
            <v>TAXES ON INTERNATIONAL TRADE AND TRANSACTIONS</v>
          </cell>
          <cell r="E272">
            <v>27010277.310000002</v>
          </cell>
          <cell r="F272">
            <v>14013710.160000002</v>
          </cell>
          <cell r="G272">
            <v>26216823.449999999</v>
          </cell>
          <cell r="H272">
            <v>26972918.890000001</v>
          </cell>
          <cell r="I272">
            <v>14950955.15</v>
          </cell>
          <cell r="J272">
            <v>14948125.039999999</v>
          </cell>
          <cell r="K272">
            <v>39062971.859999999</v>
          </cell>
          <cell r="L272">
            <v>18245576.429999996</v>
          </cell>
          <cell r="M272">
            <v>28303622.689999998</v>
          </cell>
          <cell r="N272">
            <v>30712251.709999997</v>
          </cell>
          <cell r="O272">
            <v>21160872.009999998</v>
          </cell>
          <cell r="P272">
            <v>27639788.09</v>
          </cell>
          <cell r="Q272">
            <v>289237892.79000002</v>
          </cell>
          <cell r="S272"/>
        </row>
        <row r="273">
          <cell r="A273"/>
          <cell r="B273"/>
          <cell r="C273" t="str">
            <v/>
          </cell>
          <cell r="D273" t="str">
            <v/>
          </cell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S273"/>
        </row>
        <row r="274">
          <cell r="A274">
            <v>7050</v>
          </cell>
          <cell r="B274"/>
          <cell r="C274" t="str">
            <v>Carine</v>
          </cell>
          <cell r="D274" t="str">
            <v>Customs duties</v>
          </cell>
          <cell r="E274">
            <v>27010277.310000002</v>
          </cell>
          <cell r="F274">
            <v>14013710.160000002</v>
          </cell>
          <cell r="G274">
            <v>26216823.449999999</v>
          </cell>
          <cell r="H274">
            <v>26972918.890000001</v>
          </cell>
          <cell r="I274">
            <v>14950955.15</v>
          </cell>
          <cell r="J274">
            <v>14948125.039999999</v>
          </cell>
          <cell r="K274">
            <v>39062971.859999999</v>
          </cell>
          <cell r="L274">
            <v>18245576.429999996</v>
          </cell>
          <cell r="M274">
            <v>28303622.689999998</v>
          </cell>
          <cell r="N274">
            <v>30712251.709999997</v>
          </cell>
          <cell r="O274">
            <v>21160872.009999998</v>
          </cell>
          <cell r="P274">
            <v>27639788.09</v>
          </cell>
          <cell r="Q274">
            <v>289237892.79000002</v>
          </cell>
          <cell r="S274"/>
        </row>
        <row r="275">
          <cell r="A275">
            <v>705002</v>
          </cell>
          <cell r="B275"/>
          <cell r="C275" t="str">
            <v>Zamudne obresti od uvoznih dajatev z učinkom carin</v>
          </cell>
          <cell r="D275" t="str">
            <v>Penalty interest on import duties having the effect of customs duties</v>
          </cell>
          <cell r="E275">
            <v>2511.27</v>
          </cell>
          <cell r="F275">
            <v>1062.81</v>
          </cell>
          <cell r="G275">
            <v>-2977.6</v>
          </cell>
          <cell r="H275">
            <v>2368.16</v>
          </cell>
          <cell r="I275">
            <v>2123.94</v>
          </cell>
          <cell r="J275">
            <v>1030.68</v>
          </cell>
          <cell r="K275">
            <v>64143.21</v>
          </cell>
          <cell r="L275">
            <v>3395.72</v>
          </cell>
          <cell r="M275">
            <v>753.49</v>
          </cell>
          <cell r="N275">
            <v>6727.59</v>
          </cell>
          <cell r="O275">
            <v>693.65</v>
          </cell>
          <cell r="P275">
            <v>2584.4699999999998</v>
          </cell>
          <cell r="Q275">
            <v>84417.39</v>
          </cell>
          <cell r="S275"/>
        </row>
        <row r="276">
          <cell r="A276">
            <v>705003</v>
          </cell>
          <cell r="B276"/>
          <cell r="C276" t="str">
            <v>Uvozne dajatve z učinkom carin</v>
          </cell>
          <cell r="D276" t="str">
            <v>Import duties having the effect of customs duties</v>
          </cell>
          <cell r="E276">
            <v>26331154.370000001</v>
          </cell>
          <cell r="F276">
            <v>13082888.220000001</v>
          </cell>
          <cell r="G276">
            <v>25621860.09</v>
          </cell>
          <cell r="H276">
            <v>26285471.59</v>
          </cell>
          <cell r="I276">
            <v>12830367.210000001</v>
          </cell>
          <cell r="J276">
            <v>13632507.949999999</v>
          </cell>
          <cell r="K276">
            <v>37822714.640000001</v>
          </cell>
          <cell r="L276">
            <v>17681226.719999999</v>
          </cell>
          <cell r="M276">
            <v>27757958.379999999</v>
          </cell>
          <cell r="N276">
            <v>30319950.469999999</v>
          </cell>
          <cell r="O276">
            <v>20742309.129999999</v>
          </cell>
          <cell r="P276">
            <v>27047186.710000001</v>
          </cell>
          <cell r="Q276">
            <v>279155595.48000002</v>
          </cell>
          <cell r="S276"/>
        </row>
        <row r="277">
          <cell r="A277">
            <v>705004</v>
          </cell>
          <cell r="B277"/>
          <cell r="C277" t="str">
            <v>Izravnalne in protidampinške dajatve</v>
          </cell>
          <cell r="D277" t="str">
            <v>Countervailing and anti-dumping claims</v>
          </cell>
          <cell r="E277">
            <v>676611.67</v>
          </cell>
          <cell r="F277">
            <v>929759.13</v>
          </cell>
          <cell r="G277">
            <v>597940.96</v>
          </cell>
          <cell r="H277">
            <v>685079.14</v>
          </cell>
          <cell r="I277">
            <v>2118464</v>
          </cell>
          <cell r="J277">
            <v>1314586.4099999999</v>
          </cell>
          <cell r="K277">
            <v>1176114.01</v>
          </cell>
          <cell r="L277">
            <v>560953.99</v>
          </cell>
          <cell r="M277">
            <v>544910.81999999995</v>
          </cell>
          <cell r="N277">
            <v>385573.65</v>
          </cell>
          <cell r="O277">
            <v>417869.23</v>
          </cell>
          <cell r="P277">
            <v>590016.91</v>
          </cell>
          <cell r="Q277">
            <v>9997879.9200000018</v>
          </cell>
          <cell r="S277"/>
        </row>
        <row r="278">
          <cell r="A278"/>
          <cell r="B278"/>
          <cell r="C278" t="str">
            <v/>
          </cell>
          <cell r="D278" t="str">
            <v/>
          </cell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S278"/>
        </row>
        <row r="279">
          <cell r="A279">
            <v>7051</v>
          </cell>
          <cell r="B279"/>
          <cell r="C279" t="str">
            <v>Druge uvozne dajatve</v>
          </cell>
          <cell r="D279" t="str">
            <v>Other import duties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/>
        </row>
        <row r="280">
          <cell r="A280">
            <v>705199</v>
          </cell>
          <cell r="B280"/>
          <cell r="C280" t="str">
            <v>Druge uvozne dajatve</v>
          </cell>
          <cell r="D280" t="str">
            <v>Other import duties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/>
        </row>
        <row r="281">
          <cell r="A281"/>
          <cell r="B281"/>
          <cell r="C281" t="str">
            <v/>
          </cell>
          <cell r="D281" t="str">
            <v/>
          </cell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S281"/>
        </row>
        <row r="282">
          <cell r="A282">
            <v>7052</v>
          </cell>
          <cell r="B282"/>
          <cell r="C282" t="str">
            <v>Izvozne dajatve</v>
          </cell>
          <cell r="D282" t="str">
            <v>Export duties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/>
        </row>
        <row r="283">
          <cell r="A283">
            <v>705299</v>
          </cell>
          <cell r="B283"/>
          <cell r="C283" t="str">
            <v>Izvozne dajatve</v>
          </cell>
          <cell r="D283" t="str">
            <v>Export duties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/>
        </row>
        <row r="284">
          <cell r="A284"/>
          <cell r="B284"/>
          <cell r="C284" t="str">
            <v/>
          </cell>
          <cell r="D284" t="str">
            <v/>
          </cell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S284"/>
        </row>
        <row r="285">
          <cell r="A285">
            <v>7053</v>
          </cell>
          <cell r="B285"/>
          <cell r="C285" t="str">
            <v>Dobički izvoznih in uvoznih monopolov</v>
          </cell>
          <cell r="D285" t="str">
            <v>Profits of export and import monopolies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/>
        </row>
        <row r="286">
          <cell r="A286">
            <v>705399</v>
          </cell>
          <cell r="B286"/>
          <cell r="C286" t="str">
            <v>Dobički izvoznih in uvoznih monopolov</v>
          </cell>
          <cell r="D286" t="str">
            <v>Profits of export and import monopolies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/>
        </row>
        <row r="287">
          <cell r="A287"/>
          <cell r="B287"/>
          <cell r="C287" t="str">
            <v/>
          </cell>
          <cell r="D287" t="str">
            <v/>
          </cell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S287"/>
        </row>
        <row r="288">
          <cell r="A288">
            <v>7054</v>
          </cell>
          <cell r="B288"/>
          <cell r="C288" t="str">
            <v>Dobički od menjave tujih valut</v>
          </cell>
          <cell r="D288" t="str">
            <v>Currency exchange gains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/>
        </row>
        <row r="289">
          <cell r="A289">
            <v>705499</v>
          </cell>
          <cell r="B289"/>
          <cell r="C289" t="str">
            <v>Dobički od menjave tujih valut</v>
          </cell>
          <cell r="D289" t="str">
            <v>Currency exchange profits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/>
        </row>
        <row r="290">
          <cell r="A290"/>
          <cell r="B290"/>
          <cell r="C290" t="str">
            <v/>
          </cell>
          <cell r="D290" t="str">
            <v/>
          </cell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S290"/>
        </row>
        <row r="291">
          <cell r="A291">
            <v>7055</v>
          </cell>
          <cell r="B291"/>
          <cell r="C291" t="str">
            <v>Davki na menjavo tujih valut</v>
          </cell>
          <cell r="D291" t="str">
            <v>Currency exchange taxes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S291"/>
        </row>
        <row r="292">
          <cell r="A292">
            <v>705599</v>
          </cell>
          <cell r="B292"/>
          <cell r="C292" t="str">
            <v>Davki na menjavo tujih valut</v>
          </cell>
          <cell r="D292" t="str">
            <v>Taxes on currency exchange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/>
        </row>
        <row r="293">
          <cell r="A293"/>
          <cell r="B293"/>
          <cell r="C293" t="str">
            <v/>
          </cell>
          <cell r="D293" t="str">
            <v/>
          </cell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S293"/>
        </row>
        <row r="294">
          <cell r="A294">
            <v>7056</v>
          </cell>
          <cell r="B294"/>
          <cell r="C294" t="str">
            <v>Drugi davki na mednarodno trgovino in transakcije</v>
          </cell>
          <cell r="D294" t="str">
            <v>Other taxes on international trade and transactions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/>
        </row>
        <row r="295">
          <cell r="A295">
            <v>705699</v>
          </cell>
          <cell r="B295"/>
          <cell r="C295" t="str">
            <v>Drugi davki na mednarodno trgovino in transakcije</v>
          </cell>
          <cell r="D295" t="str">
            <v>Other taxes on internaional trade and transactions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/>
        </row>
        <row r="296">
          <cell r="A296"/>
          <cell r="B296"/>
          <cell r="C296" t="str">
            <v/>
          </cell>
          <cell r="D296" t="str">
            <v/>
          </cell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S296"/>
        </row>
        <row r="297">
          <cell r="A297">
            <v>706</v>
          </cell>
          <cell r="B297"/>
          <cell r="C297" t="str">
            <v>Drugi davki in prispevki</v>
          </cell>
          <cell r="D297" t="str">
            <v>OTHER  TAXES</v>
          </cell>
          <cell r="E297">
            <v>49946044.240000002</v>
          </cell>
          <cell r="F297">
            <v>-13346390.189999999</v>
          </cell>
          <cell r="G297">
            <v>-8599489.6999999993</v>
          </cell>
          <cell r="H297">
            <v>9058976.0399999991</v>
          </cell>
          <cell r="I297">
            <v>-16043138.92</v>
          </cell>
          <cell r="J297">
            <v>-3313310.3</v>
          </cell>
          <cell r="K297">
            <v>29435918.23</v>
          </cell>
          <cell r="L297">
            <v>-35971082.020000003</v>
          </cell>
          <cell r="M297">
            <v>18798747.579999998</v>
          </cell>
          <cell r="N297">
            <v>-11404256.060000001</v>
          </cell>
          <cell r="O297">
            <v>-5437860.5800000001</v>
          </cell>
          <cell r="P297">
            <v>-17417161.880000003</v>
          </cell>
          <cell r="Q297">
            <v>-4293003.5599999977</v>
          </cell>
          <cell r="S297"/>
        </row>
        <row r="298">
          <cell r="A298"/>
          <cell r="B298"/>
          <cell r="C298" t="str">
            <v/>
          </cell>
          <cell r="D298" t="str">
            <v/>
          </cell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S298"/>
        </row>
        <row r="299">
          <cell r="A299">
            <v>7060</v>
          </cell>
          <cell r="B299"/>
          <cell r="C299" t="str">
            <v>Drugi davki in prispevki</v>
          </cell>
          <cell r="D299" t="str">
            <v>Other taxes</v>
          </cell>
          <cell r="E299">
            <v>49946044.240000002</v>
          </cell>
          <cell r="F299">
            <v>-13346390.189999999</v>
          </cell>
          <cell r="G299">
            <v>-8599489.6999999993</v>
          </cell>
          <cell r="H299">
            <v>9058976.0399999991</v>
          </cell>
          <cell r="I299">
            <v>-16043138.92</v>
          </cell>
          <cell r="J299">
            <v>-3313310.3</v>
          </cell>
          <cell r="K299">
            <v>29435918.23</v>
          </cell>
          <cell r="L299">
            <v>-35971082.020000003</v>
          </cell>
          <cell r="M299">
            <v>18798747.579999998</v>
          </cell>
          <cell r="N299">
            <v>-11404256.060000001</v>
          </cell>
          <cell r="O299">
            <v>-5437860.5800000001</v>
          </cell>
          <cell r="P299">
            <v>-17417161.880000003</v>
          </cell>
          <cell r="Q299">
            <v>-4293003.5599999977</v>
          </cell>
          <cell r="R299"/>
          <cell r="S299"/>
          <cell r="U299"/>
        </row>
        <row r="300">
          <cell r="A300">
            <v>706000</v>
          </cell>
          <cell r="B300"/>
          <cell r="C300" t="str">
            <v>Pozneje plačani odloženi davki in prispevki, ki jih ni možno razvrstiti v posamezno kategorijo davkov</v>
          </cell>
          <cell r="D300" t="str">
            <v>Deferred taxes collected at a later date unclassifiable into individual tax categories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</row>
        <row r="301">
          <cell r="A301">
            <v>706001</v>
          </cell>
          <cell r="B301"/>
          <cell r="C301" t="str">
            <v>Pozneje vplačani ukinjeni davki in prispevki</v>
          </cell>
          <cell r="D301" t="str">
            <v>Abolished taxes and contributions collected at a later date</v>
          </cell>
          <cell r="E301">
            <v>1364.13</v>
          </cell>
          <cell r="F301">
            <v>0</v>
          </cell>
          <cell r="G301">
            <v>0</v>
          </cell>
          <cell r="H301">
            <v>0</v>
          </cell>
          <cell r="I301">
            <v>-40.020000000000003</v>
          </cell>
          <cell r="J301">
            <v>0</v>
          </cell>
          <cell r="K301">
            <v>51.99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9.2200000000000006</v>
          </cell>
          <cell r="Q301">
            <v>1385.3200000000002</v>
          </cell>
        </row>
        <row r="302">
          <cell r="A302">
            <v>706002</v>
          </cell>
          <cell r="B302"/>
          <cell r="C302" t="str">
            <v>Prisilne izterjave davkov in prispevkov</v>
          </cell>
          <cell r="D302" t="str">
            <v>Mandatory collection of taxes and contributions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</row>
        <row r="303">
          <cell r="A303">
            <v>706003</v>
          </cell>
          <cell r="B303"/>
          <cell r="C303" t="str">
            <v>Zamudne obresti od pozneje vplačanih ukinjenih davkov in prispevkov</v>
          </cell>
          <cell r="D303" t="str">
            <v>Penalty interest on abolished taxes and contributions collected at a later date</v>
          </cell>
          <cell r="E303">
            <v>149.61000000000001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0.89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21.32</v>
          </cell>
          <cell r="Q303">
            <v>171.82</v>
          </cell>
        </row>
        <row r="304">
          <cell r="A304">
            <v>706099</v>
          </cell>
          <cell r="B304"/>
          <cell r="C304" t="str">
            <v>Nerazporejeni davki in prispevki</v>
          </cell>
          <cell r="D304" t="str">
            <v>Other taxes</v>
          </cell>
          <cell r="E304">
            <v>49944530.5</v>
          </cell>
          <cell r="F304">
            <v>-13346390.189999999</v>
          </cell>
          <cell r="G304">
            <v>-8599489.6999999993</v>
          </cell>
          <cell r="H304">
            <v>9058976.0399999991</v>
          </cell>
          <cell r="I304">
            <v>-16043098.9</v>
          </cell>
          <cell r="J304">
            <v>-3313310.3</v>
          </cell>
          <cell r="K304">
            <v>29435865.350000001</v>
          </cell>
          <cell r="L304">
            <v>-35971082.020000003</v>
          </cell>
          <cell r="M304">
            <v>18798747.579999998</v>
          </cell>
          <cell r="N304">
            <v>-11404256.060000001</v>
          </cell>
          <cell r="O304">
            <v>-5437860.5800000001</v>
          </cell>
          <cell r="P304">
            <v>-17417192.420000002</v>
          </cell>
          <cell r="Q304">
            <v>-4294560.6999999974</v>
          </cell>
        </row>
        <row r="305">
          <cell r="A305"/>
          <cell r="B305"/>
          <cell r="C305" t="str">
            <v/>
          </cell>
          <cell r="D305" t="str">
            <v/>
          </cell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A306">
            <v>71</v>
          </cell>
          <cell r="B306"/>
          <cell r="C306" t="str">
            <v>NEDAVČNI PRIHODKI</v>
          </cell>
          <cell r="D306" t="str">
            <v>NON - TAX REVENUES</v>
          </cell>
          <cell r="E306">
            <v>48498254.07</v>
          </cell>
          <cell r="F306">
            <v>133114700.38</v>
          </cell>
          <cell r="G306">
            <v>30703295.189999998</v>
          </cell>
          <cell r="H306">
            <v>51311626.129999995</v>
          </cell>
          <cell r="I306">
            <v>37513984.439999998</v>
          </cell>
          <cell r="J306">
            <v>61010445.289999992</v>
          </cell>
          <cell r="K306">
            <v>71419877.019999996</v>
          </cell>
          <cell r="L306">
            <v>75765117.230000004</v>
          </cell>
          <cell r="M306">
            <v>81678756.870000005</v>
          </cell>
          <cell r="N306">
            <v>46579397.110000007</v>
          </cell>
          <cell r="O306">
            <v>66203948.950000003</v>
          </cell>
          <cell r="P306">
            <v>71982443.629999995</v>
          </cell>
          <cell r="Q306">
            <v>775781846.31000018</v>
          </cell>
          <cell r="R306"/>
        </row>
        <row r="307">
          <cell r="A307"/>
          <cell r="B307"/>
          <cell r="C307" t="str">
            <v/>
          </cell>
          <cell r="D307" t="str">
            <v/>
          </cell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A308">
            <v>710</v>
          </cell>
          <cell r="B308"/>
          <cell r="C308" t="str">
            <v>Udeležba na dobičku in dohodki od premoženja</v>
          </cell>
          <cell r="D308" t="str">
            <v>PARTICIPATION IN PROFITS AND PROPERTY INCOME</v>
          </cell>
          <cell r="E308">
            <v>7771993.7700000005</v>
          </cell>
          <cell r="F308">
            <v>24046386.879999999</v>
          </cell>
          <cell r="G308">
            <v>8092940.1500000013</v>
          </cell>
          <cell r="H308">
            <v>19223554.539999999</v>
          </cell>
          <cell r="I308">
            <v>10685576.809999999</v>
          </cell>
          <cell r="J308">
            <v>22822284.829999998</v>
          </cell>
          <cell r="K308">
            <v>43048543.25</v>
          </cell>
          <cell r="L308">
            <v>45170464.090000004</v>
          </cell>
          <cell r="M308">
            <v>47386775.050000004</v>
          </cell>
          <cell r="N308">
            <v>20647816.98</v>
          </cell>
          <cell r="O308">
            <v>25313429.990000002</v>
          </cell>
          <cell r="P308">
            <v>30501657.389999997</v>
          </cell>
          <cell r="Q308">
            <v>304711423.73000002</v>
          </cell>
        </row>
        <row r="309">
          <cell r="A309"/>
          <cell r="B309"/>
          <cell r="C309" t="str">
            <v/>
          </cell>
          <cell r="D309" t="str">
            <v/>
          </cell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A310">
            <v>7100</v>
          </cell>
          <cell r="B310"/>
          <cell r="C310" t="str">
            <v>Prihodki od udeležbe na dobičku in dividend ter presežkov prihodkov nad odhodki</v>
          </cell>
          <cell r="D310" t="str">
            <v>Revenues from participation in profits and dividends and excess of revenues over expenses</v>
          </cell>
          <cell r="E310">
            <v>0</v>
          </cell>
          <cell r="F310">
            <v>0</v>
          </cell>
          <cell r="G310">
            <v>145893</v>
          </cell>
          <cell r="H310">
            <v>5398300.0499999998</v>
          </cell>
          <cell r="I310">
            <v>296036.05</v>
          </cell>
          <cell r="J310">
            <v>12770478.029999999</v>
          </cell>
          <cell r="K310">
            <v>30298308.440000001</v>
          </cell>
          <cell r="L310">
            <v>33744409.340000004</v>
          </cell>
          <cell r="M310">
            <v>9346008.5100000016</v>
          </cell>
          <cell r="N310">
            <v>6966060.4000000004</v>
          </cell>
          <cell r="O310">
            <v>7733801.0999999996</v>
          </cell>
          <cell r="P310">
            <v>12500050.9</v>
          </cell>
          <cell r="Q310">
            <v>119199345.82000001</v>
          </cell>
        </row>
        <row r="311">
          <cell r="A311">
            <v>710002</v>
          </cell>
          <cell r="B311"/>
          <cell r="C311" t="str">
            <v>Prihodki iz naslova presežka prihodkov nad odhodki Banke Slovenije</v>
          </cell>
          <cell r="D311" t="str">
            <v>Excess of revenues over expenses of the Bank of Slovenia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9282322.4600000009</v>
          </cell>
          <cell r="N311">
            <v>0</v>
          </cell>
          <cell r="O311">
            <v>0</v>
          </cell>
          <cell r="P311">
            <v>0</v>
          </cell>
          <cell r="Q311">
            <v>9282322.4600000009</v>
          </cell>
        </row>
        <row r="312">
          <cell r="A312">
            <v>710003</v>
          </cell>
          <cell r="B312"/>
          <cell r="C312" t="str">
            <v>Prihodki iz naslova presežka prihodkov nad odhodki posrednih uporabnikov proračunov</v>
          </cell>
          <cell r="D312" t="str">
            <v>Excess of revenues over expenses of the Bank of indirect budget spending units</v>
          </cell>
          <cell r="E312">
            <v>0</v>
          </cell>
          <cell r="F312">
            <v>0</v>
          </cell>
          <cell r="G312">
            <v>145893</v>
          </cell>
          <cell r="H312">
            <v>0</v>
          </cell>
          <cell r="I312">
            <v>296036.05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441929.05</v>
          </cell>
        </row>
        <row r="313">
          <cell r="A313">
            <v>710004</v>
          </cell>
          <cell r="B313"/>
          <cell r="C313" t="str">
            <v>Prihodki od udeležbe na dobičku in dividend nefinančnih družb</v>
          </cell>
          <cell r="D313" t="str">
            <v>Participation in profits and dividends of non-finance companies</v>
          </cell>
          <cell r="E313">
            <v>0</v>
          </cell>
          <cell r="F313">
            <v>0</v>
          </cell>
          <cell r="G313">
            <v>0</v>
          </cell>
          <cell r="H313">
            <v>5398300.0499999998</v>
          </cell>
          <cell r="I313">
            <v>0</v>
          </cell>
          <cell r="J313">
            <v>259778.83</v>
          </cell>
          <cell r="K313">
            <v>26709654.440000001</v>
          </cell>
          <cell r="L313">
            <v>33744409.340000004</v>
          </cell>
          <cell r="M313">
            <v>63686.05</v>
          </cell>
          <cell r="N313">
            <v>6966060.4000000004</v>
          </cell>
          <cell r="O313">
            <v>7733801.0999999996</v>
          </cell>
          <cell r="P313">
            <v>48.4</v>
          </cell>
          <cell r="Q313">
            <v>80875738.609999999</v>
          </cell>
        </row>
        <row r="314">
          <cell r="A314">
            <v>710005</v>
          </cell>
          <cell r="B314"/>
          <cell r="C314" t="str">
            <v>Prihodki od udeležbe na dobičku in dividend finančnih družb</v>
          </cell>
          <cell r="D314" t="str">
            <v>Participation in profits and dividends of finance companies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12510699.199999999</v>
          </cell>
          <cell r="K314">
            <v>3588654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12500002.5</v>
          </cell>
          <cell r="Q314">
            <v>28599355.699999999</v>
          </cell>
        </row>
        <row r="315">
          <cell r="A315"/>
          <cell r="B315"/>
          <cell r="C315" t="str">
            <v/>
          </cell>
          <cell r="D315" t="str">
            <v/>
          </cell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A316">
            <v>7102</v>
          </cell>
          <cell r="B316"/>
          <cell r="C316" t="str">
            <v>Prihodki od obresti</v>
          </cell>
          <cell r="D316" t="str">
            <v>Interest income</v>
          </cell>
          <cell r="E316">
            <v>42051.68</v>
          </cell>
          <cell r="F316">
            <v>12755850.34</v>
          </cell>
          <cell r="G316">
            <v>49346.48</v>
          </cell>
          <cell r="H316">
            <v>777054.5</v>
          </cell>
          <cell r="I316">
            <v>287795.55</v>
          </cell>
          <cell r="J316">
            <v>275298.60000000003</v>
          </cell>
          <cell r="K316">
            <v>2578701.66</v>
          </cell>
          <cell r="L316">
            <v>2005247.25</v>
          </cell>
          <cell r="M316">
            <v>23485050.080000002</v>
          </cell>
          <cell r="N316">
            <v>3591612.76</v>
          </cell>
          <cell r="O316">
            <v>3882335.73</v>
          </cell>
          <cell r="P316">
            <v>7649070.3599999994</v>
          </cell>
          <cell r="Q316">
            <v>57379414.989999995</v>
          </cell>
        </row>
        <row r="317">
          <cell r="A317">
            <v>710200</v>
          </cell>
          <cell r="B317"/>
          <cell r="C317" t="str">
            <v>Prihodki od obresti od sredstev na vpogled</v>
          </cell>
          <cell r="D317" t="str">
            <v>Interest income from sight deposits</v>
          </cell>
          <cell r="E317">
            <v>3.44</v>
          </cell>
          <cell r="F317">
            <v>0</v>
          </cell>
          <cell r="G317">
            <v>0</v>
          </cell>
          <cell r="H317">
            <v>1.1000000000000001</v>
          </cell>
          <cell r="I317">
            <v>0.72</v>
          </cell>
          <cell r="J317">
            <v>5.26</v>
          </cell>
          <cell r="K317">
            <v>5.33</v>
          </cell>
          <cell r="L317">
            <v>18.07</v>
          </cell>
          <cell r="M317">
            <v>26.44</v>
          </cell>
          <cell r="N317">
            <v>1656537.94</v>
          </cell>
          <cell r="O317">
            <v>3495856.38</v>
          </cell>
          <cell r="P317">
            <v>6205366.2599999998</v>
          </cell>
          <cell r="Q317">
            <v>11357820.939999999</v>
          </cell>
        </row>
        <row r="318">
          <cell r="A318">
            <v>710201</v>
          </cell>
          <cell r="B318"/>
          <cell r="C318" t="str">
            <v>Prihodki od obresti od vezanih depozitov iz nenamenskih sredstev</v>
          </cell>
          <cell r="D318" t="str">
            <v>Interest income from fixed-term tolar deposits from non-earmarked funds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</row>
        <row r="319">
          <cell r="A319">
            <v>710202</v>
          </cell>
          <cell r="B319"/>
          <cell r="C319" t="str">
            <v>Prihodki od obresti od vezanih depozitov iz stalne rezerve - redna sredstva</v>
          </cell>
          <cell r="D319" t="str">
            <v>Interest income from fixed-term tolar deposits and regular reserves - regular assets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</row>
        <row r="320">
          <cell r="A320">
            <v>710203</v>
          </cell>
          <cell r="B320"/>
          <cell r="C320" t="str">
            <v>Prihodki od obresti od vezanih depozitov iz stalne rezerve - druga sredstva</v>
          </cell>
          <cell r="D320" t="str">
            <v>Interest income from fixed-term tolar deposits and regular reserve - other assets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A321">
            <v>710204</v>
          </cell>
          <cell r="B321"/>
          <cell r="C321" t="str">
            <v>Prihodki od obresti od vezanih depozitov iz sredstev DARS</v>
          </cell>
          <cell r="D321" t="str">
            <v>Interest income from fixed-term tolardeposits - DARS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</row>
        <row r="322">
          <cell r="A322">
            <v>710205</v>
          </cell>
          <cell r="B322"/>
          <cell r="C322" t="str">
            <v>Prihodki od obresti od vezanih depozitov iz ostalih namenskih sredstev</v>
          </cell>
          <cell r="D322" t="str">
            <v>Interest income from fixed-term tolar deposits - other earmarked funds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A323">
            <v>710206</v>
          </cell>
          <cell r="B323"/>
          <cell r="C323" t="str">
            <v>Prihodki od obresti od deviznih depozitov iz nenamenskih sredstev</v>
          </cell>
          <cell r="D323" t="str">
            <v>Interest income from foreign-currency deposits - non-earmarked funds</v>
          </cell>
          <cell r="E323">
            <v>3123.08</v>
          </cell>
          <cell r="F323">
            <v>2801.23</v>
          </cell>
          <cell r="G323">
            <v>6252.9</v>
          </cell>
          <cell r="H323">
            <v>22168.22</v>
          </cell>
          <cell r="I323">
            <v>28592.94</v>
          </cell>
          <cell r="J323">
            <v>36580.58</v>
          </cell>
          <cell r="K323">
            <v>68430.42</v>
          </cell>
          <cell r="L323">
            <v>110710.9</v>
          </cell>
          <cell r="M323">
            <v>104047.47</v>
          </cell>
          <cell r="N323">
            <v>0</v>
          </cell>
          <cell r="O323">
            <v>292902.31</v>
          </cell>
          <cell r="P323">
            <v>158507.85</v>
          </cell>
          <cell r="Q323">
            <v>834117.9</v>
          </cell>
        </row>
        <row r="324">
          <cell r="A324">
            <v>710207</v>
          </cell>
          <cell r="B324"/>
          <cell r="C324" t="str">
            <v>Prihodki od obresti od deviznih depozitov iz ostalih namenskih sredstev</v>
          </cell>
          <cell r="D324" t="str">
            <v>Interest income from foreign-currency deposits - other earmarked funds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</row>
        <row r="325">
          <cell r="A325">
            <v>710208</v>
          </cell>
          <cell r="B325"/>
          <cell r="C325" t="str">
            <v>Prihodki od obresti od danih posojil - javnim podjetjem</v>
          </cell>
          <cell r="D325" t="str">
            <v>Interest income from loans granted to public enterprises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</row>
        <row r="326">
          <cell r="A326">
            <v>710209</v>
          </cell>
          <cell r="B326"/>
          <cell r="C326" t="str">
            <v>Prihodki od obresti od danih posojil - finančnim institucijam</v>
          </cell>
          <cell r="D326" t="str">
            <v>Interest income from loans granted to financial institutions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</row>
        <row r="327">
          <cell r="A327">
            <v>710210</v>
          </cell>
          <cell r="B327"/>
          <cell r="C327" t="str">
            <v>Prihodki od obresti od danih posojil - privatnim podjetjem in zasebnikom</v>
          </cell>
          <cell r="D327" t="str">
            <v>Interest income from loans granted o private enterprises and sole traders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A328">
            <v>710211</v>
          </cell>
          <cell r="B328"/>
          <cell r="C328" t="str">
            <v>Prihodki od obresti od danih posojil - občanom</v>
          </cell>
          <cell r="D328" t="str">
            <v>Interest income from loans granted to individuals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A329">
            <v>710212</v>
          </cell>
          <cell r="B329"/>
          <cell r="C329" t="str">
            <v>Prihodki od obresti od danih posojil - drugim javnim skladom in agencijam</v>
          </cell>
          <cell r="D329" t="str">
            <v>Interest income from loans granted to public funds and agencies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A330">
            <v>710213</v>
          </cell>
          <cell r="B330"/>
          <cell r="C330" t="str">
            <v>Prihodki od obresti od danih posojil - drugim ravnem države</v>
          </cell>
          <cell r="D330" t="str">
            <v>Interest income from loans granted to other levels of general government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A331">
            <v>710214</v>
          </cell>
          <cell r="B331"/>
          <cell r="C331" t="str">
            <v>Prihodki od obresti od danih posojil v tujino</v>
          </cell>
          <cell r="D331" t="str">
            <v>Interest income from loans granted abroad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A332">
            <v>710215</v>
          </cell>
          <cell r="B332"/>
          <cell r="C332" t="str">
            <v>Drugi prihodki od obresti</v>
          </cell>
          <cell r="D332" t="str">
            <v>Other interest income</v>
          </cell>
          <cell r="E332">
            <v>38925.160000000003</v>
          </cell>
          <cell r="F332">
            <v>12753049.109999999</v>
          </cell>
          <cell r="G332">
            <v>43093.58</v>
          </cell>
          <cell r="H332">
            <v>754885.18</v>
          </cell>
          <cell r="I332">
            <v>259201.89</v>
          </cell>
          <cell r="J332">
            <v>238712.76</v>
          </cell>
          <cell r="K332">
            <v>2510265.91</v>
          </cell>
          <cell r="L332">
            <v>1894518.28</v>
          </cell>
          <cell r="M332">
            <v>23134618.210000001</v>
          </cell>
          <cell r="N332">
            <v>1935074.82</v>
          </cell>
          <cell r="O332">
            <v>93577.04</v>
          </cell>
          <cell r="P332">
            <v>267429.12</v>
          </cell>
          <cell r="Q332">
            <v>43923351.059999995</v>
          </cell>
        </row>
        <row r="333">
          <cell r="A333">
            <v>710216</v>
          </cell>
          <cell r="B333"/>
          <cell r="C333" t="str">
            <v>Prihodki od obresti od danih posojil - državnemu proračunu</v>
          </cell>
          <cell r="D333" t="str">
            <v>Interest income from loans to the central government budget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246357.96</v>
          </cell>
          <cell r="N333">
            <v>0</v>
          </cell>
          <cell r="O333">
            <v>0</v>
          </cell>
          <cell r="P333">
            <v>1017767.13</v>
          </cell>
          <cell r="Q333">
            <v>1264125.0900000001</v>
          </cell>
        </row>
        <row r="334">
          <cell r="A334">
            <v>710217</v>
          </cell>
          <cell r="B334"/>
          <cell r="C334" t="str">
            <v>Obresti od depozitov pri Banki Slovenije iz naslova izdanih zakladnih menic</v>
          </cell>
          <cell r="D334" t="str">
            <v>Interest on deposits with the Bank of Slovenia for issued treasury bills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A335"/>
          <cell r="B335"/>
          <cell r="C335" t="str">
            <v/>
          </cell>
          <cell r="D335" t="str">
            <v/>
          </cell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A336">
            <v>7103</v>
          </cell>
          <cell r="B336"/>
          <cell r="C336" t="str">
            <v>Prihodki od premoženja</v>
          </cell>
          <cell r="D336" t="str">
            <v>Capital gains</v>
          </cell>
          <cell r="E336">
            <v>7729942.0900000008</v>
          </cell>
          <cell r="F336">
            <v>11290536.539999999</v>
          </cell>
          <cell r="G336">
            <v>7897700.6700000009</v>
          </cell>
          <cell r="H336">
            <v>13048199.99</v>
          </cell>
          <cell r="I336">
            <v>10101745.209999999</v>
          </cell>
          <cell r="J336">
            <v>9776508.2000000011</v>
          </cell>
          <cell r="K336">
            <v>10171533.15</v>
          </cell>
          <cell r="L336">
            <v>9420807.5</v>
          </cell>
          <cell r="M336">
            <v>14555716.460000001</v>
          </cell>
          <cell r="N336">
            <v>10090143.82</v>
          </cell>
          <cell r="O336">
            <v>13697293.16</v>
          </cell>
          <cell r="P336">
            <v>10352536.129999999</v>
          </cell>
          <cell r="Q336">
            <v>128132662.91999999</v>
          </cell>
        </row>
        <row r="337">
          <cell r="A337">
            <v>710300</v>
          </cell>
          <cell r="B337"/>
          <cell r="C337" t="str">
            <v>Prihodki iz naslova najemnin za kmetijska zemljišča in gozdove</v>
          </cell>
          <cell r="D337" t="str">
            <v>Land rents from agricultural land and forests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810</v>
          </cell>
          <cell r="K337">
            <v>300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1110</v>
          </cell>
        </row>
        <row r="338">
          <cell r="A338">
            <v>710301</v>
          </cell>
          <cell r="B338"/>
          <cell r="C338" t="str">
            <v>Prihodki od najemnin za poslovne prostore</v>
          </cell>
          <cell r="D338" t="str">
            <v>Rents from coomercial premises</v>
          </cell>
          <cell r="E338">
            <v>109636.26</v>
          </cell>
          <cell r="F338">
            <v>74256.67</v>
          </cell>
          <cell r="G338">
            <v>81684.25</v>
          </cell>
          <cell r="H338">
            <v>117389.62</v>
          </cell>
          <cell r="I338">
            <v>101302.7</v>
          </cell>
          <cell r="J338">
            <v>183455.07</v>
          </cell>
          <cell r="K338">
            <v>134155.23000000001</v>
          </cell>
          <cell r="L338">
            <v>150225.57</v>
          </cell>
          <cell r="M338">
            <v>72134.960000000006</v>
          </cell>
          <cell r="N338">
            <v>113685.88</v>
          </cell>
          <cell r="O338">
            <v>125573.41</v>
          </cell>
          <cell r="P338">
            <v>164264.49</v>
          </cell>
          <cell r="Q338">
            <v>1427764.1099999999</v>
          </cell>
        </row>
        <row r="339">
          <cell r="A339">
            <v>710302</v>
          </cell>
          <cell r="B339"/>
          <cell r="C339" t="str">
            <v>Prihodki od najemnin za stanovanja</v>
          </cell>
          <cell r="D339" t="str">
            <v>Rents from residential buildings and appartments</v>
          </cell>
          <cell r="E339">
            <v>455757.14</v>
          </cell>
          <cell r="F339">
            <v>221788.07</v>
          </cell>
          <cell r="G339">
            <v>417676.34</v>
          </cell>
          <cell r="H339">
            <v>320959.40999999997</v>
          </cell>
          <cell r="I339">
            <v>232748.87</v>
          </cell>
          <cell r="J339">
            <v>491527.24</v>
          </cell>
          <cell r="K339">
            <v>254418.36</v>
          </cell>
          <cell r="L339">
            <v>334683.93</v>
          </cell>
          <cell r="M339">
            <v>467449.18</v>
          </cell>
          <cell r="N339">
            <v>335656.57</v>
          </cell>
          <cell r="O339">
            <v>275542.46999999997</v>
          </cell>
          <cell r="P339">
            <v>359408.86</v>
          </cell>
          <cell r="Q339">
            <v>4167616.44</v>
          </cell>
        </row>
        <row r="340">
          <cell r="A340">
            <v>710303</v>
          </cell>
          <cell r="B340"/>
          <cell r="C340" t="str">
            <v>Prihodki od najemnin za opremo</v>
          </cell>
          <cell r="D340" t="str">
            <v>Rents from equipment</v>
          </cell>
          <cell r="E340">
            <v>0</v>
          </cell>
          <cell r="F340">
            <v>5115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307</v>
          </cell>
          <cell r="Q340">
            <v>5422</v>
          </cell>
        </row>
        <row r="341">
          <cell r="A341">
            <v>710304</v>
          </cell>
          <cell r="B341"/>
          <cell r="C341" t="str">
            <v>Prihodki od drugih najemnin</v>
          </cell>
          <cell r="D341" t="str">
            <v>Other rents (except land rents)</v>
          </cell>
          <cell r="E341">
            <v>576645.13</v>
          </cell>
          <cell r="F341">
            <v>475262.34</v>
          </cell>
          <cell r="G341">
            <v>378220.55</v>
          </cell>
          <cell r="H341">
            <v>948302.46</v>
          </cell>
          <cell r="I341">
            <v>590104.41</v>
          </cell>
          <cell r="J341">
            <v>598549.07999999996</v>
          </cell>
          <cell r="K341">
            <v>550158.84</v>
          </cell>
          <cell r="L341">
            <v>575789.79</v>
          </cell>
          <cell r="M341">
            <v>474343.78</v>
          </cell>
          <cell r="N341">
            <v>379110.79</v>
          </cell>
          <cell r="O341">
            <v>448954.89</v>
          </cell>
          <cell r="P341">
            <v>981057.25</v>
          </cell>
          <cell r="Q341">
            <v>6976499.3099999996</v>
          </cell>
        </row>
        <row r="342">
          <cell r="A342">
            <v>710305</v>
          </cell>
          <cell r="B342"/>
          <cell r="C342" t="str">
            <v>Prihodki od zakupnin</v>
          </cell>
          <cell r="D342" t="str">
            <v>Income from leases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A343">
            <v>710306</v>
          </cell>
          <cell r="B343"/>
          <cell r="C343" t="str">
            <v>Prihodki iz naslova podeljenih koncesij</v>
          </cell>
          <cell r="D343" t="str">
            <v>Concession income</v>
          </cell>
          <cell r="E343">
            <v>315860.53000000003</v>
          </cell>
          <cell r="F343">
            <v>25400.97</v>
          </cell>
          <cell r="G343">
            <v>575114.43000000005</v>
          </cell>
          <cell r="H343">
            <v>359929.73</v>
          </cell>
          <cell r="I343">
            <v>293560.86</v>
          </cell>
          <cell r="J343">
            <v>334237.59999999998</v>
          </cell>
          <cell r="K343">
            <v>497366.23</v>
          </cell>
          <cell r="L343">
            <v>325220.01</v>
          </cell>
          <cell r="M343">
            <v>337389.05</v>
          </cell>
          <cell r="N343">
            <v>541865.52</v>
          </cell>
          <cell r="O343">
            <v>346244.07</v>
          </cell>
          <cell r="P343">
            <v>423175.74</v>
          </cell>
          <cell r="Q343">
            <v>4375364.74</v>
          </cell>
        </row>
        <row r="344">
          <cell r="A344">
            <v>710307</v>
          </cell>
          <cell r="B344"/>
          <cell r="C344" t="str">
            <v>Prihodki iz naslova podeljenih licenčnin</v>
          </cell>
          <cell r="D344" t="str">
            <v>Royalty income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</row>
        <row r="345">
          <cell r="A345">
            <v>710309</v>
          </cell>
          <cell r="B345"/>
          <cell r="C345" t="str">
            <v>Prihodki iz naslova koncesijskih dajatev od posebnih iger na srečo</v>
          </cell>
          <cell r="D345" t="str">
            <v>Income from concession fees for special games of chance</v>
          </cell>
          <cell r="E345">
            <v>1408520.13</v>
          </cell>
          <cell r="F345">
            <v>1478999.14</v>
          </cell>
          <cell r="G345">
            <v>1428955.61</v>
          </cell>
          <cell r="H345">
            <v>1579416.21</v>
          </cell>
          <cell r="I345">
            <v>1793999.3</v>
          </cell>
          <cell r="J345">
            <v>1537683.75</v>
          </cell>
          <cell r="K345">
            <v>1619246.72</v>
          </cell>
          <cell r="L345">
            <v>1700603.13</v>
          </cell>
          <cell r="M345">
            <v>2043585.1</v>
          </cell>
          <cell r="N345">
            <v>1723960.89</v>
          </cell>
          <cell r="O345">
            <v>1853242.23</v>
          </cell>
          <cell r="P345">
            <v>1685512.66</v>
          </cell>
          <cell r="Q345">
            <v>19853724.870000001</v>
          </cell>
        </row>
        <row r="346">
          <cell r="A346">
            <v>710310</v>
          </cell>
          <cell r="B346"/>
          <cell r="C346" t="str">
            <v>Zamudne obresti od koncesijskih dajatev od posebnih iger na srečo</v>
          </cell>
          <cell r="D346" t="str">
            <v>Penalty interest on income from concession fees for special games of chance</v>
          </cell>
          <cell r="E346">
            <v>0</v>
          </cell>
          <cell r="F346">
            <v>0</v>
          </cell>
          <cell r="G346">
            <v>0.01</v>
          </cell>
          <cell r="H346">
            <v>0</v>
          </cell>
          <cell r="I346">
            <v>7.0000000000000007E-2</v>
          </cell>
          <cell r="J346">
            <v>0</v>
          </cell>
          <cell r="K346">
            <v>0</v>
          </cell>
          <cell r="L346">
            <v>7.19</v>
          </cell>
          <cell r="M346">
            <v>19.649999999999999</v>
          </cell>
          <cell r="N346">
            <v>23.85</v>
          </cell>
          <cell r="O346">
            <v>0.18</v>
          </cell>
          <cell r="P346">
            <v>2.88</v>
          </cell>
          <cell r="Q346">
            <v>53.83</v>
          </cell>
        </row>
        <row r="347">
          <cell r="A347">
            <v>710311</v>
          </cell>
          <cell r="B347"/>
          <cell r="C347" t="str">
            <v>Prihodki od podeljenih koncesij za rudarsko pravico</v>
          </cell>
          <cell r="D347" t="str">
            <v>Income from mining right concessions</v>
          </cell>
          <cell r="E347">
            <v>3755.78</v>
          </cell>
          <cell r="F347">
            <v>15277.39</v>
          </cell>
          <cell r="G347">
            <v>36119.949999999997</v>
          </cell>
          <cell r="H347">
            <v>51267.9</v>
          </cell>
          <cell r="I347">
            <v>40046.15</v>
          </cell>
          <cell r="J347">
            <v>120769.22</v>
          </cell>
          <cell r="K347">
            <v>1575605.27</v>
          </cell>
          <cell r="L347">
            <v>360570.64</v>
          </cell>
          <cell r="M347">
            <v>-52200.28</v>
          </cell>
          <cell r="N347">
            <v>21392.23</v>
          </cell>
          <cell r="O347">
            <v>26228.13</v>
          </cell>
          <cell r="P347">
            <v>6726.4</v>
          </cell>
          <cell r="Q347">
            <v>2205558.7800000003</v>
          </cell>
        </row>
        <row r="348">
          <cell r="A348">
            <v>710312</v>
          </cell>
          <cell r="B348"/>
          <cell r="C348" t="str">
            <v>Prihodki od podeljenih koncesij za vodno pravico</v>
          </cell>
          <cell r="D348" t="str">
            <v>Income from water right concessions</v>
          </cell>
          <cell r="E348">
            <v>636106.51</v>
          </cell>
          <cell r="F348">
            <v>1172267.6299999999</v>
          </cell>
          <cell r="G348">
            <v>1122185.5900000001</v>
          </cell>
          <cell r="H348">
            <v>1120513.9099999999</v>
          </cell>
          <cell r="I348">
            <v>792439.2</v>
          </cell>
          <cell r="J348">
            <v>2102930.86</v>
          </cell>
          <cell r="K348">
            <v>1081984.51</v>
          </cell>
          <cell r="L348">
            <v>872129.22</v>
          </cell>
          <cell r="M348">
            <v>824787.33</v>
          </cell>
          <cell r="N348">
            <v>790245.69</v>
          </cell>
          <cell r="O348">
            <v>808372.07</v>
          </cell>
          <cell r="P348">
            <v>2452362.0499999998</v>
          </cell>
          <cell r="Q348">
            <v>13776324.57</v>
          </cell>
        </row>
        <row r="349">
          <cell r="A349">
            <v>710313</v>
          </cell>
          <cell r="B349"/>
          <cell r="C349" t="str">
            <v>Prihodki od nadomestila za dodelitev služnostne pravice in ustanovitev stavbne pravice</v>
          </cell>
          <cell r="D349" t="str">
            <v>Income from compensations for granting easement and establishment of the right of superficies</v>
          </cell>
          <cell r="E349">
            <v>83548.820000000007</v>
          </cell>
          <cell r="F349">
            <v>4160174.8</v>
          </cell>
          <cell r="G349">
            <v>189456.61</v>
          </cell>
          <cell r="H349">
            <v>4623557.0599999996</v>
          </cell>
          <cell r="I349">
            <v>125983.59</v>
          </cell>
          <cell r="J349">
            <v>402660.11</v>
          </cell>
          <cell r="K349">
            <v>152357.04</v>
          </cell>
          <cell r="L349">
            <v>223356.16</v>
          </cell>
          <cell r="M349">
            <v>4158889.87</v>
          </cell>
          <cell r="N349">
            <v>53539.45</v>
          </cell>
          <cell r="O349">
            <v>4825022.29</v>
          </cell>
          <cell r="P349">
            <v>132566.29</v>
          </cell>
          <cell r="Q349">
            <v>19131112.089999996</v>
          </cell>
        </row>
        <row r="350">
          <cell r="A350">
            <v>710314</v>
          </cell>
          <cell r="B350"/>
          <cell r="C350" t="str">
            <v>Prihodki od dodatne koncesijske dajatve za občasna in začasna dela študentov in dijakov</v>
          </cell>
          <cell r="D350" t="str">
            <v>State income from concessions for periodical and provisional employment of students and high-school students</v>
          </cell>
          <cell r="E350">
            <v>445551.45</v>
          </cell>
          <cell r="F350">
            <v>387605.81</v>
          </cell>
          <cell r="G350">
            <v>381756.34</v>
          </cell>
          <cell r="H350">
            <v>404684.6</v>
          </cell>
          <cell r="I350">
            <v>447157.17</v>
          </cell>
          <cell r="J350">
            <v>425319.95</v>
          </cell>
          <cell r="K350">
            <v>476772.79</v>
          </cell>
          <cell r="L350">
            <v>592130.31000000006</v>
          </cell>
          <cell r="M350">
            <v>851421.85</v>
          </cell>
          <cell r="N350">
            <v>828161.92</v>
          </cell>
          <cell r="O350">
            <v>601820.9</v>
          </cell>
          <cell r="P350">
            <v>427301.01</v>
          </cell>
          <cell r="Q350">
            <v>6269684.1000000006</v>
          </cell>
        </row>
        <row r="351">
          <cell r="A351">
            <v>710315</v>
          </cell>
          <cell r="B351"/>
          <cell r="C351" t="str">
            <v>Prihodki od koncesijske dajatve za občasna in začasna dela študentov in dijakov</v>
          </cell>
          <cell r="D351" t="str">
            <v>Revenue from concession fees for occasional and temporary students work</v>
          </cell>
          <cell r="E351">
            <v>1874880.83</v>
          </cell>
          <cell r="F351">
            <v>1631045.19</v>
          </cell>
          <cell r="G351">
            <v>1606426.49</v>
          </cell>
          <cell r="H351">
            <v>1701161.55</v>
          </cell>
          <cell r="I351">
            <v>1881637.46</v>
          </cell>
          <cell r="J351">
            <v>1789746.28</v>
          </cell>
          <cell r="K351">
            <v>2006263.42</v>
          </cell>
          <cell r="L351">
            <v>2491684.33</v>
          </cell>
          <cell r="M351">
            <v>3582783.09</v>
          </cell>
          <cell r="N351">
            <v>3484905.23</v>
          </cell>
          <cell r="O351">
            <v>2536906.83</v>
          </cell>
          <cell r="P351">
            <v>1801494.91</v>
          </cell>
          <cell r="Q351">
            <v>26388935.610000003</v>
          </cell>
        </row>
        <row r="352">
          <cell r="A352">
            <v>710316</v>
          </cell>
          <cell r="B352"/>
          <cell r="C352" t="str">
            <v>Prihodki od dajatve za začasno ali občasno delo upokojencev</v>
          </cell>
          <cell r="D352" t="str">
            <v>Revenues from charges for temporary or part-time work pensioners</v>
          </cell>
          <cell r="E352">
            <v>524922.61</v>
          </cell>
          <cell r="F352">
            <v>563062.18999999994</v>
          </cell>
          <cell r="G352">
            <v>594900.28</v>
          </cell>
          <cell r="H352">
            <v>638183.97</v>
          </cell>
          <cell r="I352">
            <v>638142.63</v>
          </cell>
          <cell r="J352">
            <v>698768.09</v>
          </cell>
          <cell r="K352">
            <v>731055.31</v>
          </cell>
          <cell r="L352">
            <v>709691.15</v>
          </cell>
          <cell r="M352">
            <v>716045.88</v>
          </cell>
          <cell r="N352">
            <v>736964.81</v>
          </cell>
          <cell r="O352">
            <v>747361.25</v>
          </cell>
          <cell r="P352">
            <v>799525.5</v>
          </cell>
          <cell r="Q352">
            <v>8098623.6699999999</v>
          </cell>
        </row>
        <row r="353">
          <cell r="A353">
            <v>710317</v>
          </cell>
          <cell r="B353"/>
          <cell r="C353" t="str">
            <v>Prihodki iz naslova vodne pravice, podeljene z vodnim dovoljenjem</v>
          </cell>
          <cell r="D353" t="str">
            <v>Income from water rights, granted with water permit</v>
          </cell>
          <cell r="E353">
            <v>148824.95000000001</v>
          </cell>
          <cell r="F353">
            <v>0</v>
          </cell>
          <cell r="G353">
            <v>0</v>
          </cell>
          <cell r="H353">
            <v>0</v>
          </cell>
          <cell r="I353">
            <v>94.7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17824.68</v>
          </cell>
          <cell r="Q353">
            <v>166744.33000000002</v>
          </cell>
        </row>
        <row r="354">
          <cell r="A354">
            <v>710318</v>
          </cell>
          <cell r="B354"/>
          <cell r="C354" t="str">
            <v>Prihodki od nadomestil za upravljanje državnih gozdov</v>
          </cell>
          <cell r="D354" t="str">
            <v>Income from compensations from management of national forests</v>
          </cell>
          <cell r="E354">
            <v>1079067</v>
          </cell>
          <cell r="F354">
            <v>1079067</v>
          </cell>
          <cell r="G354">
            <v>1079067</v>
          </cell>
          <cell r="H354">
            <v>1079067</v>
          </cell>
          <cell r="I354">
            <v>3164090.04</v>
          </cell>
          <cell r="J354">
            <v>1079067</v>
          </cell>
          <cell r="K354">
            <v>1079067</v>
          </cell>
          <cell r="L354">
            <v>1079067</v>
          </cell>
          <cell r="M354">
            <v>1079067</v>
          </cell>
          <cell r="N354">
            <v>1079067</v>
          </cell>
          <cell r="O354">
            <v>1079067</v>
          </cell>
          <cell r="P354">
            <v>1079067</v>
          </cell>
          <cell r="Q354">
            <v>15033827.039999999</v>
          </cell>
        </row>
        <row r="355">
          <cell r="A355">
            <v>710399</v>
          </cell>
          <cell r="B355"/>
          <cell r="C355" t="str">
            <v>Drugi prihodki od premoženja</v>
          </cell>
          <cell r="D355" t="str">
            <v>Other property income</v>
          </cell>
          <cell r="E355">
            <v>66864.95</v>
          </cell>
          <cell r="F355">
            <v>1214.3399999999999</v>
          </cell>
          <cell r="G355">
            <v>6137.22</v>
          </cell>
          <cell r="H355">
            <v>103766.57</v>
          </cell>
          <cell r="I355">
            <v>438.06</v>
          </cell>
          <cell r="J355">
            <v>10983.95</v>
          </cell>
          <cell r="K355">
            <v>12782.43</v>
          </cell>
          <cell r="L355">
            <v>5649.07</v>
          </cell>
          <cell r="M355">
            <v>0</v>
          </cell>
          <cell r="N355">
            <v>1563.99</v>
          </cell>
          <cell r="O355">
            <v>22957.439999999999</v>
          </cell>
          <cell r="P355">
            <v>21939.41</v>
          </cell>
          <cell r="Q355">
            <v>254297.43000000002</v>
          </cell>
        </row>
        <row r="356">
          <cell r="A356"/>
          <cell r="B356"/>
          <cell r="C356" t="str">
            <v/>
          </cell>
          <cell r="D356" t="str">
            <v/>
          </cell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A357">
            <v>711</v>
          </cell>
          <cell r="B357"/>
          <cell r="C357" t="str">
            <v>Takse in pristojbine</v>
          </cell>
          <cell r="D357" t="str">
            <v>FEES AND CHARGES</v>
          </cell>
          <cell r="E357">
            <v>5187510.7699999996</v>
          </cell>
          <cell r="F357">
            <v>5308022.8599999994</v>
          </cell>
          <cell r="G357">
            <v>6665301.75</v>
          </cell>
          <cell r="H357">
            <v>6757943.0099999988</v>
          </cell>
          <cell r="I357">
            <v>6660066.6500000004</v>
          </cell>
          <cell r="J357">
            <v>6893069.7799999993</v>
          </cell>
          <cell r="K357">
            <v>5694100.6100000003</v>
          </cell>
          <cell r="L357">
            <v>5264632.4600000009</v>
          </cell>
          <cell r="M357">
            <v>6024174.2300000004</v>
          </cell>
          <cell r="N357">
            <v>5211282.790000001</v>
          </cell>
          <cell r="O357">
            <v>5628490.8599999994</v>
          </cell>
          <cell r="P357">
            <v>5686571.3099999996</v>
          </cell>
          <cell r="Q357">
            <v>70981167.079999983</v>
          </cell>
        </row>
        <row r="358">
          <cell r="A358"/>
          <cell r="B358"/>
          <cell r="C358" t="str">
            <v/>
          </cell>
          <cell r="D358" t="str">
            <v/>
          </cell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A359">
            <v>7110</v>
          </cell>
          <cell r="B359"/>
          <cell r="C359" t="str">
            <v>Sodne takse</v>
          </cell>
          <cell r="D359" t="str">
            <v>Court fees</v>
          </cell>
          <cell r="E359">
            <v>2268354.27</v>
          </cell>
          <cell r="F359">
            <v>2080989.08</v>
          </cell>
          <cell r="G359">
            <v>2682701.0499999998</v>
          </cell>
          <cell r="H359">
            <v>2463350.83</v>
          </cell>
          <cell r="I359">
            <v>2521721.4300000002</v>
          </cell>
          <cell r="J359">
            <v>2612989.7200000002</v>
          </cell>
          <cell r="K359">
            <v>2026515.64</v>
          </cell>
          <cell r="L359">
            <v>1751993.13</v>
          </cell>
          <cell r="M359">
            <v>2455792.9900000002</v>
          </cell>
          <cell r="N359">
            <v>2483514.9900000002</v>
          </cell>
          <cell r="O359">
            <v>2587211.4700000002</v>
          </cell>
          <cell r="P359">
            <v>2604063.14</v>
          </cell>
          <cell r="Q359">
            <v>28539197.740000002</v>
          </cell>
        </row>
        <row r="360">
          <cell r="A360">
            <v>711000</v>
          </cell>
          <cell r="B360"/>
          <cell r="C360" t="str">
            <v>Sodne takse od pravnih in fizičnih oseb ter zasebnikov</v>
          </cell>
          <cell r="D360" t="str">
            <v>Court fees</v>
          </cell>
          <cell r="E360">
            <v>2268354.27</v>
          </cell>
          <cell r="F360">
            <v>2080989.08</v>
          </cell>
          <cell r="G360">
            <v>2682701.0499999998</v>
          </cell>
          <cell r="H360">
            <v>2463350.83</v>
          </cell>
          <cell r="I360">
            <v>2521721.4300000002</v>
          </cell>
          <cell r="J360">
            <v>2612989.7200000002</v>
          </cell>
          <cell r="K360">
            <v>2026515.64</v>
          </cell>
          <cell r="L360">
            <v>1751993.13</v>
          </cell>
          <cell r="M360">
            <v>2455792.9900000002</v>
          </cell>
          <cell r="N360">
            <v>2483514.9900000002</v>
          </cell>
          <cell r="O360">
            <v>2587211.4700000002</v>
          </cell>
          <cell r="P360">
            <v>2604063.14</v>
          </cell>
          <cell r="Q360">
            <v>28539197.740000002</v>
          </cell>
        </row>
        <row r="361">
          <cell r="A361"/>
          <cell r="B361"/>
          <cell r="C361" t="str">
            <v/>
          </cell>
          <cell r="D361" t="str">
            <v/>
          </cell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A362">
            <v>7111</v>
          </cell>
          <cell r="B362"/>
          <cell r="C362" t="str">
            <v>Upravne takse in pristojbine</v>
          </cell>
          <cell r="D362" t="str">
            <v>Administrative fees and charges</v>
          </cell>
          <cell r="E362">
            <v>2919156.5</v>
          </cell>
          <cell r="F362">
            <v>3227033.78</v>
          </cell>
          <cell r="G362">
            <v>3982600.7</v>
          </cell>
          <cell r="H362">
            <v>4294592.1799999988</v>
          </cell>
          <cell r="I362">
            <v>4138345.2199999997</v>
          </cell>
          <cell r="J362">
            <v>4280080.0599999996</v>
          </cell>
          <cell r="K362">
            <v>3667584.9700000007</v>
          </cell>
          <cell r="L362">
            <v>3512639.3300000005</v>
          </cell>
          <cell r="M362">
            <v>3568381.24</v>
          </cell>
          <cell r="N362">
            <v>2727767.8000000007</v>
          </cell>
          <cell r="O362">
            <v>3041279.3899999997</v>
          </cell>
          <cell r="P362">
            <v>3082508.1699999995</v>
          </cell>
          <cell r="Q362">
            <v>42441969.339999981</v>
          </cell>
        </row>
        <row r="363">
          <cell r="A363">
            <v>711100</v>
          </cell>
          <cell r="B363"/>
          <cell r="C363" t="str">
            <v>Upravne takse za dokumente iz upravnih dejanj in drugo</v>
          </cell>
          <cell r="D363" t="str">
            <v>Administrative fees (Tariff No. 1-10 and Tariff No. 80 and 82 ZUT)</v>
          </cell>
          <cell r="E363">
            <v>447445.18</v>
          </cell>
          <cell r="F363">
            <v>527837.56000000006</v>
          </cell>
          <cell r="G363">
            <v>791134.1</v>
          </cell>
          <cell r="H363">
            <v>639137.99</v>
          </cell>
          <cell r="I363">
            <v>636411.99</v>
          </cell>
          <cell r="J363">
            <v>621542.56000000006</v>
          </cell>
          <cell r="K363">
            <v>554477.43000000005</v>
          </cell>
          <cell r="L363">
            <v>520438.84</v>
          </cell>
          <cell r="M363">
            <v>537761.52</v>
          </cell>
          <cell r="N363">
            <v>507823.86</v>
          </cell>
          <cell r="O363">
            <v>498863.42</v>
          </cell>
          <cell r="P363">
            <v>492264.72</v>
          </cell>
          <cell r="Q363">
            <v>6775139.1699999999</v>
          </cell>
        </row>
        <row r="364">
          <cell r="A364">
            <v>711101</v>
          </cell>
          <cell r="B364"/>
          <cell r="C364" t="str">
            <v>Upravne takse s področja notranjih in splošnih upravnih zadev</v>
          </cell>
          <cell r="D364" t="str">
            <v>Administrative fees in the area of internal and general administrative matters (Tariff No. 11-26 ZUT)</v>
          </cell>
          <cell r="E364">
            <v>1069464.99</v>
          </cell>
          <cell r="F364">
            <v>1314859.94</v>
          </cell>
          <cell r="G364">
            <v>1974417.11</v>
          </cell>
          <cell r="H364">
            <v>2112789.5699999998</v>
          </cell>
          <cell r="I364">
            <v>2027569.83</v>
          </cell>
          <cell r="J364">
            <v>1879515.01</v>
          </cell>
          <cell r="K364">
            <v>1654273.82</v>
          </cell>
          <cell r="L364">
            <v>1426971.56</v>
          </cell>
          <cell r="M364">
            <v>1358669.2</v>
          </cell>
          <cell r="N364">
            <v>1232337.03</v>
          </cell>
          <cell r="O364">
            <v>1148366.76</v>
          </cell>
          <cell r="P364">
            <v>970584.55</v>
          </cell>
          <cell r="Q364">
            <v>18169819.370000001</v>
          </cell>
        </row>
        <row r="365">
          <cell r="A365">
            <v>711102</v>
          </cell>
          <cell r="B365"/>
          <cell r="C365" t="str">
            <v>Takse s področja trošarin in davka na dodano vrednost</v>
          </cell>
          <cell r="D365" t="str">
            <v>Customs fees</v>
          </cell>
          <cell r="E365">
            <v>598.07000000000005</v>
          </cell>
          <cell r="F365">
            <v>54.37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54.37</v>
          </cell>
          <cell r="P365">
            <v>0</v>
          </cell>
          <cell r="Q365">
            <v>706.81000000000006</v>
          </cell>
        </row>
        <row r="366">
          <cell r="A366">
            <v>711103</v>
          </cell>
          <cell r="B366"/>
          <cell r="C366" t="str">
            <v>Konzularne takse</v>
          </cell>
          <cell r="D366" t="str">
            <v>Consular fees (Tariff No. 73-98 ZUT)</v>
          </cell>
          <cell r="E366">
            <v>13613.11</v>
          </cell>
          <cell r="F366">
            <v>118678.14</v>
          </cell>
          <cell r="G366">
            <v>121154.04</v>
          </cell>
          <cell r="H366">
            <v>163255.94</v>
          </cell>
          <cell r="I366">
            <v>173263.61</v>
          </cell>
          <cell r="J366">
            <v>251150.44</v>
          </cell>
          <cell r="K366">
            <v>267815.49</v>
          </cell>
          <cell r="L366">
            <v>175842.01</v>
          </cell>
          <cell r="M366">
            <v>203379.53</v>
          </cell>
          <cell r="N366">
            <v>144776.49</v>
          </cell>
          <cell r="O366">
            <v>158960.76</v>
          </cell>
          <cell r="P366">
            <v>359451.08</v>
          </cell>
          <cell r="Q366">
            <v>2151340.64</v>
          </cell>
        </row>
        <row r="367">
          <cell r="A367">
            <v>711104</v>
          </cell>
          <cell r="B367"/>
          <cell r="C367" t="str">
            <v>Pristojbina za varstvo industrijske lastnine</v>
          </cell>
          <cell r="D367" t="str">
            <v>Industrial property protection fees</v>
          </cell>
          <cell r="E367">
            <v>318409.09999999998</v>
          </cell>
          <cell r="F367">
            <v>385611</v>
          </cell>
          <cell r="G367">
            <v>46613</v>
          </cell>
          <cell r="H367">
            <v>456562</v>
          </cell>
          <cell r="I367">
            <v>100307</v>
          </cell>
          <cell r="J367">
            <v>496115.8</v>
          </cell>
          <cell r="K367">
            <v>206397</v>
          </cell>
          <cell r="L367">
            <v>400725</v>
          </cell>
          <cell r="M367">
            <v>494065</v>
          </cell>
          <cell r="N367">
            <v>-2345</v>
          </cell>
          <cell r="O367">
            <v>427751</v>
          </cell>
          <cell r="P367">
            <v>364418</v>
          </cell>
          <cell r="Q367">
            <v>3694628.9000000004</v>
          </cell>
        </row>
        <row r="368">
          <cell r="A368">
            <v>711105</v>
          </cell>
          <cell r="B368"/>
          <cell r="C368" t="str">
            <v>Tarifa za varnost plovbe</v>
          </cell>
          <cell r="D368" t="str">
            <v>Navigational safety fee</v>
          </cell>
          <cell r="E368">
            <v>196205.62</v>
          </cell>
          <cell r="F368">
            <v>166555.89000000001</v>
          </cell>
          <cell r="G368">
            <v>305615.11</v>
          </cell>
          <cell r="H368">
            <v>241805.93</v>
          </cell>
          <cell r="I368">
            <v>381466.72</v>
          </cell>
          <cell r="J368">
            <v>331805.65999999997</v>
          </cell>
          <cell r="K368">
            <v>230318.22</v>
          </cell>
          <cell r="L368">
            <v>231489.78</v>
          </cell>
          <cell r="M368">
            <v>247249.86</v>
          </cell>
          <cell r="N368">
            <v>222263.19</v>
          </cell>
          <cell r="O368">
            <v>225904.54</v>
          </cell>
          <cell r="P368">
            <v>198877.89</v>
          </cell>
          <cell r="Q368">
            <v>2979558.41</v>
          </cell>
        </row>
        <row r="369">
          <cell r="A369">
            <v>711106</v>
          </cell>
          <cell r="B369"/>
          <cell r="C369" t="str">
            <v>Pristojbina za pregled zrakoplova</v>
          </cell>
          <cell r="D369" t="str">
            <v>Special aircraft check-up fees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A370">
            <v>711108</v>
          </cell>
          <cell r="B370"/>
          <cell r="C370" t="str">
            <v>Državne upravne takse za preglede pošiljk vina in drugih proizvodov iz grozdja in vina v zunanjetrgovinskem prometu</v>
          </cell>
          <cell r="D370" t="str">
            <v>Phytosanitary check-up fees for consigments of wine and other grape products and wine in foreign trade transactions (Tariff No. 62 a ZUT) and special phytosanitary charges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A371">
            <v>711109</v>
          </cell>
          <cell r="B371"/>
          <cell r="C371" t="str">
            <v>Pristojbina za veterinarsko spričevalo</v>
          </cell>
          <cell r="D371" t="str">
            <v>Animal health certificates fees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</row>
        <row r="372">
          <cell r="A372">
            <v>711110</v>
          </cell>
          <cell r="B372"/>
          <cell r="C372" t="str">
            <v>Pristojbina za veterinarsko potrdilo</v>
          </cell>
          <cell r="D372" t="str">
            <v>Animal health attestation fees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A373">
            <v>711111</v>
          </cell>
          <cell r="B373"/>
          <cell r="C373" t="str">
            <v>Pristojbina za veterinarski pregled</v>
          </cell>
          <cell r="D373" t="str">
            <v>Veterinary check-up fees</v>
          </cell>
          <cell r="E373">
            <v>338674.27</v>
          </cell>
          <cell r="F373">
            <v>202570.58</v>
          </cell>
          <cell r="G373">
            <v>209773.57</v>
          </cell>
          <cell r="H373">
            <v>193272.98</v>
          </cell>
          <cell r="I373">
            <v>213473.19</v>
          </cell>
          <cell r="J373">
            <v>180063.72</v>
          </cell>
          <cell r="K373">
            <v>247008.93</v>
          </cell>
          <cell r="L373">
            <v>233999.08</v>
          </cell>
          <cell r="M373">
            <v>218817.88</v>
          </cell>
          <cell r="N373">
            <v>200177.55</v>
          </cell>
          <cell r="O373">
            <v>205646.74</v>
          </cell>
          <cell r="P373">
            <v>245780.93</v>
          </cell>
          <cell r="Q373">
            <v>2689259.4199999995</v>
          </cell>
        </row>
        <row r="374">
          <cell r="A374">
            <v>711113</v>
          </cell>
          <cell r="B374"/>
          <cell r="C374" t="str">
            <v>Pristojbine za preverjanje strokovne usposobljenosti letalskega osebja</v>
          </cell>
          <cell r="D374" t="str">
            <v>Qualification verification fees for aircraft personnel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A375">
            <v>711114</v>
          </cell>
          <cell r="B375"/>
          <cell r="C375" t="str">
            <v>Upravne takse s področja homologacije vozil</v>
          </cell>
          <cell r="D375" t="str">
            <v>Vehicle type-approval fees (Tariff No. 68-69 ZUT)</v>
          </cell>
          <cell r="E375">
            <v>2179.1999999999998</v>
          </cell>
          <cell r="F375">
            <v>1449.8</v>
          </cell>
          <cell r="G375">
            <v>2416.1999999999998</v>
          </cell>
          <cell r="H375">
            <v>3141.5</v>
          </cell>
          <cell r="I375">
            <v>1933.2</v>
          </cell>
          <cell r="J375">
            <v>966.6</v>
          </cell>
          <cell r="K375">
            <v>1449.8</v>
          </cell>
          <cell r="L375">
            <v>1933.2</v>
          </cell>
          <cell r="M375">
            <v>0</v>
          </cell>
          <cell r="N375">
            <v>1449.6</v>
          </cell>
          <cell r="O375">
            <v>1449.6</v>
          </cell>
          <cell r="P375">
            <v>1449.6</v>
          </cell>
          <cell r="Q375">
            <v>19818.3</v>
          </cell>
        </row>
        <row r="376">
          <cell r="A376">
            <v>711115</v>
          </cell>
          <cell r="B376"/>
          <cell r="C376" t="str">
            <v>Upravne takse za pridobitev in vzdrževanje akreditacije</v>
          </cell>
          <cell r="D376" t="str">
            <v>Accreditation acquisition and maintenance administrative fees (Tariff no. 67 ZUT)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</row>
        <row r="377">
          <cell r="A377">
            <v>711117</v>
          </cell>
          <cell r="B377"/>
          <cell r="C377" t="str">
            <v>Pristojbina za uporabo radijskih frekvenc</v>
          </cell>
          <cell r="D377" t="str">
            <v>Radio frequency usage fees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</row>
        <row r="378">
          <cell r="A378">
            <v>711118</v>
          </cell>
          <cell r="B378"/>
          <cell r="C378" t="str">
            <v>Pristojbine za varstvo novih sort rastlin in vzdrževanje žlahtniteljske pravice rastlin</v>
          </cell>
          <cell r="D378" t="str">
            <v>Protection of new plant species and plant variety right maintenance fees</v>
          </cell>
          <cell r="E378">
            <v>72</v>
          </cell>
          <cell r="F378">
            <v>0</v>
          </cell>
          <cell r="G378">
            <v>0</v>
          </cell>
          <cell r="H378">
            <v>0</v>
          </cell>
          <cell r="I378">
            <v>3651</v>
          </cell>
          <cell r="J378">
            <v>5248</v>
          </cell>
          <cell r="K378">
            <v>327</v>
          </cell>
          <cell r="L378">
            <v>656</v>
          </cell>
          <cell r="M378">
            <v>282</v>
          </cell>
          <cell r="N378">
            <v>180.8</v>
          </cell>
          <cell r="O378">
            <v>360</v>
          </cell>
          <cell r="P378">
            <v>0</v>
          </cell>
          <cell r="Q378">
            <v>10776.8</v>
          </cell>
        </row>
        <row r="379">
          <cell r="A379">
            <v>711119</v>
          </cell>
          <cell r="B379"/>
          <cell r="C379" t="str">
            <v>Upravne takse za preskuse in odobritve tipa merila, ter v postopku registracije znaka proizvajalca predmetov iz plemenitih kovin</v>
          </cell>
          <cell r="D379" t="str">
            <v>Administrative fees for pproval of measure types tests, verification of methanols and measuring tools and verfication and stamping of articles of precious metals (Tariff No. 70-71 ZUT)</v>
          </cell>
          <cell r="E379">
            <v>36347.35</v>
          </cell>
          <cell r="F379">
            <v>27360.51</v>
          </cell>
          <cell r="G379">
            <v>14007.61</v>
          </cell>
          <cell r="H379">
            <v>20779.5</v>
          </cell>
          <cell r="I379">
            <v>9259.9</v>
          </cell>
          <cell r="J379">
            <v>18481.07</v>
          </cell>
          <cell r="K379">
            <v>10509.16</v>
          </cell>
          <cell r="L379">
            <v>7283.4</v>
          </cell>
          <cell r="M379">
            <v>11877.7</v>
          </cell>
          <cell r="N379">
            <v>11945.84</v>
          </cell>
          <cell r="O379">
            <v>7114.04</v>
          </cell>
          <cell r="P379">
            <v>15089.79</v>
          </cell>
          <cell r="Q379">
            <v>190055.87000000002</v>
          </cell>
        </row>
        <row r="380">
          <cell r="A380">
            <v>711120</v>
          </cell>
          <cell r="B380"/>
          <cell r="C380" t="str">
            <v>Upravne takse s področja prometa in zvez</v>
          </cell>
          <cell r="D380" t="str">
            <v>Administrative fees - transport and comunications (Tariff No. 27-35 ZUT)</v>
          </cell>
          <cell r="E380">
            <v>39478.800000000003</v>
          </cell>
          <cell r="F380">
            <v>39344.21</v>
          </cell>
          <cell r="G380">
            <v>48540.6</v>
          </cell>
          <cell r="H380">
            <v>40966.15</v>
          </cell>
          <cell r="I380">
            <v>52744.09</v>
          </cell>
          <cell r="J380">
            <v>59782.98</v>
          </cell>
          <cell r="K380">
            <v>55568.75</v>
          </cell>
          <cell r="L380">
            <v>48739.1</v>
          </cell>
          <cell r="M380">
            <v>45214.28</v>
          </cell>
          <cell r="N380">
            <v>45354.2</v>
          </cell>
          <cell r="O380">
            <v>49002.8</v>
          </cell>
          <cell r="P380">
            <v>42065.13</v>
          </cell>
          <cell r="Q380">
            <v>566801.09</v>
          </cell>
        </row>
        <row r="381">
          <cell r="A381">
            <v>711121</v>
          </cell>
          <cell r="B381"/>
          <cell r="C381" t="str">
            <v>Gradbene upravne takse</v>
          </cell>
          <cell r="D381" t="str">
            <v>Administrative fees - construction -(Tariff No. 37-42 ZUT)</v>
          </cell>
          <cell r="E381">
            <v>145239.84</v>
          </cell>
          <cell r="F381">
            <v>150388.5</v>
          </cell>
          <cell r="G381">
            <v>184942.1</v>
          </cell>
          <cell r="H381">
            <v>160246.26</v>
          </cell>
          <cell r="I381">
            <v>193087.46</v>
          </cell>
          <cell r="J381">
            <v>180448.95</v>
          </cell>
          <cell r="K381">
            <v>164310.88</v>
          </cell>
          <cell r="L381">
            <v>151555.76</v>
          </cell>
          <cell r="M381">
            <v>187553.11</v>
          </cell>
          <cell r="N381">
            <v>158809.72</v>
          </cell>
          <cell r="O381">
            <v>152577.24</v>
          </cell>
          <cell r="P381">
            <v>153130.51999999999</v>
          </cell>
          <cell r="Q381">
            <v>1982290.3399999999</v>
          </cell>
        </row>
        <row r="382">
          <cell r="A382">
            <v>711122</v>
          </cell>
          <cell r="B382"/>
          <cell r="C382" t="str">
            <v>Upravne takse s področja prometa s kemikalijami</v>
          </cell>
          <cell r="D382" t="str">
            <v>Administrative fees - chemicals ( Tariff No. 63-64 ZUT)</v>
          </cell>
          <cell r="E382">
            <v>2895.1</v>
          </cell>
          <cell r="F382">
            <v>1591.4</v>
          </cell>
          <cell r="G382">
            <v>2872.81</v>
          </cell>
          <cell r="H382">
            <v>3150.2</v>
          </cell>
          <cell r="I382">
            <v>2320</v>
          </cell>
          <cell r="J382">
            <v>4671</v>
          </cell>
          <cell r="K382">
            <v>1089.2</v>
          </cell>
          <cell r="L382">
            <v>1207.0999999999999</v>
          </cell>
          <cell r="M382">
            <v>2656.6</v>
          </cell>
          <cell r="N382">
            <v>1991.7</v>
          </cell>
          <cell r="O382">
            <v>2487.1</v>
          </cell>
          <cell r="P382">
            <v>1733.3</v>
          </cell>
          <cell r="Q382">
            <v>28665.509999999995</v>
          </cell>
        </row>
        <row r="383">
          <cell r="A383">
            <v>711123</v>
          </cell>
          <cell r="B383"/>
          <cell r="C383" t="str">
            <v>Upravne takse na področju varstva konkurence</v>
          </cell>
          <cell r="D383" t="str">
            <v>Administrative fees - protection of competition (Tariff No. 65 ZUT)</v>
          </cell>
          <cell r="E383">
            <v>10000</v>
          </cell>
          <cell r="F383">
            <v>6000</v>
          </cell>
          <cell r="G383">
            <v>14000</v>
          </cell>
          <cell r="H383">
            <v>8000</v>
          </cell>
          <cell r="I383">
            <v>6000</v>
          </cell>
          <cell r="J383">
            <v>10000</v>
          </cell>
          <cell r="K383">
            <v>8000</v>
          </cell>
          <cell r="L383">
            <v>6000</v>
          </cell>
          <cell r="M383">
            <v>6000</v>
          </cell>
          <cell r="N383">
            <v>8000</v>
          </cell>
          <cell r="O383">
            <v>4000</v>
          </cell>
          <cell r="P383">
            <v>2000</v>
          </cell>
          <cell r="Q383">
            <v>88000</v>
          </cell>
        </row>
        <row r="384">
          <cell r="A384">
            <v>711124</v>
          </cell>
          <cell r="B384"/>
          <cell r="C384" t="str">
            <v>Upravne takse na področju pravic intelektualne lastnine</v>
          </cell>
          <cell r="D384" t="str">
            <v>Administrative fees - tariff No. 66</v>
          </cell>
          <cell r="E384">
            <v>2471.4</v>
          </cell>
          <cell r="F384">
            <v>1266.2</v>
          </cell>
          <cell r="G384">
            <v>1614.1</v>
          </cell>
          <cell r="H384">
            <v>1580.51</v>
          </cell>
          <cell r="I384">
            <v>1238.9000000000001</v>
          </cell>
          <cell r="J384">
            <v>1590.3</v>
          </cell>
          <cell r="K384">
            <v>255.5</v>
          </cell>
          <cell r="L384">
            <v>107.79</v>
          </cell>
          <cell r="M384">
            <v>123.2</v>
          </cell>
          <cell r="N384">
            <v>203</v>
          </cell>
          <cell r="O384">
            <v>2764.1</v>
          </cell>
          <cell r="P384">
            <v>1327.8</v>
          </cell>
          <cell r="Q384">
            <v>14542.800000000001</v>
          </cell>
        </row>
        <row r="385">
          <cell r="A385">
            <v>711125</v>
          </cell>
          <cell r="B385"/>
          <cell r="C385" t="str">
            <v>Upravna taksa na področju varstva pri delu</v>
          </cell>
          <cell r="D385" t="str">
            <v>Administrative fees - occupational safety (Tariff No. 72 ZUT)</v>
          </cell>
          <cell r="E385">
            <v>2536.8000000000002</v>
          </cell>
          <cell r="F385">
            <v>3171</v>
          </cell>
          <cell r="G385">
            <v>634.20000000000005</v>
          </cell>
          <cell r="H385">
            <v>1268.4000000000001</v>
          </cell>
          <cell r="I385">
            <v>1902.6</v>
          </cell>
          <cell r="J385">
            <v>634.20000000000005</v>
          </cell>
          <cell r="K385">
            <v>1268.4000000000001</v>
          </cell>
          <cell r="L385">
            <v>1268.4000000000001</v>
          </cell>
          <cell r="M385">
            <v>1902.6</v>
          </cell>
          <cell r="N385">
            <v>1902.6</v>
          </cell>
          <cell r="O385">
            <v>634.20000000000005</v>
          </cell>
          <cell r="P385">
            <v>0</v>
          </cell>
          <cell r="Q385">
            <v>17123.400000000001</v>
          </cell>
        </row>
        <row r="386">
          <cell r="A386">
            <v>711126</v>
          </cell>
          <cell r="B386"/>
          <cell r="C386" t="str">
            <v>Upravna taksa za ugotovitev zdravstvene neoporečnosti živil in predmetov splošne rabe</v>
          </cell>
          <cell r="D386" t="str">
            <v>Administrative fees for establishing wholesomeness of foodstuffs and consumer goods (Tariff No. 51 ZUT)</v>
          </cell>
          <cell r="E386">
            <v>2829</v>
          </cell>
          <cell r="F386">
            <v>1145.5999999999999</v>
          </cell>
          <cell r="G386">
            <v>1586</v>
          </cell>
          <cell r="H386">
            <v>1178</v>
          </cell>
          <cell r="I386">
            <v>2470</v>
          </cell>
          <cell r="J386">
            <v>1707</v>
          </cell>
          <cell r="K386">
            <v>3151.6</v>
          </cell>
          <cell r="L386">
            <v>1716</v>
          </cell>
          <cell r="M386">
            <v>1931</v>
          </cell>
          <cell r="N386">
            <v>1440</v>
          </cell>
          <cell r="O386">
            <v>1685</v>
          </cell>
          <cell r="P386">
            <v>1993</v>
          </cell>
          <cell r="Q386">
            <v>22832.2</v>
          </cell>
        </row>
        <row r="387">
          <cell r="A387">
            <v>711129</v>
          </cell>
          <cell r="B387"/>
          <cell r="C387" t="str">
            <v>Taksa za postopek revizije javnega naročanja</v>
          </cell>
          <cell r="D387" t="str">
            <v>Charge for audit of public procurement procedures</v>
          </cell>
          <cell r="E387">
            <v>79964.570000000007</v>
          </cell>
          <cell r="F387">
            <v>67701.210000000006</v>
          </cell>
          <cell r="G387">
            <v>85749.7</v>
          </cell>
          <cell r="H387">
            <v>81543.83</v>
          </cell>
          <cell r="I387">
            <v>101736.82</v>
          </cell>
          <cell r="J387">
            <v>94287.12</v>
          </cell>
          <cell r="K387">
            <v>114268.2</v>
          </cell>
          <cell r="L387">
            <v>169944.23</v>
          </cell>
          <cell r="M387">
            <v>113706.91</v>
          </cell>
          <cell r="N387">
            <v>47162.19</v>
          </cell>
          <cell r="O387">
            <v>45604.97</v>
          </cell>
          <cell r="P387">
            <v>77012.070000000007</v>
          </cell>
          <cell r="Q387">
            <v>1078681.82</v>
          </cell>
        </row>
        <row r="388">
          <cell r="A388">
            <v>711130</v>
          </cell>
          <cell r="B388"/>
          <cell r="C388" t="str">
            <v>Pristojbine za športni in rekreacijski ribolov na morju</v>
          </cell>
          <cell r="D388" t="str">
            <v>Charges for sport and recreational fishing at sea</v>
          </cell>
          <cell r="E388">
            <v>16676</v>
          </cell>
          <cell r="F388">
            <v>5160</v>
          </cell>
          <cell r="G388">
            <v>2036</v>
          </cell>
          <cell r="H388">
            <v>0</v>
          </cell>
          <cell r="I388">
            <v>2652</v>
          </cell>
          <cell r="J388">
            <v>544</v>
          </cell>
          <cell r="K388">
            <v>488</v>
          </cell>
          <cell r="L388">
            <v>1080</v>
          </cell>
          <cell r="M388">
            <v>1592</v>
          </cell>
          <cell r="N388">
            <v>300</v>
          </cell>
          <cell r="O388">
            <v>724</v>
          </cell>
          <cell r="P388">
            <v>344</v>
          </cell>
          <cell r="Q388">
            <v>31596</v>
          </cell>
        </row>
        <row r="389">
          <cell r="A389">
            <v>711131</v>
          </cell>
          <cell r="B389"/>
          <cell r="C389" t="str">
            <v>Pristojbina za izvajanje veterinarsko-higienske službe</v>
          </cell>
          <cell r="D389" t="str">
            <v>Veterinary and higienic service charges</v>
          </cell>
          <cell r="E389">
            <v>2522.27</v>
          </cell>
          <cell r="F389">
            <v>3061.78</v>
          </cell>
          <cell r="G389">
            <v>3485.38</v>
          </cell>
          <cell r="H389">
            <v>5184.8599999999997</v>
          </cell>
          <cell r="I389">
            <v>4741.76</v>
          </cell>
          <cell r="J389">
            <v>3665.27</v>
          </cell>
          <cell r="K389">
            <v>4155.3500000000004</v>
          </cell>
          <cell r="L389">
            <v>3979</v>
          </cell>
          <cell r="M389">
            <v>4264.97</v>
          </cell>
          <cell r="N389">
            <v>3631.37</v>
          </cell>
          <cell r="O389">
            <v>3315.05</v>
          </cell>
          <cell r="P389">
            <v>2589.15</v>
          </cell>
          <cell r="Q389">
            <v>44596.210000000014</v>
          </cell>
        </row>
        <row r="390">
          <cell r="A390">
            <v>711132</v>
          </cell>
          <cell r="B390"/>
          <cell r="C390" t="str">
            <v>Pristojbina za veterinarski nadzor</v>
          </cell>
          <cell r="D390" t="str">
            <v>Veterinary inspection charges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</row>
        <row r="391">
          <cell r="A391">
            <v>711133</v>
          </cell>
          <cell r="B391"/>
          <cell r="C391" t="str">
            <v>Pristojbina za veterinarski pregled pri trgovanju in izvozu</v>
          </cell>
          <cell r="D391" t="str">
            <v>Charges for veterinary inspection on trading and export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</row>
        <row r="392">
          <cell r="A392">
            <v>711134</v>
          </cell>
          <cell r="B392"/>
          <cell r="C392" t="str">
            <v>Pristojbina za veterinarski pregled pri uvozu</v>
          </cell>
          <cell r="D392" t="str">
            <v>Charges for veterinary inspection on import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</row>
        <row r="393">
          <cell r="A393">
            <v>711135</v>
          </cell>
          <cell r="B393"/>
          <cell r="C393" t="str">
            <v>Pristojbina za monitoring</v>
          </cell>
          <cell r="D393" t="str">
            <v>Monitoring charges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</row>
        <row r="394">
          <cell r="A394">
            <v>711136</v>
          </cell>
          <cell r="B394"/>
          <cell r="C394" t="str">
            <v>Pristojbine na področju zdravstvenega varstva rastlin in registracije fitofarmacevtskih sredstev</v>
          </cell>
          <cell r="D394" t="str">
            <v>Fees in the field of plant health and authorizations of plant protection products</v>
          </cell>
          <cell r="E394">
            <v>119336.94</v>
          </cell>
          <cell r="F394">
            <v>125173.1</v>
          </cell>
          <cell r="G394">
            <v>93931.32</v>
          </cell>
          <cell r="H394">
            <v>118160.79</v>
          </cell>
          <cell r="I394">
            <v>172613.02</v>
          </cell>
          <cell r="J394">
            <v>98871.77</v>
          </cell>
          <cell r="K394">
            <v>100226.55</v>
          </cell>
          <cell r="L394">
            <v>92186.78</v>
          </cell>
          <cell r="M394">
            <v>73889.98</v>
          </cell>
          <cell r="N394">
            <v>66369.820000000007</v>
          </cell>
          <cell r="O394">
            <v>58256.28</v>
          </cell>
          <cell r="P394">
            <v>111167.09</v>
          </cell>
          <cell r="Q394">
            <v>1230183.4400000002</v>
          </cell>
        </row>
        <row r="395">
          <cell r="A395">
            <v>711137</v>
          </cell>
          <cell r="B395"/>
          <cell r="C395" t="str">
            <v>Zamudne obresti od upravnih taks</v>
          </cell>
          <cell r="D395" t="str">
            <v>Interest on late payment of administrative fees</v>
          </cell>
          <cell r="E395">
            <v>6.71</v>
          </cell>
          <cell r="F395">
            <v>0</v>
          </cell>
          <cell r="G395">
            <v>8.56</v>
          </cell>
          <cell r="H395">
            <v>3.6</v>
          </cell>
          <cell r="I395">
            <v>9.1</v>
          </cell>
          <cell r="J395">
            <v>1.72</v>
          </cell>
          <cell r="K395">
            <v>1.1599999999999999</v>
          </cell>
          <cell r="L395">
            <v>7.6</v>
          </cell>
          <cell r="M395">
            <v>4.46</v>
          </cell>
          <cell r="N395">
            <v>8.89</v>
          </cell>
          <cell r="O395">
            <v>19.55</v>
          </cell>
          <cell r="P395">
            <v>0.84</v>
          </cell>
          <cell r="Q395">
            <v>72.19</v>
          </cell>
        </row>
        <row r="396">
          <cell r="A396">
            <v>711138</v>
          </cell>
          <cell r="B396"/>
          <cell r="C396" t="str">
            <v>Prispevek za promocijo kmetijskih in živilskih proizvodov</v>
          </cell>
          <cell r="D396" t="str">
            <v>Contribution to the promotion of agricultural and food products</v>
          </cell>
          <cell r="E396">
            <v>72190.179999999993</v>
          </cell>
          <cell r="F396">
            <v>78052.990000000005</v>
          </cell>
          <cell r="G396">
            <v>78069.19</v>
          </cell>
          <cell r="H396">
            <v>42564.17</v>
          </cell>
          <cell r="I396">
            <v>49493.03</v>
          </cell>
          <cell r="J396">
            <v>38986.89</v>
          </cell>
          <cell r="K396">
            <v>42224.53</v>
          </cell>
          <cell r="L396">
            <v>35508.699999999997</v>
          </cell>
          <cell r="M396">
            <v>57439.44</v>
          </cell>
          <cell r="N396">
            <v>73984.95</v>
          </cell>
          <cell r="O396">
            <v>45737.87</v>
          </cell>
          <cell r="P396">
            <v>41228.71</v>
          </cell>
          <cell r="Q396">
            <v>655480.64999999991</v>
          </cell>
        </row>
        <row r="397">
          <cell r="A397">
            <v>711199</v>
          </cell>
          <cell r="B397"/>
          <cell r="C397" t="str">
            <v>Druge pristojbine</v>
          </cell>
          <cell r="D397" t="str">
            <v>Other charges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</row>
        <row r="398">
          <cell r="A398"/>
          <cell r="B398"/>
          <cell r="C398" t="str">
            <v/>
          </cell>
          <cell r="D398" t="str">
            <v/>
          </cell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A399">
            <v>712</v>
          </cell>
          <cell r="B399"/>
          <cell r="C399" t="str">
            <v>Globe in druge denarne kazni</v>
          </cell>
          <cell r="D399" t="str">
            <v>FINES AND FORFEITS</v>
          </cell>
          <cell r="E399">
            <v>6145789.5899999999</v>
          </cell>
          <cell r="F399">
            <v>6292131.6399999997</v>
          </cell>
          <cell r="G399">
            <v>6404543.959999999</v>
          </cell>
          <cell r="H399">
            <v>6427709.959999999</v>
          </cell>
          <cell r="I399">
            <v>7752778.6899999995</v>
          </cell>
          <cell r="J399">
            <v>7374626.4700000007</v>
          </cell>
          <cell r="K399">
            <v>6392359.6900000004</v>
          </cell>
          <cell r="L399">
            <v>6791962.3700000001</v>
          </cell>
          <cell r="M399">
            <v>6421830.0599999996</v>
          </cell>
          <cell r="N399">
            <v>6907747.3100000005</v>
          </cell>
          <cell r="O399">
            <v>7637107.0599999996</v>
          </cell>
          <cell r="P399">
            <v>16393370.709999999</v>
          </cell>
          <cell r="Q399">
            <v>90941957.51000002</v>
          </cell>
        </row>
        <row r="400">
          <cell r="A400"/>
          <cell r="B400"/>
          <cell r="C400" t="str">
            <v/>
          </cell>
          <cell r="D400" t="str">
            <v/>
          </cell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A401">
            <v>7120</v>
          </cell>
          <cell r="B401"/>
          <cell r="C401" t="str">
            <v>Globe in druge denarne kazni</v>
          </cell>
          <cell r="D401" t="str">
            <v>Fines and forefeits</v>
          </cell>
          <cell r="E401">
            <v>6145789.5899999999</v>
          </cell>
          <cell r="F401">
            <v>6292131.6399999997</v>
          </cell>
          <cell r="G401">
            <v>6404543.959999999</v>
          </cell>
          <cell r="H401">
            <v>6427709.959999999</v>
          </cell>
          <cell r="I401">
            <v>7752778.6899999995</v>
          </cell>
          <cell r="J401">
            <v>7374626.4700000007</v>
          </cell>
          <cell r="K401">
            <v>6392359.6900000004</v>
          </cell>
          <cell r="L401">
            <v>6791962.3700000001</v>
          </cell>
          <cell r="M401">
            <v>6421830.0599999996</v>
          </cell>
          <cell r="N401">
            <v>6907747.3100000005</v>
          </cell>
          <cell r="O401">
            <v>7637107.0599999996</v>
          </cell>
          <cell r="P401">
            <v>16393370.709999999</v>
          </cell>
          <cell r="Q401">
            <v>90941957.51000002</v>
          </cell>
        </row>
        <row r="402">
          <cell r="A402">
            <v>712000</v>
          </cell>
          <cell r="B402"/>
          <cell r="C402" t="str">
            <v>Denarne kazni za kazniva dejanja fizičnih in pravnih oseb</v>
          </cell>
          <cell r="D402" t="str">
            <v>Fines for criminal and commercial offences</v>
          </cell>
          <cell r="E402">
            <v>138764.06</v>
          </cell>
          <cell r="F402">
            <v>56175.56</v>
          </cell>
          <cell r="G402">
            <v>180845.57</v>
          </cell>
          <cell r="H402">
            <v>129895.43</v>
          </cell>
          <cell r="I402">
            <v>166118.29</v>
          </cell>
          <cell r="J402">
            <v>182336.43</v>
          </cell>
          <cell r="K402">
            <v>96825.54</v>
          </cell>
          <cell r="L402">
            <v>72605.600000000006</v>
          </cell>
          <cell r="M402">
            <v>41476.629999999997</v>
          </cell>
          <cell r="N402">
            <v>81801.95</v>
          </cell>
          <cell r="O402">
            <v>131084.5</v>
          </cell>
          <cell r="P402">
            <v>10162891.83</v>
          </cell>
          <cell r="Q402">
            <v>11440821.390000001</v>
          </cell>
        </row>
        <row r="403">
          <cell r="A403">
            <v>712001</v>
          </cell>
          <cell r="B403"/>
          <cell r="C403" t="str">
            <v>Globe za prekrške</v>
          </cell>
          <cell r="D403" t="str">
            <v>Fines for violations</v>
          </cell>
          <cell r="E403">
            <v>3127651.5</v>
          </cell>
          <cell r="F403">
            <v>2692441.97</v>
          </cell>
          <cell r="G403">
            <v>3361989.1</v>
          </cell>
          <cell r="H403">
            <v>3479434.53</v>
          </cell>
          <cell r="I403">
            <v>4327757.3</v>
          </cell>
          <cell r="J403">
            <v>3953523.37</v>
          </cell>
          <cell r="K403">
            <v>3788815.57</v>
          </cell>
          <cell r="L403">
            <v>3866409.26</v>
          </cell>
          <cell r="M403">
            <v>3453789.62</v>
          </cell>
          <cell r="N403">
            <v>3847564.07</v>
          </cell>
          <cell r="O403">
            <v>4206538.55</v>
          </cell>
          <cell r="P403">
            <v>3274409.87</v>
          </cell>
          <cell r="Q403">
            <v>43380324.709999993</v>
          </cell>
        </row>
        <row r="404">
          <cell r="A404">
            <v>712003</v>
          </cell>
          <cell r="B404"/>
          <cell r="C404" t="str">
            <v>Druge globe, denarne kazni in odvzem premoženjske koristi s plačilom denarnega zneska</v>
          </cell>
          <cell r="D404" t="str">
            <v>Other fines</v>
          </cell>
          <cell r="E404">
            <v>2246139.2200000002</v>
          </cell>
          <cell r="F404">
            <v>2508885.94</v>
          </cell>
          <cell r="G404">
            <v>2439055.86</v>
          </cell>
          <cell r="H404">
            <v>2139460.0699999998</v>
          </cell>
          <cell r="I404">
            <v>2404043.15</v>
          </cell>
          <cell r="J404">
            <v>2432974.6800000002</v>
          </cell>
          <cell r="K404">
            <v>2528066.2200000002</v>
          </cell>
          <cell r="L404">
            <v>2269515.7599999998</v>
          </cell>
          <cell r="M404">
            <v>2171150.5499999998</v>
          </cell>
          <cell r="N404">
            <v>2219047.04</v>
          </cell>
          <cell r="O404">
            <v>2408667.08</v>
          </cell>
          <cell r="P404">
            <v>2197493.61</v>
          </cell>
          <cell r="Q404">
            <v>27964499.18</v>
          </cell>
        </row>
        <row r="405">
          <cell r="A405">
            <v>712005</v>
          </cell>
          <cell r="B405"/>
          <cell r="C405" t="str">
            <v>Denarne kazni v upravnih postopkih</v>
          </cell>
          <cell r="D405" t="str">
            <v>Fines from administrative execution</v>
          </cell>
          <cell r="E405">
            <v>31045.01</v>
          </cell>
          <cell r="F405">
            <v>29842.639999999999</v>
          </cell>
          <cell r="G405">
            <v>73543.16</v>
          </cell>
          <cell r="H405">
            <v>16748.04</v>
          </cell>
          <cell r="I405">
            <v>41528.67</v>
          </cell>
          <cell r="J405">
            <v>50689.63</v>
          </cell>
          <cell r="K405">
            <v>-663347.28</v>
          </cell>
          <cell r="L405">
            <v>55844.73</v>
          </cell>
          <cell r="M405">
            <v>61992.71</v>
          </cell>
          <cell r="N405">
            <v>75184.41</v>
          </cell>
          <cell r="O405">
            <v>157775.97</v>
          </cell>
          <cell r="P405">
            <v>30711.200000000001</v>
          </cell>
          <cell r="Q405">
            <v>-38441.11</v>
          </cell>
        </row>
        <row r="406">
          <cell r="A406">
            <v>712007</v>
          </cell>
          <cell r="B406"/>
          <cell r="C406" t="str">
            <v>Nadomestilo za degradacijo in uzurpacijo prostora</v>
          </cell>
          <cell r="D406" t="str">
            <v>Compensation for degradation and usurpation of space</v>
          </cell>
          <cell r="E406">
            <v>190146.35</v>
          </cell>
          <cell r="F406">
            <v>204091.39</v>
          </cell>
          <cell r="G406">
            <v>230966.22</v>
          </cell>
          <cell r="H406">
            <v>183168.77</v>
          </cell>
          <cell r="I406">
            <v>201462.43</v>
          </cell>
          <cell r="J406">
            <v>200886.86</v>
          </cell>
          <cell r="K406">
            <v>171815.19</v>
          </cell>
          <cell r="L406">
            <v>176514.44</v>
          </cell>
          <cell r="M406">
            <v>226281.76</v>
          </cell>
          <cell r="N406">
            <v>221597.64</v>
          </cell>
          <cell r="O406">
            <v>216318.96</v>
          </cell>
          <cell r="P406">
            <v>214128.39</v>
          </cell>
          <cell r="Q406">
            <v>2437378.4</v>
          </cell>
        </row>
        <row r="407">
          <cell r="A407">
            <v>712008</v>
          </cell>
          <cell r="B407"/>
          <cell r="C407" t="str">
            <v>Povprečnine oziroma sodne takse ter drugi stroški na podlagi zakona o prekrških</v>
          </cell>
          <cell r="D407" t="str">
            <v>Lumpsum court fees according to the General Offences Act</v>
          </cell>
          <cell r="E407">
            <v>334287.2</v>
          </cell>
          <cell r="F407">
            <v>744636.35</v>
          </cell>
          <cell r="G407">
            <v>60735.34</v>
          </cell>
          <cell r="H407">
            <v>408025.91</v>
          </cell>
          <cell r="I407">
            <v>511378.17</v>
          </cell>
          <cell r="J407">
            <v>445684.08</v>
          </cell>
          <cell r="K407">
            <v>401887.86</v>
          </cell>
          <cell r="L407">
            <v>306156.74</v>
          </cell>
          <cell r="M407">
            <v>394516.54</v>
          </cell>
          <cell r="N407">
            <v>378295.87</v>
          </cell>
          <cell r="O407">
            <v>432778.88</v>
          </cell>
          <cell r="P407">
            <v>438343.85</v>
          </cell>
          <cell r="Q407">
            <v>4856726.7899999991</v>
          </cell>
        </row>
        <row r="408">
          <cell r="A408">
            <v>712009</v>
          </cell>
          <cell r="B408"/>
          <cell r="C408" t="str">
            <v>Povprečnine oziroma sodne takse kazenskega postopka</v>
          </cell>
          <cell r="D408" t="str">
            <v>Lumpsum court fees in criminal proceedings</v>
          </cell>
          <cell r="E408">
            <v>77756.25</v>
          </cell>
          <cell r="F408">
            <v>56057.79</v>
          </cell>
          <cell r="G408">
            <v>57408.71</v>
          </cell>
          <cell r="H408">
            <v>70977.210000000006</v>
          </cell>
          <cell r="I408">
            <v>100490.68</v>
          </cell>
          <cell r="J408">
            <v>108531.42</v>
          </cell>
          <cell r="K408">
            <v>68296.59</v>
          </cell>
          <cell r="L408">
            <v>44915.839999999997</v>
          </cell>
          <cell r="M408">
            <v>72622.25</v>
          </cell>
          <cell r="N408">
            <v>84256.33</v>
          </cell>
          <cell r="O408">
            <v>83943.12</v>
          </cell>
          <cell r="P408">
            <v>75391.960000000006</v>
          </cell>
          <cell r="Q408">
            <v>900648.14999999991</v>
          </cell>
        </row>
        <row r="409">
          <cell r="A409"/>
          <cell r="B409"/>
          <cell r="C409" t="str">
            <v/>
          </cell>
          <cell r="D409" t="str">
            <v/>
          </cell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A410">
            <v>713</v>
          </cell>
          <cell r="B410"/>
          <cell r="C410" t="str">
            <v>Prihodki od prodaje blaga in storitev</v>
          </cell>
          <cell r="D410" t="str">
            <v>PROCEEDS FROM SALES OF GOODS AND SERVICES</v>
          </cell>
          <cell r="E410">
            <v>342880.73000000004</v>
          </cell>
          <cell r="F410">
            <v>862598.13</v>
          </cell>
          <cell r="G410">
            <v>350526.61000000004</v>
          </cell>
          <cell r="H410">
            <v>911197.6</v>
          </cell>
          <cell r="I410">
            <v>562912.51</v>
          </cell>
          <cell r="J410">
            <v>626929.80000000005</v>
          </cell>
          <cell r="K410">
            <v>521361.63</v>
          </cell>
          <cell r="L410">
            <v>576899.15999999992</v>
          </cell>
          <cell r="M410">
            <v>438134.04</v>
          </cell>
          <cell r="N410">
            <v>482742.81</v>
          </cell>
          <cell r="O410">
            <v>515924.11</v>
          </cell>
          <cell r="P410">
            <v>573819.78</v>
          </cell>
          <cell r="Q410">
            <v>6765926.9100000001</v>
          </cell>
        </row>
        <row r="411">
          <cell r="A411"/>
          <cell r="B411"/>
          <cell r="C411" t="str">
            <v/>
          </cell>
          <cell r="D411" t="str">
            <v/>
          </cell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A412">
            <v>7130</v>
          </cell>
          <cell r="B412"/>
          <cell r="C412" t="str">
            <v>Prihodki od prodaje blaga in storitev</v>
          </cell>
          <cell r="D412" t="str">
            <v>Proceeds from sales of goods and services</v>
          </cell>
          <cell r="E412">
            <v>342880.73000000004</v>
          </cell>
          <cell r="F412">
            <v>862598.13</v>
          </cell>
          <cell r="G412">
            <v>350526.61000000004</v>
          </cell>
          <cell r="H412">
            <v>911197.6</v>
          </cell>
          <cell r="I412">
            <v>562912.51</v>
          </cell>
          <cell r="J412">
            <v>626929.80000000005</v>
          </cell>
          <cell r="K412">
            <v>521361.63</v>
          </cell>
          <cell r="L412">
            <v>576899.15999999992</v>
          </cell>
          <cell r="M412">
            <v>438134.04</v>
          </cell>
          <cell r="N412">
            <v>482742.81</v>
          </cell>
          <cell r="O412">
            <v>515924.11</v>
          </cell>
          <cell r="P412">
            <v>573819.78</v>
          </cell>
          <cell r="Q412">
            <v>6765926.9100000001</v>
          </cell>
        </row>
        <row r="413">
          <cell r="A413">
            <v>713000</v>
          </cell>
          <cell r="B413"/>
          <cell r="C413" t="str">
            <v>Prihodki od prodaje blaga in storitev</v>
          </cell>
          <cell r="D413" t="str">
            <v>Income from sales of goods and services</v>
          </cell>
          <cell r="E413">
            <v>166743.92000000001</v>
          </cell>
          <cell r="F413">
            <v>716434.08</v>
          </cell>
          <cell r="G413">
            <v>165968.35</v>
          </cell>
          <cell r="H413">
            <v>735960.73</v>
          </cell>
          <cell r="I413">
            <v>316395.25</v>
          </cell>
          <cell r="J413">
            <v>255069.59</v>
          </cell>
          <cell r="K413">
            <v>187276.48</v>
          </cell>
          <cell r="L413">
            <v>336736.23</v>
          </cell>
          <cell r="M413">
            <v>250494.61</v>
          </cell>
          <cell r="N413">
            <v>239784.59</v>
          </cell>
          <cell r="O413">
            <v>260704.05</v>
          </cell>
          <cell r="P413">
            <v>235208.15</v>
          </cell>
          <cell r="Q413">
            <v>3866776.0299999993</v>
          </cell>
        </row>
        <row r="414">
          <cell r="A414">
            <v>713001</v>
          </cell>
          <cell r="B414"/>
          <cell r="C414" t="str">
            <v>Prihodki od prodaje materiala in odpadkov</v>
          </cell>
          <cell r="D414" t="str">
            <v>Income from sales of materials and waste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</row>
        <row r="415">
          <cell r="A415">
            <v>713002</v>
          </cell>
          <cell r="B415"/>
          <cell r="C415" t="str">
            <v>Prihodki obratov družbene prehrane</v>
          </cell>
          <cell r="D415" t="str">
            <v>Income from canteens</v>
          </cell>
          <cell r="E415">
            <v>82179.740000000005</v>
          </cell>
          <cell r="F415">
            <v>74373.039999999994</v>
          </cell>
          <cell r="G415">
            <v>103663.48</v>
          </cell>
          <cell r="H415">
            <v>86292.19</v>
          </cell>
          <cell r="I415">
            <v>110262.94</v>
          </cell>
          <cell r="J415">
            <v>115203.6</v>
          </cell>
          <cell r="K415">
            <v>79065.19</v>
          </cell>
          <cell r="L415">
            <v>55308.01</v>
          </cell>
          <cell r="M415">
            <v>91576.57</v>
          </cell>
          <cell r="N415">
            <v>104442</v>
          </cell>
          <cell r="O415">
            <v>162331.74</v>
          </cell>
          <cell r="P415">
            <v>165405.20000000001</v>
          </cell>
          <cell r="Q415">
            <v>1230103.7</v>
          </cell>
        </row>
        <row r="416">
          <cell r="A416">
            <v>713003</v>
          </cell>
          <cell r="B416"/>
          <cell r="C416" t="str">
            <v>Prihodki od počitniške dejavnosti</v>
          </cell>
          <cell r="D416" t="str">
            <v>Income from holiday facilities</v>
          </cell>
          <cell r="E416">
            <v>48557.02</v>
          </cell>
          <cell r="F416">
            <v>28356.37</v>
          </cell>
          <cell r="G416">
            <v>11259.33</v>
          </cell>
          <cell r="H416">
            <v>21307.93</v>
          </cell>
          <cell r="I416">
            <v>69571.679999999993</v>
          </cell>
          <cell r="J416">
            <v>154508.85</v>
          </cell>
          <cell r="K416">
            <v>157586.35999999999</v>
          </cell>
          <cell r="L416">
            <v>124324.23</v>
          </cell>
          <cell r="M416">
            <v>78160.649999999994</v>
          </cell>
          <cell r="N416">
            <v>68366.03</v>
          </cell>
          <cell r="O416">
            <v>36319.1</v>
          </cell>
          <cell r="P416">
            <v>38799.06</v>
          </cell>
          <cell r="Q416">
            <v>837116.6100000001</v>
          </cell>
        </row>
        <row r="417">
          <cell r="A417">
            <v>713004</v>
          </cell>
          <cell r="B417"/>
          <cell r="C417" t="str">
            <v>Prihodki od prodanih vstopnic za kulturne, športne in druge prireditve</v>
          </cell>
          <cell r="D417" t="str">
            <v>Income from sales of tickets for cultural, sports and other events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</row>
        <row r="418">
          <cell r="A418">
            <v>713005</v>
          </cell>
          <cell r="B418"/>
          <cell r="C418" t="str">
            <v>Prihodki od vstopnin</v>
          </cell>
          <cell r="D418" t="str">
            <v>Admission fees income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</row>
        <row r="419">
          <cell r="A419">
            <v>713006</v>
          </cell>
          <cell r="B419"/>
          <cell r="C419" t="str">
            <v>Prihodki od kotizacij za seminarje, posvetovanja, simpozije in druga strokovna srečanja</v>
          </cell>
          <cell r="D419" t="str">
            <v>Income from participation fees for seminars, conferences, symposia, and other professional gatherings</v>
          </cell>
          <cell r="E419">
            <v>45400.05</v>
          </cell>
          <cell r="F419">
            <v>43434.64</v>
          </cell>
          <cell r="G419">
            <v>69635.45</v>
          </cell>
          <cell r="H419">
            <v>67636.75</v>
          </cell>
          <cell r="I419">
            <v>66682.64</v>
          </cell>
          <cell r="J419">
            <v>102147.76</v>
          </cell>
          <cell r="K419">
            <v>97433.600000000006</v>
          </cell>
          <cell r="L419">
            <v>60530.69</v>
          </cell>
          <cell r="M419">
            <v>17902.21</v>
          </cell>
          <cell r="N419">
            <v>70150.19</v>
          </cell>
          <cell r="O419">
            <v>56569.22</v>
          </cell>
          <cell r="P419">
            <v>134407.37</v>
          </cell>
          <cell r="Q419">
            <v>831930.57</v>
          </cell>
        </row>
        <row r="420">
          <cell r="A420">
            <v>713008</v>
          </cell>
          <cell r="B420"/>
          <cell r="C420" t="str">
            <v>Prihodki od prodaje pomorskih kart</v>
          </cell>
          <cell r="D420" t="str">
            <v>Income from sales of naval charts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A421">
            <v>713099</v>
          </cell>
          <cell r="B421"/>
          <cell r="C421" t="str">
            <v>Drugi prihodki od prodaje</v>
          </cell>
          <cell r="D421" t="str">
            <v xml:space="preserve">Other sales income 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</row>
        <row r="422">
          <cell r="A422"/>
          <cell r="B422"/>
          <cell r="C422" t="str">
            <v/>
          </cell>
          <cell r="D422" t="str">
            <v/>
          </cell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A423">
            <v>714</v>
          </cell>
          <cell r="B423"/>
          <cell r="C423" t="str">
            <v>Drugi nedavčni prihodki</v>
          </cell>
          <cell r="D423" t="str">
            <v>OTHER NON-TAX REVENUES</v>
          </cell>
          <cell r="E423">
            <v>29050079.210000001</v>
          </cell>
          <cell r="F423">
            <v>96605560.86999999</v>
          </cell>
          <cell r="G423">
            <v>9189982.7199999988</v>
          </cell>
          <cell r="H423">
            <v>17991221.02</v>
          </cell>
          <cell r="I423">
            <v>11852649.780000001</v>
          </cell>
          <cell r="J423">
            <v>23293534.41</v>
          </cell>
          <cell r="K423">
            <v>15763511.84</v>
          </cell>
          <cell r="L423">
            <v>17961159.150000002</v>
          </cell>
          <cell r="M423">
            <v>21407843.489999998</v>
          </cell>
          <cell r="N423">
            <v>13329807.220000001</v>
          </cell>
          <cell r="O423">
            <v>27108996.93</v>
          </cell>
          <cell r="P423">
            <v>18827024.440000001</v>
          </cell>
          <cell r="Q423">
            <v>302381371.08000004</v>
          </cell>
        </row>
        <row r="424">
          <cell r="A424"/>
          <cell r="B424"/>
          <cell r="C424" t="str">
            <v/>
          </cell>
          <cell r="D424" t="str">
            <v/>
          </cell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A425">
            <v>7140</v>
          </cell>
          <cell r="B425"/>
          <cell r="C425" t="str">
            <v>Drugi prostovoljni prispevki za socialno varnost</v>
          </cell>
          <cell r="D425" t="str">
            <v>Other voluntary social security contributions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</row>
        <row r="426">
          <cell r="A426">
            <v>714000</v>
          </cell>
          <cell r="B426"/>
          <cell r="C426" t="str">
            <v>***Dokup pokojninske dobe oseb, ki samostojno opravljajo dejavnost</v>
          </cell>
          <cell r="D426" t="str">
            <v>***Payments for early retirement of self-employed persons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</row>
        <row r="427">
          <cell r="A427">
            <v>714001</v>
          </cell>
          <cell r="B427"/>
          <cell r="C427" t="str">
            <v>***Dokup pokojninske dobe oseb, ki so opravljale kmetijsko dejavnost kot edini ali glavni poklic</v>
          </cell>
          <cell r="D427" t="str">
            <v>***Payments for early retirement of farmers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A428">
            <v>714002</v>
          </cell>
          <cell r="B428"/>
          <cell r="C428" t="str">
            <v>***Dokup pokojninske dobe - za presežne delavce</v>
          </cell>
          <cell r="D428" t="str">
            <v>***Payments for early retirement of redundant workers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</row>
        <row r="429">
          <cell r="A429">
            <v>714003</v>
          </cell>
          <cell r="B429"/>
          <cell r="C429" t="str">
            <v>***Dokup pokojninske dobe - za čas rednega šolanja na višji ali visoki šoli</v>
          </cell>
          <cell r="D429" t="str">
            <v>***Payments for early retirement for college years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</row>
        <row r="430">
          <cell r="A430">
            <v>714004</v>
          </cell>
          <cell r="B430"/>
          <cell r="C430" t="str">
            <v>***Dokup pokojninske dobe - čas služenja vojaškega roka ali prebitega v vojaški službi, ki ni vštet v pokojninsko dobo</v>
          </cell>
          <cell r="D430" t="str">
            <v>***Payments for early retirement for military service or years worked in the armed forces but not included in the pension qualifying period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</row>
        <row r="431">
          <cell r="A431">
            <v>714005</v>
          </cell>
          <cell r="B431"/>
          <cell r="C431" t="str">
            <v>***Dokup pokojninske dobe za ugodnejšo odmero pokojnine</v>
          </cell>
          <cell r="D431" t="str">
            <v>***Payments for early retirement for highe  old age-pension assessment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</row>
        <row r="432">
          <cell r="A432">
            <v>714006</v>
          </cell>
          <cell r="B432"/>
          <cell r="C432" t="str">
            <v>***Prispevek za pokojninsko in invalidsko zavarovanje zavarovancev prostovoljnega zavarovanja</v>
          </cell>
          <cell r="D432" t="str">
            <v>***Contribution for pension and disability insurancepaid  for voluntary supplementary pension insurance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</row>
        <row r="433">
          <cell r="A433">
            <v>714007</v>
          </cell>
          <cell r="B433"/>
          <cell r="C433" t="str">
            <v>***Dokup pokojninske dobe za čas brezposelnosti</v>
          </cell>
          <cell r="D433" t="str">
            <v>***Payments for early retirement for years of unemployment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</row>
        <row r="434">
          <cell r="A434">
            <v>714008</v>
          </cell>
          <cell r="B434"/>
          <cell r="C434" t="str">
            <v>***Dokup pokojninske dobe za čas nege in varstva otroka</v>
          </cell>
          <cell r="D434" t="str">
            <v>***Payments for early retirement for child care years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</row>
        <row r="435">
          <cell r="A435">
            <v>714009</v>
          </cell>
          <cell r="B435"/>
          <cell r="C435" t="str">
            <v>***Dokup pokojninske dobe za čas zaposlitve v državi, s katero ni sklenjena konvencija</v>
          </cell>
          <cell r="D435" t="str">
            <v>***Payments for early retirement for the period of employment in a country with which no convention is signed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</row>
        <row r="436">
          <cell r="A436">
            <v>714099</v>
          </cell>
          <cell r="B436"/>
          <cell r="C436" t="str">
            <v>Drugi prostovoljni prispevki za socialno varnost</v>
          </cell>
          <cell r="D436" t="str">
            <v>Other voluntary social securitiy contributions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</row>
        <row r="437">
          <cell r="A437"/>
          <cell r="B437"/>
          <cell r="C437" t="str">
            <v/>
          </cell>
          <cell r="D437" t="str">
            <v/>
          </cell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A438">
            <v>7141</v>
          </cell>
          <cell r="B438"/>
          <cell r="C438" t="str">
            <v>Drugi nedavčni prihodki</v>
          </cell>
          <cell r="D438" t="str">
            <v>Other non-tax revenues</v>
          </cell>
          <cell r="E438">
            <v>29050079.210000001</v>
          </cell>
          <cell r="F438">
            <v>96605560.86999999</v>
          </cell>
          <cell r="G438">
            <v>9189982.7199999988</v>
          </cell>
          <cell r="H438">
            <v>17991221.02</v>
          </cell>
          <cell r="I438">
            <v>11852649.780000001</v>
          </cell>
          <cell r="J438">
            <v>23293534.41</v>
          </cell>
          <cell r="K438">
            <v>15763511.84</v>
          </cell>
          <cell r="L438">
            <v>17961159.150000002</v>
          </cell>
          <cell r="M438">
            <v>21407843.489999998</v>
          </cell>
          <cell r="N438">
            <v>13329807.220000001</v>
          </cell>
          <cell r="O438">
            <v>27108996.93</v>
          </cell>
          <cell r="P438">
            <v>18827024.440000001</v>
          </cell>
          <cell r="Q438">
            <v>302381371.08000004</v>
          </cell>
        </row>
        <row r="439">
          <cell r="A439">
            <v>714100</v>
          </cell>
          <cell r="B439"/>
          <cell r="C439" t="str">
            <v>Drugi nedavčni prihodki</v>
          </cell>
          <cell r="D439" t="str">
            <v>Other non-tax revenues</v>
          </cell>
          <cell r="E439">
            <v>2207805.02</v>
          </cell>
          <cell r="F439">
            <v>1108423.83</v>
          </cell>
          <cell r="G439">
            <v>1164288.44</v>
          </cell>
          <cell r="H439">
            <v>821478.91</v>
          </cell>
          <cell r="I439">
            <v>1270337.55</v>
          </cell>
          <cell r="J439">
            <v>2338584.7200000002</v>
          </cell>
          <cell r="K439">
            <v>1244545.82</v>
          </cell>
          <cell r="L439">
            <v>1081788.73</v>
          </cell>
          <cell r="M439">
            <v>1300672.8999999999</v>
          </cell>
          <cell r="N439">
            <v>1473194.54</v>
          </cell>
          <cell r="O439">
            <v>1143422.1000000001</v>
          </cell>
          <cell r="P439">
            <v>1870243.02</v>
          </cell>
          <cell r="Q439">
            <v>17024785.580000002</v>
          </cell>
        </row>
        <row r="440">
          <cell r="A440">
            <v>714103</v>
          </cell>
          <cell r="B440"/>
          <cell r="C440" t="str">
            <v>Prihodki na podlagi EU zakonodaje in sporazumov o socialnem zavarovanju</v>
          </cell>
          <cell r="D440" t="str">
            <v>Income from international conventions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</row>
        <row r="441">
          <cell r="A441">
            <v>714104</v>
          </cell>
          <cell r="B441"/>
          <cell r="C441" t="str">
            <v>Prihodki iz naslova regresnih zahtevkov</v>
          </cell>
          <cell r="D441" t="str">
            <v>Income from recourse claims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</row>
        <row r="442">
          <cell r="A442">
            <v>714105</v>
          </cell>
          <cell r="B442"/>
          <cell r="C442" t="str">
            <v>Prihodki od komunalnih prispevkov</v>
          </cell>
          <cell r="D442" t="str">
            <v>Income from public utility charges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</row>
        <row r="443">
          <cell r="A443">
            <v>714106</v>
          </cell>
          <cell r="B443"/>
          <cell r="C443" t="str">
            <v>Prispevki in doplačila občanov za izvajanje določenih programov tekočega značaja</v>
          </cell>
          <cell r="D443" t="str">
            <v>Citizens' contributions and supplementary payment for specific investment-type programmes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</row>
        <row r="444">
          <cell r="A444">
            <v>714107</v>
          </cell>
          <cell r="B444"/>
          <cell r="C444" t="str">
            <v>Prispevki in doplačila občanov za izvajanje določenih programov investicijskega značaja</v>
          </cell>
          <cell r="D444" t="str">
            <v>Citizens' contributions and supplementary payments for investment-type programmes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</row>
        <row r="445">
          <cell r="A445">
            <v>714108</v>
          </cell>
          <cell r="B445"/>
          <cell r="C445" t="str">
            <v>Sredstva za investicije, pridobljena z občinskimi samoprispevki</v>
          </cell>
          <cell r="D445" t="str">
            <v>Municipal self-imposed contributions for investments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</row>
        <row r="446">
          <cell r="A446">
            <v>714109</v>
          </cell>
          <cell r="B446"/>
          <cell r="C446" t="str">
            <v>Sredstva za investicije, pridobljena s krajevnimi samoprispevki</v>
          </cell>
          <cell r="D446" t="str">
            <v>Local self-imposed contributions for investments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A447">
            <v>714110</v>
          </cell>
          <cell r="B447"/>
          <cell r="C447" t="str">
            <v>Zamudne obresti od komunalnih prispevkov</v>
          </cell>
          <cell r="D447" t="str">
            <v>Penalty interest on public utility charges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</row>
        <row r="448">
          <cell r="A448">
            <v>714111</v>
          </cell>
          <cell r="B448"/>
          <cell r="C448" t="str">
            <v>Prihodki od zaračunljivih tiskovin - potnih listin</v>
          </cell>
          <cell r="D448" t="str">
            <v>Income from fee-related printables - passports</v>
          </cell>
          <cell r="E448">
            <v>336510.43</v>
          </cell>
          <cell r="F448">
            <v>434097.4</v>
          </cell>
          <cell r="G448">
            <v>812235.2</v>
          </cell>
          <cell r="H448">
            <v>722917.08</v>
          </cell>
          <cell r="I448">
            <v>669608.04</v>
          </cell>
          <cell r="J448">
            <v>576724.36</v>
          </cell>
          <cell r="K448">
            <v>470766.78</v>
          </cell>
          <cell r="L448">
            <v>397856.06</v>
          </cell>
          <cell r="M448">
            <v>316090.2</v>
          </cell>
          <cell r="N448">
            <v>305087.26</v>
          </cell>
          <cell r="O448">
            <v>254462.64</v>
          </cell>
          <cell r="P448">
            <v>215140.64</v>
          </cell>
          <cell r="Q448">
            <v>5511496.0899999989</v>
          </cell>
        </row>
        <row r="449">
          <cell r="A449">
            <v>714112</v>
          </cell>
          <cell r="B449"/>
          <cell r="C449" t="str">
            <v>Prihodki od zaračunljivih tiskovin - osebnih izkaznic</v>
          </cell>
          <cell r="D449" t="str">
            <v>Income from fee-related printables - identity cards</v>
          </cell>
          <cell r="E449">
            <v>184774.04</v>
          </cell>
          <cell r="F449">
            <v>229177.04</v>
          </cell>
          <cell r="G449">
            <v>460958.99</v>
          </cell>
          <cell r="H449">
            <v>1541658.59</v>
          </cell>
          <cell r="I449">
            <v>1389289.4</v>
          </cell>
          <cell r="J449">
            <v>1279084.79</v>
          </cell>
          <cell r="K449">
            <v>1013000.95</v>
          </cell>
          <cell r="L449">
            <v>636874.94999999995</v>
          </cell>
          <cell r="M449">
            <v>412513.27</v>
          </cell>
          <cell r="N449">
            <v>350260.58</v>
          </cell>
          <cell r="O449">
            <v>332814</v>
          </cell>
          <cell r="P449">
            <v>268177.32</v>
          </cell>
          <cell r="Q449">
            <v>8098583.9199999999</v>
          </cell>
        </row>
        <row r="450">
          <cell r="A450">
            <v>714113</v>
          </cell>
          <cell r="B450"/>
          <cell r="C450" t="str">
            <v>Prihodki od zaračunljivih tiskovin - registrskih tablic</v>
          </cell>
          <cell r="D450" t="str">
            <v>Income from fee-related printables - licence plates</v>
          </cell>
          <cell r="E450">
            <v>6186.91</v>
          </cell>
          <cell r="F450">
            <v>5199.72</v>
          </cell>
          <cell r="G450">
            <v>8582.98</v>
          </cell>
          <cell r="H450">
            <v>7392.1</v>
          </cell>
          <cell r="I450">
            <v>8347.5400000000009</v>
          </cell>
          <cell r="J450">
            <v>7743.22</v>
          </cell>
          <cell r="K450">
            <v>6307.54</v>
          </cell>
          <cell r="L450">
            <v>7006.18</v>
          </cell>
          <cell r="M450">
            <v>6806.53</v>
          </cell>
          <cell r="N450">
            <v>6774.08</v>
          </cell>
          <cell r="O450">
            <v>7217.7</v>
          </cell>
          <cell r="P450">
            <v>6561.52</v>
          </cell>
          <cell r="Q450">
            <v>84126.02</v>
          </cell>
        </row>
        <row r="451">
          <cell r="A451">
            <v>714114</v>
          </cell>
          <cell r="B451"/>
          <cell r="C451" t="str">
            <v>Prihodki od ostalih zaračunljivih tiskovin</v>
          </cell>
          <cell r="D451" t="str">
            <v>Income from other fee-related printables</v>
          </cell>
          <cell r="E451">
            <v>251575.88</v>
          </cell>
          <cell r="F451">
            <v>372336.78</v>
          </cell>
          <cell r="G451">
            <v>570730.73</v>
          </cell>
          <cell r="H451">
            <v>562140.15</v>
          </cell>
          <cell r="I451">
            <v>576282.48</v>
          </cell>
          <cell r="J451">
            <v>535047.56000000006</v>
          </cell>
          <cell r="K451">
            <v>491528.13</v>
          </cell>
          <cell r="L451">
            <v>444124.13</v>
          </cell>
          <cell r="M451">
            <v>416626.12</v>
          </cell>
          <cell r="N451">
            <v>349906.69</v>
          </cell>
          <cell r="O451">
            <v>349218.28</v>
          </cell>
          <cell r="P451">
            <v>345592.3</v>
          </cell>
          <cell r="Q451">
            <v>5265109.2300000004</v>
          </cell>
        </row>
        <row r="452">
          <cell r="A452">
            <v>714115</v>
          </cell>
          <cell r="B452"/>
          <cell r="C452" t="str">
            <v>Prihodki iz naslova zaračunanih stroškov razporejanja javnofinančnih prihodkov</v>
          </cell>
          <cell r="D452" t="str">
            <v>Income from expenses charged for distribution of public revenues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</row>
        <row r="453">
          <cell r="A453">
            <v>714117</v>
          </cell>
          <cell r="B453"/>
          <cell r="C453" t="str">
            <v>Prihodki storitev v postopkih homologacije in posamične odobritve vozil</v>
          </cell>
          <cell r="D453" t="str">
            <v>Revenues of services under type-approval procedure and under individual approval of vehicles</v>
          </cell>
          <cell r="E453">
            <v>52766.8</v>
          </cell>
          <cell r="F453">
            <v>23701.599999999999</v>
          </cell>
          <cell r="G453">
            <v>78724.600000000006</v>
          </cell>
          <cell r="H453">
            <v>52746.5</v>
          </cell>
          <cell r="I453">
            <v>76621.039999999994</v>
          </cell>
          <cell r="J453">
            <v>51897.599999999999</v>
          </cell>
          <cell r="K453">
            <v>46088.800000000003</v>
          </cell>
          <cell r="L453">
            <v>44986.400000000001</v>
          </cell>
          <cell r="M453">
            <v>38284.449999999997</v>
          </cell>
          <cell r="N453">
            <v>44056.6</v>
          </cell>
          <cell r="O453">
            <v>46088.800000000003</v>
          </cell>
          <cell r="P453">
            <v>34916.400000000001</v>
          </cell>
          <cell r="Q453">
            <v>590879.59</v>
          </cell>
        </row>
        <row r="454">
          <cell r="A454">
            <v>714119</v>
          </cell>
          <cell r="B454"/>
          <cell r="C454" t="str">
            <v>Prihodki iz naslova nominalne vrednosti eurokovancev danih v obtok</v>
          </cell>
          <cell r="D454" t="str">
            <v>Income from nominal value of euro coins put into circulation</v>
          </cell>
          <cell r="E454">
            <v>0</v>
          </cell>
          <cell r="F454">
            <v>1588693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5914215</v>
          </cell>
          <cell r="O454">
            <v>7222113</v>
          </cell>
          <cell r="P454">
            <v>0</v>
          </cell>
          <cell r="Q454">
            <v>14725021</v>
          </cell>
        </row>
        <row r="455">
          <cell r="A455">
            <v>714120</v>
          </cell>
          <cell r="B455"/>
          <cell r="C455" t="str">
            <v>Prihodki iz naslova odškodnin iz sklenjenih zavarovanj</v>
          </cell>
          <cell r="D455" t="str">
            <v>Income from compensations under insurance policies</v>
          </cell>
          <cell r="E455">
            <v>403957.54</v>
          </cell>
          <cell r="F455">
            <v>207075.62</v>
          </cell>
          <cell r="G455">
            <v>307998.92</v>
          </cell>
          <cell r="H455">
            <v>177859.64</v>
          </cell>
          <cell r="I455">
            <v>234456.69</v>
          </cell>
          <cell r="J455">
            <v>276944.86</v>
          </cell>
          <cell r="K455">
            <v>1180022.8999999999</v>
          </cell>
          <cell r="L455">
            <v>134484.07</v>
          </cell>
          <cell r="M455">
            <v>230441.5</v>
          </cell>
          <cell r="N455">
            <v>189516.58</v>
          </cell>
          <cell r="O455">
            <v>178381.64</v>
          </cell>
          <cell r="P455">
            <v>108306.34</v>
          </cell>
          <cell r="Q455">
            <v>3629446.2999999993</v>
          </cell>
        </row>
        <row r="456">
          <cell r="A456">
            <v>714121</v>
          </cell>
          <cell r="B456"/>
          <cell r="C456" t="str">
            <v>Prihodki iz naslova vnovčenih instrumentov za zavarovanje izvedbe posla</v>
          </cell>
          <cell r="D456" t="str">
            <v>Income from exercised performance guarantees</v>
          </cell>
          <cell r="E456">
            <v>20000</v>
          </cell>
          <cell r="F456">
            <v>0</v>
          </cell>
          <cell r="G456">
            <v>2832</v>
          </cell>
          <cell r="H456">
            <v>1416</v>
          </cell>
          <cell r="I456">
            <v>13607.47</v>
          </cell>
          <cell r="J456">
            <v>10894.78</v>
          </cell>
          <cell r="K456">
            <v>1727.52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50477.77</v>
          </cell>
        </row>
        <row r="457">
          <cell r="A457">
            <v>714122</v>
          </cell>
          <cell r="B457"/>
          <cell r="C457" t="str">
            <v>Prihodki iz naslova prejetih provizij za dana poroštva RS</v>
          </cell>
          <cell r="D457" t="str">
            <v>Income from commissions</v>
          </cell>
          <cell r="E457">
            <v>2014577.3</v>
          </cell>
          <cell r="F457">
            <v>-10472.219999999999</v>
          </cell>
          <cell r="G457">
            <v>-1538.85</v>
          </cell>
          <cell r="H457">
            <v>1540433.15</v>
          </cell>
          <cell r="I457">
            <v>0</v>
          </cell>
          <cell r="J457">
            <v>0</v>
          </cell>
          <cell r="K457">
            <v>1445644.63</v>
          </cell>
          <cell r="L457">
            <v>0</v>
          </cell>
          <cell r="M457">
            <v>0</v>
          </cell>
          <cell r="N457">
            <v>1291622.8</v>
          </cell>
          <cell r="O457">
            <v>624438.36</v>
          </cell>
          <cell r="P457">
            <v>256438.35</v>
          </cell>
          <cell r="Q457">
            <v>7161143.5199999996</v>
          </cell>
        </row>
        <row r="458">
          <cell r="A458">
            <v>714199</v>
          </cell>
          <cell r="B458"/>
          <cell r="C458" t="str">
            <v>Drugi izredni nedavčni prihodki</v>
          </cell>
          <cell r="D458" t="str">
            <v>Other current revenues</v>
          </cell>
          <cell r="E458">
            <v>23571925.289999999</v>
          </cell>
          <cell r="F458">
            <v>92647328.099999994</v>
          </cell>
          <cell r="G458">
            <v>5785169.71</v>
          </cell>
          <cell r="H458">
            <v>12563178.9</v>
          </cell>
          <cell r="I458">
            <v>7614099.5700000003</v>
          </cell>
          <cell r="J458">
            <v>18216612.52</v>
          </cell>
          <cell r="K458">
            <v>9863878.7699999996</v>
          </cell>
          <cell r="L458">
            <v>15214038.630000001</v>
          </cell>
          <cell r="M458">
            <v>18686408.52</v>
          </cell>
          <cell r="N458">
            <v>3405173.09</v>
          </cell>
          <cell r="O458">
            <v>16950840.41</v>
          </cell>
          <cell r="P458">
            <v>15721648.550000001</v>
          </cell>
          <cell r="Q458">
            <v>240240302.06</v>
          </cell>
        </row>
        <row r="459">
          <cell r="A459"/>
          <cell r="B459"/>
          <cell r="C459" t="str">
            <v/>
          </cell>
          <cell r="D459" t="str">
            <v/>
          </cell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A460">
            <v>72</v>
          </cell>
          <cell r="B460"/>
          <cell r="C460" t="str">
            <v>KAPITALSKI PRIHODKI</v>
          </cell>
          <cell r="D460" t="str">
            <v>CAPITAL REVENUES</v>
          </cell>
          <cell r="E460">
            <v>14148866.109999999</v>
          </cell>
          <cell r="F460">
            <v>18793134.350000001</v>
          </cell>
          <cell r="G460">
            <v>16645557.73</v>
          </cell>
          <cell r="H460">
            <v>16277663.32</v>
          </cell>
          <cell r="I460">
            <v>16852850</v>
          </cell>
          <cell r="J460">
            <v>14852246.41</v>
          </cell>
          <cell r="K460">
            <v>17686270.760000002</v>
          </cell>
          <cell r="L460">
            <v>18614411.890000001</v>
          </cell>
          <cell r="M460">
            <v>14997448.66</v>
          </cell>
          <cell r="N460">
            <v>19345913.699999999</v>
          </cell>
          <cell r="O460">
            <v>17647228.790000003</v>
          </cell>
          <cell r="P460">
            <v>12663242.82</v>
          </cell>
          <cell r="Q460">
            <v>198524834.53999999</v>
          </cell>
        </row>
        <row r="461">
          <cell r="A461"/>
          <cell r="B461"/>
          <cell r="C461" t="str">
            <v/>
          </cell>
          <cell r="D461" t="str">
            <v/>
          </cell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A462">
            <v>720</v>
          </cell>
          <cell r="B462"/>
          <cell r="C462" t="str">
            <v>Prihodki od prodaje osnovnih sredstev</v>
          </cell>
          <cell r="D462" t="str">
            <v>PROCEEDS FROM DISPOSAL OF FIXED ASSETS</v>
          </cell>
          <cell r="E462">
            <v>1913115.41</v>
          </cell>
          <cell r="F462">
            <v>1341549.6900000002</v>
          </cell>
          <cell r="G462">
            <v>353165.27</v>
          </cell>
          <cell r="H462">
            <v>951160.56</v>
          </cell>
          <cell r="I462">
            <v>940337.89</v>
          </cell>
          <cell r="J462">
            <v>606200.09000000008</v>
          </cell>
          <cell r="K462">
            <v>1077329.8400000001</v>
          </cell>
          <cell r="L462">
            <v>9141302.1699999999</v>
          </cell>
          <cell r="M462">
            <v>1355194.45</v>
          </cell>
          <cell r="N462">
            <v>6173526.5499999998</v>
          </cell>
          <cell r="O462">
            <v>177987.61</v>
          </cell>
          <cell r="P462">
            <v>746371.11</v>
          </cell>
          <cell r="Q462">
            <v>24777240.640000004</v>
          </cell>
        </row>
        <row r="463">
          <cell r="A463"/>
          <cell r="B463"/>
          <cell r="C463" t="str">
            <v/>
          </cell>
          <cell r="D463" t="str">
            <v/>
          </cell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A464">
            <v>7200</v>
          </cell>
          <cell r="B464"/>
          <cell r="C464" t="str">
            <v>Prihodki od prodaje zgradb in prostorov</v>
          </cell>
          <cell r="D464" t="str">
            <v>Proceeds from sales of buildings and premises</v>
          </cell>
          <cell r="E464">
            <v>1629896.49</v>
          </cell>
          <cell r="F464">
            <v>1247397.78</v>
          </cell>
          <cell r="G464">
            <v>305378.07</v>
          </cell>
          <cell r="H464">
            <v>875733.37</v>
          </cell>
          <cell r="I464">
            <v>868141.82</v>
          </cell>
          <cell r="J464">
            <v>565487.06000000006</v>
          </cell>
          <cell r="K464">
            <v>859897.37</v>
          </cell>
          <cell r="L464">
            <v>9091696.0299999993</v>
          </cell>
          <cell r="M464">
            <v>1245800.05</v>
          </cell>
          <cell r="N464">
            <v>6113561.04</v>
          </cell>
          <cell r="O464">
            <v>91110.34</v>
          </cell>
          <cell r="P464">
            <v>421300.11</v>
          </cell>
          <cell r="Q464">
            <v>23315399.530000001</v>
          </cell>
        </row>
        <row r="465">
          <cell r="A465">
            <v>720000</v>
          </cell>
          <cell r="B465"/>
          <cell r="C465" t="str">
            <v>Prihodki od prodaje poslovnih objektov in poslovnih prostorov</v>
          </cell>
          <cell r="D465" t="str">
            <v>Sales of non-residential buildings and premises</v>
          </cell>
          <cell r="E465">
            <v>1207210.3999999999</v>
          </cell>
          <cell r="F465">
            <v>372714.23999999999</v>
          </cell>
          <cell r="G465">
            <v>213800</v>
          </cell>
          <cell r="H465">
            <v>595705</v>
          </cell>
          <cell r="I465">
            <v>769146.09</v>
          </cell>
          <cell r="J465">
            <v>512000</v>
          </cell>
          <cell r="K465">
            <v>500000</v>
          </cell>
          <cell r="L465">
            <v>9075478</v>
          </cell>
          <cell r="M465">
            <v>1232354.54</v>
          </cell>
          <cell r="N465">
            <v>6033546.4000000004</v>
          </cell>
          <cell r="O465">
            <v>53500</v>
          </cell>
          <cell r="P465">
            <v>287000</v>
          </cell>
          <cell r="Q465">
            <v>20852454.670000002</v>
          </cell>
        </row>
        <row r="466">
          <cell r="A466">
            <v>720001</v>
          </cell>
          <cell r="B466"/>
          <cell r="C466" t="str">
            <v>Prihodki od prodaje stanovanjskih objektov in stanovanj</v>
          </cell>
          <cell r="D466" t="str">
            <v>Sales of residential buildings and apartments</v>
          </cell>
          <cell r="E466">
            <v>322036.09000000003</v>
          </cell>
          <cell r="F466">
            <v>51084.55</v>
          </cell>
          <cell r="G466">
            <v>89618.07</v>
          </cell>
          <cell r="H466">
            <v>235193.37</v>
          </cell>
          <cell r="I466">
            <v>98995.73</v>
          </cell>
          <cell r="J466">
            <v>35847.06</v>
          </cell>
          <cell r="K466">
            <v>14372.37</v>
          </cell>
          <cell r="L466">
            <v>16218.03</v>
          </cell>
          <cell r="M466">
            <v>11445.51</v>
          </cell>
          <cell r="N466">
            <v>80014.64</v>
          </cell>
          <cell r="O466">
            <v>32510.34</v>
          </cell>
          <cell r="P466">
            <v>23965.86</v>
          </cell>
          <cell r="Q466">
            <v>1011301.6200000001</v>
          </cell>
        </row>
        <row r="467">
          <cell r="A467">
            <v>720099</v>
          </cell>
          <cell r="B467"/>
          <cell r="C467" t="str">
            <v>Prihodki od prodaje drugih zgradb in prostorov</v>
          </cell>
          <cell r="D467" t="str">
            <v>Sales of other buildings and premises</v>
          </cell>
          <cell r="E467">
            <v>100650</v>
          </cell>
          <cell r="F467">
            <v>823598.99</v>
          </cell>
          <cell r="G467">
            <v>1960</v>
          </cell>
          <cell r="H467">
            <v>44835</v>
          </cell>
          <cell r="I467">
            <v>0</v>
          </cell>
          <cell r="J467">
            <v>17640</v>
          </cell>
          <cell r="K467">
            <v>345525</v>
          </cell>
          <cell r="L467">
            <v>0</v>
          </cell>
          <cell r="M467">
            <v>2000</v>
          </cell>
          <cell r="N467">
            <v>0</v>
          </cell>
          <cell r="O467">
            <v>5100</v>
          </cell>
          <cell r="P467">
            <v>110334.25</v>
          </cell>
          <cell r="Q467">
            <v>1451643.24</v>
          </cell>
        </row>
        <row r="468">
          <cell r="A468"/>
          <cell r="B468"/>
          <cell r="C468" t="str">
            <v/>
          </cell>
          <cell r="D468" t="str">
            <v/>
          </cell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A469">
            <v>7201</v>
          </cell>
          <cell r="B469"/>
          <cell r="C469" t="str">
            <v>Prihodki od prodaje prevoznih sredstev</v>
          </cell>
          <cell r="D469" t="str">
            <v>Proceeds from sales of vehicles</v>
          </cell>
          <cell r="E469">
            <v>251218.91999999998</v>
          </cell>
          <cell r="F469">
            <v>81957.310000000012</v>
          </cell>
          <cell r="G469">
            <v>45864.68</v>
          </cell>
          <cell r="H469">
            <v>67427.19</v>
          </cell>
          <cell r="I469">
            <v>52647.64</v>
          </cell>
          <cell r="J469">
            <v>39783.03</v>
          </cell>
          <cell r="K469">
            <v>215032.47</v>
          </cell>
          <cell r="L469">
            <v>48856.14</v>
          </cell>
          <cell r="M469">
            <v>90014.399999999994</v>
          </cell>
          <cell r="N469">
            <v>5374.51</v>
          </cell>
          <cell r="O469">
            <v>46942.270000000004</v>
          </cell>
          <cell r="P469">
            <v>295938.40000000002</v>
          </cell>
          <cell r="Q469">
            <v>1241056.96</v>
          </cell>
        </row>
        <row r="470">
          <cell r="A470">
            <v>720100</v>
          </cell>
          <cell r="B470"/>
          <cell r="C470" t="str">
            <v>Prihodki od prodaje cestnih motornih vozil</v>
          </cell>
          <cell r="D470" t="str">
            <v>Sales of road motor vehicles</v>
          </cell>
          <cell r="E470">
            <v>10589.12</v>
          </cell>
          <cell r="F470">
            <v>67948.210000000006</v>
          </cell>
          <cell r="G470">
            <v>41662.79</v>
          </cell>
          <cell r="H470">
            <v>61991</v>
          </cell>
          <cell r="I470">
            <v>48186.04</v>
          </cell>
          <cell r="J470">
            <v>33650.43</v>
          </cell>
          <cell r="K470">
            <v>51370.27</v>
          </cell>
          <cell r="L470">
            <v>1750</v>
          </cell>
          <cell r="M470">
            <v>34764</v>
          </cell>
          <cell r="N470">
            <v>2636.11</v>
          </cell>
          <cell r="O470">
            <v>46361.97</v>
          </cell>
          <cell r="P470">
            <v>38072.18</v>
          </cell>
          <cell r="Q470">
            <v>438982.12000000005</v>
          </cell>
        </row>
        <row r="471">
          <cell r="A471">
            <v>720101</v>
          </cell>
          <cell r="B471"/>
          <cell r="C471" t="str">
            <v>Prihodki od prodaje helikopterjev in letal</v>
          </cell>
          <cell r="D471" t="str">
            <v>Sales of helicopters and airplanes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</row>
        <row r="472">
          <cell r="A472">
            <v>720102</v>
          </cell>
          <cell r="B472"/>
          <cell r="C472" t="str">
            <v>Prihodki od prodaje ladij in čolnov</v>
          </cell>
          <cell r="D472" t="str">
            <v>Sales of ships and boats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A473">
            <v>720199</v>
          </cell>
          <cell r="B473"/>
          <cell r="C473" t="str">
            <v>Prihodki od prodaje drugih prevoznih sredstev</v>
          </cell>
          <cell r="D473" t="str">
            <v>Sales of other means of transport</v>
          </cell>
          <cell r="E473">
            <v>240629.8</v>
          </cell>
          <cell r="F473">
            <v>14009.1</v>
          </cell>
          <cell r="G473">
            <v>4201.8900000000003</v>
          </cell>
          <cell r="H473">
            <v>5436.19</v>
          </cell>
          <cell r="I473">
            <v>4461.6000000000004</v>
          </cell>
          <cell r="J473">
            <v>6132.6</v>
          </cell>
          <cell r="K473">
            <v>163662.20000000001</v>
          </cell>
          <cell r="L473">
            <v>47106.14</v>
          </cell>
          <cell r="M473">
            <v>55250.400000000001</v>
          </cell>
          <cell r="N473">
            <v>2738.4</v>
          </cell>
          <cell r="O473">
            <v>580.29999999999995</v>
          </cell>
          <cell r="P473">
            <v>257866.22</v>
          </cell>
          <cell r="Q473">
            <v>802074.84</v>
          </cell>
        </row>
        <row r="474">
          <cell r="A474"/>
          <cell r="B474"/>
          <cell r="C474" t="str">
            <v/>
          </cell>
          <cell r="D474" t="str">
            <v/>
          </cell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A475">
            <v>7202</v>
          </cell>
          <cell r="B475"/>
          <cell r="C475" t="str">
            <v>Prihodki od prodaje opreme</v>
          </cell>
          <cell r="D475" t="str">
            <v>Proceeds from sales of equipment</v>
          </cell>
          <cell r="E475">
            <v>0</v>
          </cell>
          <cell r="F475">
            <v>333.6</v>
          </cell>
          <cell r="G475">
            <v>1922.52</v>
          </cell>
          <cell r="H475">
            <v>8000</v>
          </cell>
          <cell r="I475">
            <v>19548.43</v>
          </cell>
          <cell r="J475">
            <v>930</v>
          </cell>
          <cell r="K475">
            <v>0</v>
          </cell>
          <cell r="L475">
            <v>750</v>
          </cell>
          <cell r="M475">
            <v>860</v>
          </cell>
          <cell r="N475">
            <v>1091</v>
          </cell>
          <cell r="O475">
            <v>385</v>
          </cell>
          <cell r="P475">
            <v>730</v>
          </cell>
          <cell r="Q475">
            <v>34550.550000000003</v>
          </cell>
        </row>
        <row r="476">
          <cell r="A476">
            <v>720200</v>
          </cell>
          <cell r="B476"/>
          <cell r="C476" t="str">
            <v>Prihodki od prodaje pisarniške opreme</v>
          </cell>
          <cell r="D476" t="str">
            <v>Sales of office equipment</v>
          </cell>
          <cell r="E476">
            <v>0</v>
          </cell>
          <cell r="F476">
            <v>0</v>
          </cell>
          <cell r="G476">
            <v>70</v>
          </cell>
          <cell r="H476">
            <v>0</v>
          </cell>
          <cell r="I476">
            <v>19548.43</v>
          </cell>
          <cell r="J476">
            <v>900</v>
          </cell>
          <cell r="K476">
            <v>0</v>
          </cell>
          <cell r="L476">
            <v>0</v>
          </cell>
          <cell r="M476">
            <v>60</v>
          </cell>
          <cell r="N476">
            <v>460</v>
          </cell>
          <cell r="O476">
            <v>0</v>
          </cell>
          <cell r="P476">
            <v>10</v>
          </cell>
          <cell r="Q476">
            <v>21048.43</v>
          </cell>
        </row>
        <row r="477">
          <cell r="A477">
            <v>720201</v>
          </cell>
          <cell r="B477"/>
          <cell r="C477" t="str">
            <v>Prihodki od prodaje računalniške opreme</v>
          </cell>
          <cell r="D477" t="str">
            <v>Sales of computer equipment</v>
          </cell>
          <cell r="E477">
            <v>0</v>
          </cell>
          <cell r="F477">
            <v>0</v>
          </cell>
          <cell r="G477">
            <v>0</v>
          </cell>
          <cell r="H477">
            <v>8000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631</v>
          </cell>
          <cell r="O477">
            <v>300</v>
          </cell>
          <cell r="P477">
            <v>526</v>
          </cell>
          <cell r="Q477">
            <v>9457</v>
          </cell>
        </row>
        <row r="478">
          <cell r="A478">
            <v>720299</v>
          </cell>
          <cell r="B478"/>
          <cell r="C478" t="str">
            <v>Prihodki od prodaje druge opreme</v>
          </cell>
          <cell r="D478" t="str">
            <v>Sales of other equipment</v>
          </cell>
          <cell r="E478">
            <v>0</v>
          </cell>
          <cell r="F478">
            <v>333.6</v>
          </cell>
          <cell r="G478">
            <v>1852.52</v>
          </cell>
          <cell r="H478">
            <v>0</v>
          </cell>
          <cell r="I478">
            <v>0</v>
          </cell>
          <cell r="J478">
            <v>30</v>
          </cell>
          <cell r="K478">
            <v>0</v>
          </cell>
          <cell r="L478">
            <v>750</v>
          </cell>
          <cell r="M478">
            <v>800</v>
          </cell>
          <cell r="N478">
            <v>0</v>
          </cell>
          <cell r="O478">
            <v>85</v>
          </cell>
          <cell r="P478">
            <v>194</v>
          </cell>
          <cell r="Q478">
            <v>4045.12</v>
          </cell>
        </row>
        <row r="479">
          <cell r="A479"/>
          <cell r="B479"/>
          <cell r="C479" t="str">
            <v/>
          </cell>
          <cell r="D479" t="str">
            <v/>
          </cell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A480">
            <v>7203</v>
          </cell>
          <cell r="B480"/>
          <cell r="C480" t="str">
            <v>Prihodki od prodaje drugih osnovnih sredstev</v>
          </cell>
          <cell r="D480" t="str">
            <v>Proceeds from disposal of other fixed assets</v>
          </cell>
          <cell r="E480">
            <v>32000</v>
          </cell>
          <cell r="F480">
            <v>11861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2400</v>
          </cell>
          <cell r="L480">
            <v>0</v>
          </cell>
          <cell r="M480">
            <v>18520</v>
          </cell>
          <cell r="N480">
            <v>53500</v>
          </cell>
          <cell r="O480">
            <v>39550</v>
          </cell>
          <cell r="P480">
            <v>28402.6</v>
          </cell>
          <cell r="Q480">
            <v>186233.60000000001</v>
          </cell>
        </row>
        <row r="481">
          <cell r="A481">
            <v>720399</v>
          </cell>
          <cell r="B481"/>
          <cell r="C481" t="str">
            <v>Prihodki od prodaje drugih osnovnih sredstev</v>
          </cell>
          <cell r="D481" t="str">
            <v>Disposal of other capital assets</v>
          </cell>
          <cell r="E481">
            <v>32000</v>
          </cell>
          <cell r="F481">
            <v>11861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2400</v>
          </cell>
          <cell r="L481">
            <v>0</v>
          </cell>
          <cell r="M481">
            <v>18520</v>
          </cell>
          <cell r="N481">
            <v>53500</v>
          </cell>
          <cell r="O481">
            <v>39550</v>
          </cell>
          <cell r="P481">
            <v>28402.6</v>
          </cell>
          <cell r="Q481">
            <v>186233.60000000001</v>
          </cell>
        </row>
        <row r="482">
          <cell r="A482"/>
          <cell r="B482"/>
          <cell r="C482" t="str">
            <v/>
          </cell>
          <cell r="D482" t="str">
            <v/>
          </cell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A483">
            <v>721</v>
          </cell>
          <cell r="B483"/>
          <cell r="C483" t="str">
            <v>Prihodki od prodaje zalog</v>
          </cell>
          <cell r="D483" t="str">
            <v>PROCEEDS FROM DISPOSAL OF STOCKS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2743.83</v>
          </cell>
          <cell r="O483">
            <v>5652.31</v>
          </cell>
          <cell r="P483">
            <v>0</v>
          </cell>
          <cell r="Q483">
            <v>8396.14</v>
          </cell>
        </row>
        <row r="484">
          <cell r="A484"/>
          <cell r="B484"/>
          <cell r="C484" t="str">
            <v/>
          </cell>
          <cell r="D484" t="str">
            <v/>
          </cell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A485">
            <v>7210</v>
          </cell>
          <cell r="B485"/>
          <cell r="C485" t="str">
            <v>Prihodki od prodaje blagovnih rezerv</v>
          </cell>
          <cell r="D485" t="str">
            <v>Proceeds from sales of emergency stocks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</row>
        <row r="486">
          <cell r="A486">
            <v>721000</v>
          </cell>
          <cell r="B486"/>
          <cell r="C486" t="str">
            <v>Prihodki od prodaje blagovnih rezerv</v>
          </cell>
          <cell r="D486" t="str">
            <v>Sales of strategic reserves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</row>
        <row r="487">
          <cell r="A487"/>
          <cell r="B487"/>
          <cell r="C487" t="str">
            <v/>
          </cell>
          <cell r="D487" t="str">
            <v/>
          </cell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A488">
            <v>7211</v>
          </cell>
          <cell r="B488"/>
          <cell r="C488" t="str">
            <v>Prihodki od prodaje drugih zalog</v>
          </cell>
          <cell r="D488" t="str">
            <v>Proceeds from sales of other stocks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2743.83</v>
          </cell>
          <cell r="O488">
            <v>5652.31</v>
          </cell>
          <cell r="P488">
            <v>0</v>
          </cell>
          <cell r="Q488">
            <v>8396.14</v>
          </cell>
        </row>
        <row r="489">
          <cell r="A489">
            <v>721199</v>
          </cell>
          <cell r="B489"/>
          <cell r="C489" t="str">
            <v>Prihodki od prodaje drugih zalog</v>
          </cell>
          <cell r="D489" t="str">
            <v>Sales of other stocks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2743.83</v>
          </cell>
          <cell r="O489">
            <v>5652.31</v>
          </cell>
          <cell r="P489">
            <v>0</v>
          </cell>
          <cell r="Q489">
            <v>8396.14</v>
          </cell>
        </row>
        <row r="490">
          <cell r="A490"/>
          <cell r="B490"/>
          <cell r="C490" t="str">
            <v/>
          </cell>
          <cell r="D490" t="str">
            <v/>
          </cell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A491">
            <v>722</v>
          </cell>
          <cell r="B491"/>
          <cell r="C491" t="str">
            <v>Prihodki od prodaje zemljišč in neopredmetenih sredstev</v>
          </cell>
          <cell r="D491" t="str">
            <v>PROCEEDS FROM DISPOSAL OF LAND AND INTANGIBLE ASSETS</v>
          </cell>
          <cell r="E491">
            <v>12235750.699999999</v>
          </cell>
          <cell r="F491">
            <v>17451584.66</v>
          </cell>
          <cell r="G491">
            <v>16292392.460000001</v>
          </cell>
          <cell r="H491">
            <v>15326502.76</v>
          </cell>
          <cell r="I491">
            <v>15912512.109999999</v>
          </cell>
          <cell r="J491">
            <v>14246046.32</v>
          </cell>
          <cell r="K491">
            <v>16608940.92</v>
          </cell>
          <cell r="L491">
            <v>9473109.7200000007</v>
          </cell>
          <cell r="M491">
            <v>13642254.210000001</v>
          </cell>
          <cell r="N491">
            <v>13169643.32</v>
          </cell>
          <cell r="O491">
            <v>17463588.870000001</v>
          </cell>
          <cell r="P491">
            <v>11916871.710000001</v>
          </cell>
          <cell r="Q491">
            <v>173739197.75999999</v>
          </cell>
        </row>
        <row r="492">
          <cell r="A492"/>
          <cell r="B492"/>
          <cell r="C492" t="str">
            <v/>
          </cell>
          <cell r="D492" t="str">
            <v/>
          </cell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A493">
            <v>7220</v>
          </cell>
          <cell r="B493"/>
          <cell r="C493" t="str">
            <v>Prihodki od prodaje kmetijskih zemljišč in gozdov</v>
          </cell>
          <cell r="D493" t="str">
            <v>Proceeds from sales of agricultural land and forests</v>
          </cell>
          <cell r="E493">
            <v>188307.7</v>
          </cell>
          <cell r="F493">
            <v>227395.65999999997</v>
          </cell>
          <cell r="G493">
            <v>86774.8</v>
          </cell>
          <cell r="H493">
            <v>268867.76</v>
          </cell>
          <cell r="I493">
            <v>62038.06</v>
          </cell>
          <cell r="J493">
            <v>8384.9</v>
          </cell>
          <cell r="K493">
            <v>88474.92</v>
          </cell>
          <cell r="L493">
            <v>36258.94</v>
          </cell>
          <cell r="M493">
            <v>42325.98</v>
          </cell>
          <cell r="N493">
            <v>59948.42</v>
          </cell>
          <cell r="O493">
            <v>393931.89</v>
          </cell>
          <cell r="P493">
            <v>38775.100000000006</v>
          </cell>
          <cell r="Q493">
            <v>1501484.1300000001</v>
          </cell>
        </row>
        <row r="494">
          <cell r="A494">
            <v>722000</v>
          </cell>
          <cell r="B494"/>
          <cell r="C494" t="str">
            <v>Prihodki od prodaje kmetijskih zemljišč</v>
          </cell>
          <cell r="D494" t="str">
            <v>Sales of agricultural land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146</v>
          </cell>
          <cell r="J494">
            <v>0</v>
          </cell>
          <cell r="K494">
            <v>11127.4</v>
          </cell>
          <cell r="L494">
            <v>2589.5100000000002</v>
          </cell>
          <cell r="M494">
            <v>0</v>
          </cell>
          <cell r="N494">
            <v>270</v>
          </cell>
          <cell r="O494">
            <v>2150</v>
          </cell>
          <cell r="P494">
            <v>0</v>
          </cell>
          <cell r="Q494">
            <v>16282.91</v>
          </cell>
        </row>
        <row r="495">
          <cell r="A495">
            <v>722001</v>
          </cell>
          <cell r="B495"/>
          <cell r="C495" t="str">
            <v>Prihodki od prodaje gozdov</v>
          </cell>
          <cell r="D495" t="str">
            <v>Sales of forests</v>
          </cell>
          <cell r="E495">
            <v>188307.7</v>
          </cell>
          <cell r="F495">
            <v>139557.93</v>
          </cell>
          <cell r="G495">
            <v>58526.81</v>
          </cell>
          <cell r="H495">
            <v>225864.23</v>
          </cell>
          <cell r="I495">
            <v>19192.34</v>
          </cell>
          <cell r="J495">
            <v>8384.9</v>
          </cell>
          <cell r="K495">
            <v>71847.520000000004</v>
          </cell>
          <cell r="L495">
            <v>33669.43</v>
          </cell>
          <cell r="M495">
            <v>38861.15</v>
          </cell>
          <cell r="N495">
            <v>46035.7</v>
          </cell>
          <cell r="O495">
            <v>114258.32</v>
          </cell>
          <cell r="P495">
            <v>21883.77</v>
          </cell>
          <cell r="Q495">
            <v>966389.8</v>
          </cell>
        </row>
        <row r="496">
          <cell r="A496">
            <v>722002</v>
          </cell>
          <cell r="B496"/>
          <cell r="C496" t="str">
            <v>Prihodki in obresti od prodaje vodnih zemljišč</v>
          </cell>
          <cell r="D496" t="str">
            <v>Income and interest from sale of water lands</v>
          </cell>
          <cell r="E496">
            <v>0</v>
          </cell>
          <cell r="F496">
            <v>87837.73</v>
          </cell>
          <cell r="G496">
            <v>28247.99</v>
          </cell>
          <cell r="H496">
            <v>43003.53</v>
          </cell>
          <cell r="I496">
            <v>42699.72</v>
          </cell>
          <cell r="J496">
            <v>0</v>
          </cell>
          <cell r="K496">
            <v>5500</v>
          </cell>
          <cell r="L496">
            <v>0</v>
          </cell>
          <cell r="M496">
            <v>3464.83</v>
          </cell>
          <cell r="N496">
            <v>13642.72</v>
          </cell>
          <cell r="O496">
            <v>277523.57</v>
          </cell>
          <cell r="P496">
            <v>16891.330000000002</v>
          </cell>
          <cell r="Q496">
            <v>518811.42</v>
          </cell>
        </row>
        <row r="497">
          <cell r="A497"/>
          <cell r="B497"/>
          <cell r="C497" t="str">
            <v/>
          </cell>
          <cell r="D497" t="str">
            <v/>
          </cell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A498">
            <v>7221</v>
          </cell>
          <cell r="B498"/>
          <cell r="C498" t="str">
            <v>Prihodki od prodaje stavbnih zemljišč</v>
          </cell>
          <cell r="D498" t="str">
            <v>Proceeds from sales of building land</v>
          </cell>
          <cell r="E498">
            <v>536678</v>
          </cell>
          <cell r="F498">
            <v>249389</v>
          </cell>
          <cell r="G498">
            <v>86237.66</v>
          </cell>
          <cell r="H498">
            <v>60855</v>
          </cell>
          <cell r="I498">
            <v>17844.05</v>
          </cell>
          <cell r="J498">
            <v>43871.42</v>
          </cell>
          <cell r="K498">
            <v>34511</v>
          </cell>
          <cell r="L498">
            <v>69865.78</v>
          </cell>
          <cell r="M498">
            <v>108788.23</v>
          </cell>
          <cell r="N498">
            <v>53054.9</v>
          </cell>
          <cell r="O498">
            <v>47091.98</v>
          </cell>
          <cell r="P498">
            <v>104336.61</v>
          </cell>
          <cell r="Q498">
            <v>1412523.6300000001</v>
          </cell>
        </row>
        <row r="499">
          <cell r="A499">
            <v>722100</v>
          </cell>
          <cell r="B499"/>
          <cell r="C499" t="str">
            <v>Prihodki od prodaje stavbnih zemljišč</v>
          </cell>
          <cell r="D499" t="str">
            <v>Sales of building land</v>
          </cell>
          <cell r="E499">
            <v>536678</v>
          </cell>
          <cell r="F499">
            <v>249389</v>
          </cell>
          <cell r="G499">
            <v>86237.66</v>
          </cell>
          <cell r="H499">
            <v>60855</v>
          </cell>
          <cell r="I499">
            <v>17844.05</v>
          </cell>
          <cell r="J499">
            <v>43871.42</v>
          </cell>
          <cell r="K499">
            <v>34511</v>
          </cell>
          <cell r="L499">
            <v>69865.78</v>
          </cell>
          <cell r="M499">
            <v>108788.23</v>
          </cell>
          <cell r="N499">
            <v>53054.9</v>
          </cell>
          <cell r="O499">
            <v>47091.98</v>
          </cell>
          <cell r="P499">
            <v>104336.61</v>
          </cell>
          <cell r="Q499">
            <v>1412523.6300000001</v>
          </cell>
        </row>
        <row r="500">
          <cell r="A500"/>
          <cell r="B500"/>
          <cell r="C500" t="str">
            <v/>
          </cell>
          <cell r="D500" t="str">
            <v/>
          </cell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A501">
            <v>7222</v>
          </cell>
          <cell r="B501"/>
          <cell r="C501" t="str">
            <v>Prihodki od prodaje premoženjskih pravic in drugih neopredmetenih sredstev</v>
          </cell>
          <cell r="D501" t="str">
            <v>Proceeds from sales of property rights and other intangible fixed assets</v>
          </cell>
          <cell r="E501">
            <v>11510765</v>
          </cell>
          <cell r="F501">
            <v>16974800</v>
          </cell>
          <cell r="G501">
            <v>16119380</v>
          </cell>
          <cell r="H501">
            <v>14996780</v>
          </cell>
          <cell r="I501">
            <v>15832630</v>
          </cell>
          <cell r="J501">
            <v>14193790</v>
          </cell>
          <cell r="K501">
            <v>16485955</v>
          </cell>
          <cell r="L501">
            <v>9366985</v>
          </cell>
          <cell r="M501">
            <v>13491140</v>
          </cell>
          <cell r="N501">
            <v>13056640</v>
          </cell>
          <cell r="O501">
            <v>17022565</v>
          </cell>
          <cell r="P501">
            <v>11773760</v>
          </cell>
          <cell r="Q501">
            <v>170825190</v>
          </cell>
        </row>
        <row r="502">
          <cell r="A502">
            <v>722200</v>
          </cell>
          <cell r="B502"/>
          <cell r="C502" t="str">
            <v>Prihodki od prodaje premoženjskih pravic in drugih neopredmetenih sredstev</v>
          </cell>
          <cell r="D502" t="str">
            <v>Sales of property rights and other intangible fixed assets</v>
          </cell>
          <cell r="E502">
            <v>11510765</v>
          </cell>
          <cell r="F502">
            <v>16974800</v>
          </cell>
          <cell r="G502">
            <v>16119380</v>
          </cell>
          <cell r="H502">
            <v>14996780</v>
          </cell>
          <cell r="I502">
            <v>15832630</v>
          </cell>
          <cell r="J502">
            <v>14193790</v>
          </cell>
          <cell r="K502">
            <v>16485955</v>
          </cell>
          <cell r="L502">
            <v>9366985</v>
          </cell>
          <cell r="M502">
            <v>13491140</v>
          </cell>
          <cell r="N502">
            <v>13056640</v>
          </cell>
          <cell r="O502">
            <v>17022565</v>
          </cell>
          <cell r="P502">
            <v>11773760</v>
          </cell>
          <cell r="Q502">
            <v>170825190</v>
          </cell>
        </row>
        <row r="503">
          <cell r="A503"/>
          <cell r="B503"/>
          <cell r="C503" t="str">
            <v/>
          </cell>
          <cell r="D503" t="str">
            <v/>
          </cell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A504">
            <v>73</v>
          </cell>
          <cell r="B504"/>
          <cell r="C504" t="str">
            <v>PREJETE DONACIJE</v>
          </cell>
          <cell r="D504" t="str">
            <v>DONATIONS RECEIVED</v>
          </cell>
          <cell r="E504">
            <v>570033.01</v>
          </cell>
          <cell r="F504">
            <v>10392656</v>
          </cell>
          <cell r="G504">
            <v>22804.37</v>
          </cell>
          <cell r="H504">
            <v>382170.32999999996</v>
          </cell>
          <cell r="I504">
            <v>7931158.7199999997</v>
          </cell>
          <cell r="J504">
            <v>3315.09</v>
          </cell>
          <cell r="K504">
            <v>111174.68</v>
          </cell>
          <cell r="L504">
            <v>88045.75</v>
          </cell>
          <cell r="M504">
            <v>11772639.330000002</v>
          </cell>
          <cell r="N504">
            <v>29700.41</v>
          </cell>
          <cell r="O504">
            <v>157870.18000000002</v>
          </cell>
          <cell r="P504">
            <v>80002.500000000015</v>
          </cell>
          <cell r="Q504">
            <v>31541570.369999997</v>
          </cell>
        </row>
        <row r="505">
          <cell r="A505"/>
          <cell r="B505"/>
          <cell r="C505" t="str">
            <v/>
          </cell>
          <cell r="D505" t="str">
            <v/>
          </cell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A506">
            <v>730</v>
          </cell>
          <cell r="B506"/>
          <cell r="C506" t="str">
            <v>Prejete donacije iz domačih virov</v>
          </cell>
          <cell r="D506" t="str">
            <v>DOMESTIC DONATIONS</v>
          </cell>
          <cell r="E506">
            <v>536291.16</v>
          </cell>
          <cell r="F506">
            <v>10391898.32</v>
          </cell>
          <cell r="G506">
            <v>0</v>
          </cell>
          <cell r="H506">
            <v>0</v>
          </cell>
          <cell r="I506">
            <v>0</v>
          </cell>
          <cell r="J506">
            <v>726.66000000000008</v>
          </cell>
          <cell r="K506">
            <v>500</v>
          </cell>
          <cell r="L506">
            <v>0</v>
          </cell>
          <cell r="M506">
            <v>11771653.620000001</v>
          </cell>
          <cell r="N506">
            <v>0</v>
          </cell>
          <cell r="O506">
            <v>0</v>
          </cell>
          <cell r="P506">
            <v>319.99</v>
          </cell>
          <cell r="Q506">
            <v>22701389.75</v>
          </cell>
        </row>
        <row r="507">
          <cell r="A507"/>
          <cell r="B507"/>
          <cell r="C507" t="str">
            <v/>
          </cell>
          <cell r="D507" t="str">
            <v/>
          </cell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A508">
            <v>7300</v>
          </cell>
          <cell r="B508"/>
          <cell r="C508" t="str">
            <v>Prejete donacije in darila od domačih pravnih oseb</v>
          </cell>
          <cell r="D508" t="str">
            <v>Grants and gifts received from domestic legal entities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426.66</v>
          </cell>
          <cell r="K508">
            <v>0</v>
          </cell>
          <cell r="L508">
            <v>0</v>
          </cell>
          <cell r="M508">
            <v>319.99</v>
          </cell>
          <cell r="N508">
            <v>0</v>
          </cell>
          <cell r="O508">
            <v>0</v>
          </cell>
          <cell r="P508">
            <v>319.99</v>
          </cell>
          <cell r="Q508">
            <v>1066.6400000000001</v>
          </cell>
        </row>
        <row r="509">
          <cell r="A509">
            <v>730000</v>
          </cell>
          <cell r="B509"/>
          <cell r="C509" t="str">
            <v>Prejete donacije in darila od domačih pravnih oseb</v>
          </cell>
          <cell r="D509" t="str">
            <v>Domestic current grants and gifts - from legal entities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426.66</v>
          </cell>
          <cell r="K509">
            <v>0</v>
          </cell>
          <cell r="L509">
            <v>0</v>
          </cell>
          <cell r="M509">
            <v>319.99</v>
          </cell>
          <cell r="N509">
            <v>0</v>
          </cell>
          <cell r="O509">
            <v>0</v>
          </cell>
          <cell r="P509">
            <v>319.99</v>
          </cell>
          <cell r="Q509">
            <v>1066.6400000000001</v>
          </cell>
        </row>
        <row r="510">
          <cell r="A510"/>
          <cell r="B510"/>
          <cell r="C510" t="str">
            <v/>
          </cell>
          <cell r="D510" t="str">
            <v/>
          </cell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A511">
            <v>7301</v>
          </cell>
          <cell r="B511"/>
          <cell r="C511" t="str">
            <v>Prejete donacije in darila od domačih fizičnih oseb</v>
          </cell>
          <cell r="D511" t="str">
            <v>Grants and gifts received from domestic natural persons</v>
          </cell>
          <cell r="E511">
            <v>536291.16</v>
          </cell>
          <cell r="F511">
            <v>10391898.32</v>
          </cell>
          <cell r="G511">
            <v>0</v>
          </cell>
          <cell r="H511">
            <v>0</v>
          </cell>
          <cell r="I511">
            <v>0</v>
          </cell>
          <cell r="J511">
            <v>300</v>
          </cell>
          <cell r="K511">
            <v>500</v>
          </cell>
          <cell r="L511">
            <v>0</v>
          </cell>
          <cell r="M511">
            <v>11771333.630000001</v>
          </cell>
          <cell r="N511">
            <v>0</v>
          </cell>
          <cell r="O511">
            <v>0</v>
          </cell>
          <cell r="P511">
            <v>0</v>
          </cell>
          <cell r="Q511">
            <v>22700323.109999999</v>
          </cell>
        </row>
        <row r="512">
          <cell r="A512">
            <v>730100</v>
          </cell>
          <cell r="B512"/>
          <cell r="C512" t="str">
            <v>Prejete donacije in darila od domačih fizičnih oseb</v>
          </cell>
          <cell r="D512" t="str">
            <v>Domestic capital grants and gifts - from individuals</v>
          </cell>
          <cell r="E512">
            <v>536291.16</v>
          </cell>
          <cell r="F512">
            <v>10391898.32</v>
          </cell>
          <cell r="G512">
            <v>0</v>
          </cell>
          <cell r="H512">
            <v>0</v>
          </cell>
          <cell r="I512">
            <v>0</v>
          </cell>
          <cell r="J512">
            <v>300</v>
          </cell>
          <cell r="K512">
            <v>500</v>
          </cell>
          <cell r="L512">
            <v>0</v>
          </cell>
          <cell r="M512">
            <v>11771333.630000001</v>
          </cell>
          <cell r="N512">
            <v>0</v>
          </cell>
          <cell r="O512">
            <v>0</v>
          </cell>
          <cell r="P512">
            <v>0</v>
          </cell>
          <cell r="Q512">
            <v>22700323.109999999</v>
          </cell>
        </row>
        <row r="513">
          <cell r="A513"/>
          <cell r="B513"/>
          <cell r="C513" t="str">
            <v/>
          </cell>
          <cell r="D513" t="str">
            <v/>
          </cell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A514">
            <v>731</v>
          </cell>
          <cell r="B514"/>
          <cell r="C514" t="str">
            <v>Prejete donacije iz tujine</v>
          </cell>
          <cell r="D514" t="str">
            <v>FOREIGN DONATIONS</v>
          </cell>
          <cell r="E514">
            <v>33741.85</v>
          </cell>
          <cell r="F514">
            <v>757.68</v>
          </cell>
          <cell r="G514">
            <v>22804.37</v>
          </cell>
          <cell r="H514">
            <v>382170.32999999996</v>
          </cell>
          <cell r="I514">
            <v>7931158.7199999997</v>
          </cell>
          <cell r="J514">
            <v>2588.4300000000003</v>
          </cell>
          <cell r="K514">
            <v>110674.68</v>
          </cell>
          <cell r="L514">
            <v>88045.75</v>
          </cell>
          <cell r="M514">
            <v>985.71</v>
          </cell>
          <cell r="N514">
            <v>29700.41</v>
          </cell>
          <cell r="O514">
            <v>157870.18000000002</v>
          </cell>
          <cell r="P514">
            <v>79682.510000000009</v>
          </cell>
          <cell r="Q514">
            <v>8840180.6199999992</v>
          </cell>
        </row>
        <row r="515">
          <cell r="A515"/>
          <cell r="B515"/>
          <cell r="C515" t="str">
            <v/>
          </cell>
          <cell r="D515" t="str">
            <v/>
          </cell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A516">
            <v>7310</v>
          </cell>
          <cell r="B516"/>
          <cell r="C516" t="str">
            <v>Prejete donacije in darila od tujih nevladnih organizacij in fundacij</v>
          </cell>
          <cell r="D516" t="str">
            <v>Grants and gifts received from foreign non-government organizations and foundations</v>
          </cell>
          <cell r="E516">
            <v>33741.85</v>
          </cell>
          <cell r="F516">
            <v>757.68</v>
          </cell>
          <cell r="G516">
            <v>22804.37</v>
          </cell>
          <cell r="H516">
            <v>377423.22</v>
          </cell>
          <cell r="I516">
            <v>7931158.7199999997</v>
          </cell>
          <cell r="J516">
            <v>1108.43</v>
          </cell>
          <cell r="K516">
            <v>98367.28</v>
          </cell>
          <cell r="L516">
            <v>14615.99</v>
          </cell>
          <cell r="M516">
            <v>985.71</v>
          </cell>
          <cell r="N516">
            <v>29700.41</v>
          </cell>
          <cell r="O516">
            <v>5057.67</v>
          </cell>
          <cell r="P516">
            <v>44835.25</v>
          </cell>
          <cell r="Q516">
            <v>8560556.5800000001</v>
          </cell>
        </row>
        <row r="517">
          <cell r="A517">
            <v>731000</v>
          </cell>
          <cell r="B517"/>
          <cell r="C517" t="str">
            <v>Prejete donacije in darila od tujih nevladnih organizacij in fundacij</v>
          </cell>
          <cell r="D517" t="str">
            <v>Current grants from foreign non-government organizations and foundations</v>
          </cell>
          <cell r="E517">
            <v>33741.85</v>
          </cell>
          <cell r="F517">
            <v>757.68</v>
          </cell>
          <cell r="G517">
            <v>22804.37</v>
          </cell>
          <cell r="H517">
            <v>377423.22</v>
          </cell>
          <cell r="I517">
            <v>7931158.7199999997</v>
          </cell>
          <cell r="J517">
            <v>1108.43</v>
          </cell>
          <cell r="K517">
            <v>98367.28</v>
          </cell>
          <cell r="L517">
            <v>14615.99</v>
          </cell>
          <cell r="M517">
            <v>985.71</v>
          </cell>
          <cell r="N517">
            <v>29700.41</v>
          </cell>
          <cell r="O517">
            <v>5057.67</v>
          </cell>
          <cell r="P517">
            <v>44835.25</v>
          </cell>
          <cell r="Q517">
            <v>8560556.5800000001</v>
          </cell>
        </row>
        <row r="518">
          <cell r="A518"/>
          <cell r="B518"/>
          <cell r="C518" t="str">
            <v/>
          </cell>
          <cell r="D518" t="str">
            <v/>
          </cell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A519">
            <v>7311</v>
          </cell>
          <cell r="B519"/>
          <cell r="C519" t="str">
            <v>Prejete donacije in darila od tujih vlad in vladnih institucij</v>
          </cell>
          <cell r="D519" t="str">
            <v>Grants and gifts received from foreign governments and government institutions</v>
          </cell>
          <cell r="E519">
            <v>0</v>
          </cell>
          <cell r="F519">
            <v>0</v>
          </cell>
          <cell r="G519">
            <v>0</v>
          </cell>
          <cell r="H519">
            <v>4747.1099999999997</v>
          </cell>
          <cell r="I519">
            <v>0</v>
          </cell>
          <cell r="J519">
            <v>1480</v>
          </cell>
          <cell r="K519">
            <v>12307.4</v>
          </cell>
          <cell r="L519">
            <v>73429.759999999995</v>
          </cell>
          <cell r="M519">
            <v>0</v>
          </cell>
          <cell r="N519">
            <v>0</v>
          </cell>
          <cell r="O519">
            <v>152812.51</v>
          </cell>
          <cell r="P519">
            <v>34847.26</v>
          </cell>
          <cell r="Q519">
            <v>279624.03999999998</v>
          </cell>
        </row>
        <row r="520">
          <cell r="A520">
            <v>731100</v>
          </cell>
          <cell r="B520"/>
          <cell r="C520" t="str">
            <v>Prejete donacije in darila od tujih vlad in vladnih institucij</v>
          </cell>
          <cell r="D520" t="str">
            <v>Capital grants from foreign governments and governmental institutions</v>
          </cell>
          <cell r="E520">
            <v>0</v>
          </cell>
          <cell r="F520">
            <v>0</v>
          </cell>
          <cell r="G520">
            <v>0</v>
          </cell>
          <cell r="H520">
            <v>4747.1099999999997</v>
          </cell>
          <cell r="I520">
            <v>0</v>
          </cell>
          <cell r="J520">
            <v>1480</v>
          </cell>
          <cell r="K520">
            <v>12307.4</v>
          </cell>
          <cell r="L520">
            <v>73429.759999999995</v>
          </cell>
          <cell r="M520">
            <v>0</v>
          </cell>
          <cell r="N520">
            <v>0</v>
          </cell>
          <cell r="O520">
            <v>152812.51</v>
          </cell>
          <cell r="P520">
            <v>34847.26</v>
          </cell>
          <cell r="Q520">
            <v>279624.03999999998</v>
          </cell>
        </row>
        <row r="521">
          <cell r="A521"/>
          <cell r="B521"/>
          <cell r="C521" t="str">
            <v/>
          </cell>
          <cell r="D521" t="str">
            <v/>
          </cell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  <row r="522">
          <cell r="A522">
            <v>7312</v>
          </cell>
          <cell r="B522"/>
          <cell r="C522" t="str">
            <v>Prejete donacije in darila od tujih pravnih oseb</v>
          </cell>
          <cell r="D522" t="str">
            <v>Grants and gifts received from foreign legal entities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</row>
        <row r="523">
          <cell r="A523">
            <v>731200</v>
          </cell>
          <cell r="B523"/>
          <cell r="C523" t="str">
            <v>Prejete donacije in darila od tujih pravnih oseb</v>
          </cell>
          <cell r="D523" t="str">
            <v>Foreign grants and gifts from foreign legal entities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</row>
        <row r="524">
          <cell r="A524"/>
          <cell r="B524"/>
          <cell r="C524" t="str">
            <v/>
          </cell>
          <cell r="D524" t="str">
            <v/>
          </cell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</row>
        <row r="525">
          <cell r="A525">
            <v>7313</v>
          </cell>
          <cell r="B525"/>
          <cell r="C525" t="str">
            <v>Prejete donacije in darila od tujih fizičnih oseb</v>
          </cell>
          <cell r="D525" t="str">
            <v>Grants and gifts received from foreign individuals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</row>
        <row r="526">
          <cell r="A526">
            <v>731300</v>
          </cell>
          <cell r="B526"/>
          <cell r="C526" t="str">
            <v>Prejete donacije in darila od tujih fizičnih oseb</v>
          </cell>
          <cell r="D526" t="str">
            <v>Foreign grants and gifts from individuals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</row>
        <row r="527">
          <cell r="A527"/>
          <cell r="B527"/>
          <cell r="C527" t="str">
            <v/>
          </cell>
          <cell r="D527" t="str">
            <v/>
          </cell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</row>
        <row r="528">
          <cell r="A528">
            <v>732</v>
          </cell>
          <cell r="B528"/>
          <cell r="C528" t="str">
            <v>Donacije za odpravo posledic naravnih nesreč</v>
          </cell>
          <cell r="D528" t="str">
            <v>NATURAL DISASTER RELIEF DONATIONS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</row>
        <row r="529">
          <cell r="A529"/>
          <cell r="B529"/>
          <cell r="C529" t="str">
            <v/>
          </cell>
          <cell r="D529" t="str">
            <v/>
          </cell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</row>
        <row r="530">
          <cell r="A530">
            <v>7320</v>
          </cell>
          <cell r="B530"/>
          <cell r="C530" t="str">
            <v>Donacije za odpravo posledic naravnih nesreč</v>
          </cell>
          <cell r="D530" t="str">
            <v>Grants assistance in case of natural disasters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</row>
        <row r="531">
          <cell r="A531">
            <v>732000</v>
          </cell>
          <cell r="B531"/>
          <cell r="C531" t="str">
            <v>Donacija za obnovo Posočja 2004</v>
          </cell>
          <cell r="D531" t="str">
            <v>Grants assistance for reconstruction of Posočje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</row>
        <row r="532">
          <cell r="A532"/>
          <cell r="B532"/>
          <cell r="C532" t="str">
            <v/>
          </cell>
          <cell r="D532" t="str">
            <v/>
          </cell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</row>
        <row r="533">
          <cell r="A533">
            <v>74</v>
          </cell>
          <cell r="B533"/>
          <cell r="C533" t="str">
            <v>TRANSFERNI PRIHODKI</v>
          </cell>
          <cell r="D533" t="str">
            <v>TRANSFERED REVENUES</v>
          </cell>
          <cell r="E533">
            <v>79592.639999999999</v>
          </cell>
          <cell r="F533">
            <v>87647.3</v>
          </cell>
          <cell r="G533">
            <v>87367.419999999984</v>
          </cell>
          <cell r="H533">
            <v>83238.010000000009</v>
          </cell>
          <cell r="I533">
            <v>81262.36</v>
          </cell>
          <cell r="J533">
            <v>81461.34</v>
          </cell>
          <cell r="K533">
            <v>81872.070000000007</v>
          </cell>
          <cell r="L533">
            <v>84459.01</v>
          </cell>
          <cell r="M533">
            <v>86562.25</v>
          </cell>
          <cell r="N533">
            <v>81549.409999999989</v>
          </cell>
          <cell r="O533">
            <v>79956.61</v>
          </cell>
          <cell r="P533">
            <v>82505.279999999999</v>
          </cell>
          <cell r="Q533">
            <v>997473.70000000007</v>
          </cell>
        </row>
        <row r="534">
          <cell r="A534"/>
          <cell r="B534"/>
          <cell r="C534" t="str">
            <v/>
          </cell>
          <cell r="D534" t="str">
            <v/>
          </cell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</row>
        <row r="535">
          <cell r="A535">
            <v>740</v>
          </cell>
          <cell r="B535"/>
          <cell r="C535" t="str">
            <v>Transferni prihodki iz drugih javnofinančnih institucij</v>
          </cell>
          <cell r="D535" t="str">
            <v>TRANSFER REVENUES FROM OTHER GENERAL GOVERNMENT INSTITUTIONS</v>
          </cell>
          <cell r="E535">
            <v>79592.639999999999</v>
          </cell>
          <cell r="F535">
            <v>87647.3</v>
          </cell>
          <cell r="G535">
            <v>87367.419999999984</v>
          </cell>
          <cell r="H535">
            <v>83238.010000000009</v>
          </cell>
          <cell r="I535">
            <v>81262.36</v>
          </cell>
          <cell r="J535">
            <v>81461.34</v>
          </cell>
          <cell r="K535">
            <v>81872.070000000007</v>
          </cell>
          <cell r="L535">
            <v>84459.01</v>
          </cell>
          <cell r="M535">
            <v>86562.25</v>
          </cell>
          <cell r="N535">
            <v>81549.409999999989</v>
          </cell>
          <cell r="O535">
            <v>79956.61</v>
          </cell>
          <cell r="P535">
            <v>82505.279999999999</v>
          </cell>
          <cell r="Q535">
            <v>997473.70000000007</v>
          </cell>
        </row>
        <row r="536">
          <cell r="A536"/>
          <cell r="B536"/>
          <cell r="C536" t="str">
            <v/>
          </cell>
          <cell r="D536" t="str">
            <v/>
          </cell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</row>
        <row r="537">
          <cell r="A537">
            <v>7400</v>
          </cell>
          <cell r="B537"/>
          <cell r="C537" t="str">
            <v>Prejeta sredstva iz državnega proračuna</v>
          </cell>
          <cell r="D537" t="str">
            <v>Transfers from the state budget</v>
          </cell>
          <cell r="E537">
            <v>76862.78</v>
          </cell>
          <cell r="F537">
            <v>82134.320000000007</v>
          </cell>
          <cell r="G537">
            <v>81053.349999999991</v>
          </cell>
          <cell r="H537">
            <v>78301.55</v>
          </cell>
          <cell r="I537">
            <v>76492.92</v>
          </cell>
          <cell r="J537">
            <v>76697.06</v>
          </cell>
          <cell r="K537">
            <v>77315.600000000006</v>
          </cell>
          <cell r="L537">
            <v>80237.11</v>
          </cell>
          <cell r="M537">
            <v>81398.070000000007</v>
          </cell>
          <cell r="N537">
            <v>76700.349999999991</v>
          </cell>
          <cell r="O537">
            <v>75310.63</v>
          </cell>
          <cell r="P537">
            <v>75715.83</v>
          </cell>
          <cell r="Q537">
            <v>938219.57000000007</v>
          </cell>
        </row>
        <row r="538">
          <cell r="A538">
            <v>740000</v>
          </cell>
          <cell r="B538"/>
          <cell r="C538" t="str">
            <v>Prejeta sredstva iz naslova tekočih obveznosti državnega proračuna</v>
          </cell>
          <cell r="D538" t="str">
            <v>Current transfers from the state budget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</row>
        <row r="539">
          <cell r="A539">
            <v>740001</v>
          </cell>
          <cell r="B539"/>
          <cell r="C539" t="str">
            <v>Prejeta sredstva iz državnega proračuna za investicije</v>
          </cell>
          <cell r="D539" t="str">
            <v>Capital transfers from the state budget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</row>
        <row r="540">
          <cell r="A540">
            <v>740002</v>
          </cell>
          <cell r="B540"/>
          <cell r="C540" t="str">
            <v>Prejeta sredstva iz državnega proračuna iz naslova dodatnih obveznosti do ZPIZ</v>
          </cell>
          <cell r="D540" t="str">
            <v>Transfers from the state budget for additional obligations to the Pension and Disability Insurance Fund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</row>
        <row r="541">
          <cell r="A541">
            <v>740003</v>
          </cell>
          <cell r="B541"/>
          <cell r="C541" t="str">
            <v>Prejeta sredstva iz državnega proračuna iz naslova prispevka za zdravstveno zavarovanje določenih oseb</v>
          </cell>
          <cell r="D541"/>
          <cell r="E541">
            <v>0</v>
          </cell>
          <cell r="F541">
            <v>0</v>
          </cell>
          <cell r="G541">
            <v>0</v>
          </cell>
          <cell r="H541"/>
          <cell r="I541"/>
          <cell r="J541"/>
          <cell r="K541"/>
          <cell r="L541"/>
          <cell r="M541"/>
          <cell r="N541"/>
          <cell r="O541">
            <v>0</v>
          </cell>
          <cell r="P541">
            <v>0</v>
          </cell>
          <cell r="Q541">
            <v>0</v>
          </cell>
        </row>
        <row r="542">
          <cell r="A542">
            <v>740004</v>
          </cell>
          <cell r="B542"/>
          <cell r="C542" t="str">
            <v>Druga prejeta sredstva iz državnega proračuna za tekočo porabo</v>
          </cell>
          <cell r="D542" t="str">
            <v>Other current transfers from the state budget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</row>
        <row r="543">
          <cell r="A543">
            <v>740006</v>
          </cell>
          <cell r="B543"/>
          <cell r="C543" t="str">
            <v>Prejeta sredstva iz naslova prispevka delodajalca za pokojninsko in invalidsko zavarovanje od starševskih nadomestil</v>
          </cell>
          <cell r="D543" t="str">
            <v>Revenues from employers'  pension and disability insurance contributions from parental allowances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</row>
        <row r="544">
          <cell r="A544">
            <v>740007</v>
          </cell>
          <cell r="B544"/>
          <cell r="C544" t="str">
            <v>Prejeta sredstva iz naslova prispevka delodajalca za zdravstveno zavarovanje od starševskih nadomestil</v>
          </cell>
          <cell r="D544" t="str">
            <v>Revenues received from employers' health insurance contributions from parental allowances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</row>
        <row r="545">
          <cell r="A545">
            <v>740008</v>
          </cell>
          <cell r="B545"/>
          <cell r="C545" t="str">
            <v>Prejeta sredstva iz naslova prispevka delodajalca za zaposlovanje od starševskih nadomestil</v>
          </cell>
          <cell r="D545" t="str">
            <v>Revenues from employers' contributions for employment from parental allowances</v>
          </cell>
          <cell r="E545">
            <v>21791.29</v>
          </cell>
          <cell r="F545">
            <v>21968.39</v>
          </cell>
          <cell r="G545">
            <v>22173.5</v>
          </cell>
          <cell r="H545">
            <v>22235.22</v>
          </cell>
          <cell r="I545">
            <v>22237.03</v>
          </cell>
          <cell r="J545">
            <v>22527.19</v>
          </cell>
          <cell r="K545">
            <v>22910.18</v>
          </cell>
          <cell r="L545">
            <v>23668.17</v>
          </cell>
          <cell r="M545">
            <v>23835.48</v>
          </cell>
          <cell r="N545">
            <v>22550.51</v>
          </cell>
          <cell r="O545">
            <v>22168.43</v>
          </cell>
          <cell r="P545">
            <v>22093.48</v>
          </cell>
          <cell r="Q545">
            <v>270158.87</v>
          </cell>
        </row>
        <row r="546">
          <cell r="A546">
            <v>740009</v>
          </cell>
          <cell r="B546"/>
          <cell r="C546" t="str">
            <v>Prejeta sredstva iz naslova prispevka delodajalca za starševsko varstvo od starševskih nadomestil</v>
          </cell>
          <cell r="D546" t="str">
            <v>Revenues from employers' contributions for parental protection from parental allowances</v>
          </cell>
          <cell r="E546">
            <v>36314.370000000003</v>
          </cell>
          <cell r="F546">
            <v>36592.06</v>
          </cell>
          <cell r="G546">
            <v>36936.94</v>
          </cell>
          <cell r="H546">
            <v>37042.33</v>
          </cell>
          <cell r="I546">
            <v>37046.86</v>
          </cell>
          <cell r="J546">
            <v>37533.449999999997</v>
          </cell>
          <cell r="K546">
            <v>38168.620000000003</v>
          </cell>
          <cell r="L546">
            <v>39441.15</v>
          </cell>
          <cell r="M546">
            <v>39714.76</v>
          </cell>
          <cell r="N546">
            <v>37581.53</v>
          </cell>
          <cell r="O546">
            <v>36919.54</v>
          </cell>
          <cell r="P546">
            <v>36826.94</v>
          </cell>
          <cell r="Q546">
            <v>450118.55000000005</v>
          </cell>
        </row>
        <row r="547">
          <cell r="A547">
            <v>740010</v>
          </cell>
          <cell r="B547"/>
          <cell r="C547" t="str">
            <v>Prejeta sredstva iz naslova prispevka delodajalca za pokojninsko in invalidsko zavarovanje od nadomestil za čas brezposelnosti</v>
          </cell>
          <cell r="D547" t="str">
            <v>Revenues from employers' pension and disability insurance contributions from unemployment benefits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</row>
        <row r="548">
          <cell r="A548">
            <v>740011</v>
          </cell>
          <cell r="B548"/>
          <cell r="C548" t="str">
            <v>Prejeta sredstva iz naslova prispevka delodajalca za zdravstveno zavarovanje od nadomestil za čas brezposelnosti</v>
          </cell>
          <cell r="D548" t="str">
            <v>Revenues from employers' health insurance contributions from unemployment benefits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</row>
        <row r="549">
          <cell r="A549">
            <v>740012</v>
          </cell>
          <cell r="B549"/>
          <cell r="C549" t="str">
            <v>Prejeta sredstva iz naslova prispevka delodajalca za zaposlovanje od nadomestil za čas brezposelnosti</v>
          </cell>
          <cell r="D549" t="str">
            <v>Revenues received from employers' contribution for employment from unemployment benefits</v>
          </cell>
          <cell r="E549">
            <v>7101.62</v>
          </cell>
          <cell r="F549">
            <v>8863.1299999999992</v>
          </cell>
          <cell r="G549">
            <v>8250.51</v>
          </cell>
          <cell r="H549">
            <v>7157.3</v>
          </cell>
          <cell r="I549">
            <v>6473.51</v>
          </cell>
          <cell r="J549">
            <v>6257.34</v>
          </cell>
          <cell r="K549">
            <v>6109.09</v>
          </cell>
          <cell r="L549">
            <v>6444.17</v>
          </cell>
          <cell r="M549">
            <v>6715.18</v>
          </cell>
          <cell r="N549">
            <v>6234.15</v>
          </cell>
          <cell r="O549">
            <v>6103.2</v>
          </cell>
          <cell r="P549">
            <v>6273.56</v>
          </cell>
          <cell r="Q549">
            <v>81982.759999999995</v>
          </cell>
        </row>
        <row r="550">
          <cell r="A550">
            <v>740013</v>
          </cell>
          <cell r="B550"/>
          <cell r="C550" t="str">
            <v>Prejeta sredstva iz naslova prispevka delodajalca za starševsko varstvo od nadomestil za čas brezposelnosti</v>
          </cell>
          <cell r="D550" t="str">
            <v>Revenues from emoloyers' parental protection contributions from unemployment benefits</v>
          </cell>
          <cell r="E550">
            <v>11655.5</v>
          </cell>
          <cell r="F550">
            <v>14710.74</v>
          </cell>
          <cell r="G550">
            <v>13692.4</v>
          </cell>
          <cell r="H550">
            <v>11866.7</v>
          </cell>
          <cell r="I550">
            <v>10735.52</v>
          </cell>
          <cell r="J550">
            <v>10379.08</v>
          </cell>
          <cell r="K550">
            <v>10127.709999999999</v>
          </cell>
          <cell r="L550">
            <v>10683.62</v>
          </cell>
          <cell r="M550">
            <v>11132.65</v>
          </cell>
          <cell r="N550">
            <v>10334.16</v>
          </cell>
          <cell r="O550">
            <v>10119.459999999999</v>
          </cell>
          <cell r="P550">
            <v>10521.85</v>
          </cell>
          <cell r="Q550">
            <v>135959.38999999998</v>
          </cell>
        </row>
        <row r="551">
          <cell r="A551">
            <v>740016</v>
          </cell>
          <cell r="B551"/>
          <cell r="C551" t="str">
            <v>Prejeta sredstva iz državnega proračuna iz naslova prispevka delodajalca za zdravstveno zavarovanje zapornikov</v>
          </cell>
          <cell r="D551" t="str">
            <v>Transfers from the state budget from employers' health insurances contributions for prisoners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</row>
        <row r="552">
          <cell r="A552"/>
          <cell r="B552"/>
          <cell r="C552" t="str">
            <v/>
          </cell>
          <cell r="D552" t="str">
            <v/>
          </cell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</row>
        <row r="553">
          <cell r="A553">
            <v>7401</v>
          </cell>
          <cell r="B553"/>
          <cell r="C553" t="str">
            <v>Prejeta sredstva iz občinskih proračunov</v>
          </cell>
          <cell r="D553" t="str">
            <v>Transfers from local government budgets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</row>
        <row r="554">
          <cell r="A554">
            <v>740100</v>
          </cell>
          <cell r="B554"/>
          <cell r="C554" t="str">
            <v>Prejeta sredstva iz občinskih proračunov za tekočo porabo</v>
          </cell>
          <cell r="D554" t="str">
            <v>Current transfers from the local government budgets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</row>
        <row r="555">
          <cell r="A555">
            <v>740101</v>
          </cell>
          <cell r="B555"/>
          <cell r="C555" t="str">
            <v>Prejeta sredstva iz občinskih proračunov za investicije</v>
          </cell>
          <cell r="D555" t="str">
            <v>Capital transfers from the local government budgets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</row>
        <row r="556">
          <cell r="A556">
            <v>740102</v>
          </cell>
          <cell r="B556"/>
          <cell r="C556" t="str">
            <v>Prejeta sredstva iz občinskih proračunov iz naslova plačila prispevkov za zdravstveno zavarovanje določenih oseb</v>
          </cell>
          <cell r="D556" t="str">
            <v>Transfers from the local government  budgets for health insurance contributions for particular persons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</row>
        <row r="557">
          <cell r="A557"/>
          <cell r="B557"/>
          <cell r="C557" t="str">
            <v/>
          </cell>
          <cell r="D557" t="str">
            <v/>
          </cell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</row>
        <row r="558">
          <cell r="A558">
            <v>7402</v>
          </cell>
          <cell r="B558"/>
          <cell r="C558" t="str">
            <v>Prejeta sredstva iz skladov socialnega zavarovanja</v>
          </cell>
          <cell r="D558" t="str">
            <v>Transfers from social security funds</v>
          </cell>
          <cell r="E558">
            <v>2729.86</v>
          </cell>
          <cell r="F558">
            <v>5512.98</v>
          </cell>
          <cell r="G558">
            <v>6314.07</v>
          </cell>
          <cell r="H558">
            <v>4936.46</v>
          </cell>
          <cell r="I558">
            <v>4769.4400000000005</v>
          </cell>
          <cell r="J558">
            <v>4764.28</v>
          </cell>
          <cell r="K558">
            <v>4556.47</v>
          </cell>
          <cell r="L558">
            <v>4221.8999999999996</v>
          </cell>
          <cell r="M558">
            <v>5164.18</v>
          </cell>
          <cell r="N558">
            <v>4849.0599999999995</v>
          </cell>
          <cell r="O558">
            <v>4645.9799999999996</v>
          </cell>
          <cell r="P558">
            <v>6789.45</v>
          </cell>
          <cell r="Q558">
            <v>59254.130000000005</v>
          </cell>
        </row>
        <row r="559">
          <cell r="A559">
            <v>740200</v>
          </cell>
          <cell r="B559"/>
          <cell r="C559" t="str">
            <v>Prejeta sredstva iz skladov socialnega zavarovanja za tekočo porabo</v>
          </cell>
          <cell r="D559" t="str">
            <v>Current transfers from social security funds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</row>
        <row r="560">
          <cell r="A560">
            <v>740201</v>
          </cell>
          <cell r="B560"/>
          <cell r="C560" t="str">
            <v>Prejeta sredstva iz skladov socialnega zavarovanja za investicije</v>
          </cell>
          <cell r="D560" t="str">
            <v>Capital transfers from social security funds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</row>
        <row r="561">
          <cell r="A561">
            <v>740202</v>
          </cell>
          <cell r="B561"/>
          <cell r="C561" t="str">
            <v>Prejeta sredstva iz ZPIZ iz naslova prispevka za zdravstveno zavarovanje upokojencev</v>
          </cell>
          <cell r="D561" t="str">
            <v>Transfers from the Pension and Disability Insurance Fund for health insurance of pensioneers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</row>
        <row r="562">
          <cell r="A562">
            <v>740203</v>
          </cell>
          <cell r="B562"/>
          <cell r="C562" t="str">
            <v>Prejeta sredstva iz naslova prispevka delodajalca za pokojninsko in invalidsko zavarovanje od nadomestil zaradi bolezenske odsotnosti, ki jih Zavod za zdravstveno zavarovanje Slovenije neposredno izplačuje upravičencem</v>
          </cell>
          <cell r="D562" t="str">
            <v>Revenues from employers' pension and disability insurance contributions from sickness benefits paid to beneficiaries directly by the Health Insurance Institute of the Republic of Slovenia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</row>
        <row r="563">
          <cell r="A563">
            <v>740204</v>
          </cell>
          <cell r="B563"/>
          <cell r="C563" t="str">
            <v>Prejeta sredstva iz naslova prispevka delodajalca za zdravstveno zavarovanje od nadomestil zaradi bolezenske odsotnosti, ki jih Zavod za zdravstveno zavarovanje Slovenije neposredno izplačuje upravičencem</v>
          </cell>
          <cell r="D563" t="str">
            <v>Revenues from employers' health insurance contributions from sickness benefits paid to beneficiaries directly by the Health Insurance Institute of the Republic of Slovenia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</row>
        <row r="564">
          <cell r="A564">
            <v>740205</v>
          </cell>
          <cell r="B564"/>
          <cell r="C564" t="str">
            <v>Prejeta sredstva iz naslova prispevka delodajalca za zaposlovanje od nadomestil zaradi bolezenske odsotnosti, ki jih Zavod za zdravstveno zavarovanje Slovenije neposredno izplačuje upravičencem</v>
          </cell>
          <cell r="D564" t="str">
            <v>Revenues from employers' contributions for employment from sickness benefits paid to beneficiaries directly by the Health Insurance Institute of the Republic of Slovenia</v>
          </cell>
          <cell r="E564">
            <v>747.82</v>
          </cell>
          <cell r="F564">
            <v>1925.76</v>
          </cell>
          <cell r="G564">
            <v>2190.4699999999998</v>
          </cell>
          <cell r="H564">
            <v>1697.08</v>
          </cell>
          <cell r="I564">
            <v>1626.18</v>
          </cell>
          <cell r="J564">
            <v>1624.91</v>
          </cell>
          <cell r="K564">
            <v>1543.7</v>
          </cell>
          <cell r="L564">
            <v>1444.83</v>
          </cell>
          <cell r="M564">
            <v>1756.27</v>
          </cell>
          <cell r="N564">
            <v>1650.25</v>
          </cell>
          <cell r="O564">
            <v>1579.03</v>
          </cell>
          <cell r="P564">
            <v>2499.75</v>
          </cell>
          <cell r="Q564">
            <v>20286.05</v>
          </cell>
        </row>
        <row r="565">
          <cell r="A565">
            <v>740206</v>
          </cell>
          <cell r="B565"/>
          <cell r="C565" t="str">
            <v>Prejeta sredstva iz naslova prispevka delodajalca za starševsko varstvo od nadomestil zaradi bolezenske odsotnosti, ki ga Zavod za zdravstveno zavarovanje Slovenije neposredno izplačuje upravičencem</v>
          </cell>
          <cell r="D565" t="str">
            <v>Revenues from employee contribution for maternity leave from sickness benefits paid to beneficiaries directly by the Health Insurance Institute of the Republic of Slovenia</v>
          </cell>
          <cell r="E565">
            <v>1982.04</v>
          </cell>
          <cell r="F565">
            <v>3587.22</v>
          </cell>
          <cell r="G565">
            <v>4123.6000000000004</v>
          </cell>
          <cell r="H565">
            <v>3239.38</v>
          </cell>
          <cell r="I565">
            <v>3143.26</v>
          </cell>
          <cell r="J565">
            <v>3139.37</v>
          </cell>
          <cell r="K565">
            <v>3012.77</v>
          </cell>
          <cell r="L565">
            <v>2777.07</v>
          </cell>
          <cell r="M565">
            <v>3407.91</v>
          </cell>
          <cell r="N565">
            <v>3198.81</v>
          </cell>
          <cell r="O565">
            <v>3066.95</v>
          </cell>
          <cell r="P565">
            <v>4289.7</v>
          </cell>
          <cell r="Q565">
            <v>38968.080000000002</v>
          </cell>
        </row>
        <row r="566">
          <cell r="A566">
            <v>740207</v>
          </cell>
          <cell r="B566"/>
          <cell r="C566" t="str">
            <v>Prejeta sredstva iz naslova prispevka delodajalca za zdravstveno zavarovanje od nadomestil iz invalidskega zavarovanja, ki jih Zavod za pokojninsko in invalidsko zavarovanje Slovenije neposredno izplačuje upravičencem</v>
          </cell>
          <cell r="D566" t="str">
            <v>Revenues from employers' health insurance contributions rom disability insurance compensations paid directly to beneficiaries by the Helath Insurance Institute of the Republic of Slovenia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</row>
        <row r="567">
          <cell r="A567">
            <v>740208</v>
          </cell>
          <cell r="B567"/>
          <cell r="C567" t="str">
            <v>Prejeta sredstva iz naslova prispevka delodajalca za zaposlovanje od nadomestil iz invalidskega zavarovanja, ki jih Zavod za pokojninsko in invalidsko zavarovanje Slovenije neposredno izplačuje upravičencem</v>
          </cell>
          <cell r="D567" t="str">
            <v>Revenues from employers' contributions for employment from disability compensations paid directly to beneficiaries by the Pension and Disability Insurance Institute of Slovenia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</row>
        <row r="568">
          <cell r="A568">
            <v>740209</v>
          </cell>
          <cell r="B568"/>
          <cell r="C568" t="str">
            <v>Prejeta sredstva iz naslova prispevka delodajalca za starševsko varstvo od nadomestil iz invalidskega zavarovanja, ki jih Zavod za pokojninsko in invalidsko zavarovanje Slovenije neposredno izplačuje upravičencem</v>
          </cell>
          <cell r="D568" t="str">
            <v>Revenues from employers' contributions for parental protection  from disability compensations paid directly to beneficiaries by the Pension and Disability Institute of the Republic of Slovenia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</row>
        <row r="569">
          <cell r="A569"/>
          <cell r="B569"/>
          <cell r="C569" t="str">
            <v/>
          </cell>
          <cell r="D569" t="str">
            <v/>
          </cell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</row>
        <row r="570">
          <cell r="A570">
            <v>7403</v>
          </cell>
          <cell r="B570"/>
          <cell r="C570" t="str">
            <v>Prejeta sredstva iz javnih skladov</v>
          </cell>
          <cell r="D570" t="str">
            <v>Transfers from other extrabudgetary funds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</row>
        <row r="571">
          <cell r="A571">
            <v>740300</v>
          </cell>
          <cell r="B571"/>
          <cell r="C571" t="str">
            <v>Prejeta sredstva iz javnih skladov za tekočo porabo</v>
          </cell>
          <cell r="D571" t="str">
            <v>Current transfers from other extrabudgetary funds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</row>
        <row r="572">
          <cell r="A572">
            <v>740301</v>
          </cell>
          <cell r="B572"/>
          <cell r="C572" t="str">
            <v>Prejeta sredstva iz javnih skladov za investicije</v>
          </cell>
          <cell r="D572" t="str">
            <v>Capital transfers from other extrabudgetary funds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</row>
        <row r="573">
          <cell r="A573"/>
          <cell r="B573"/>
          <cell r="C573" t="str">
            <v/>
          </cell>
          <cell r="D573" t="str">
            <v/>
          </cell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</row>
        <row r="574">
          <cell r="A574">
            <v>7404</v>
          </cell>
          <cell r="B574"/>
          <cell r="C574" t="str">
            <v>Prejeta sredstva iz javnih agencij</v>
          </cell>
          <cell r="D574" t="str">
            <v>Transfers from state agencies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</row>
        <row r="575">
          <cell r="A575">
            <v>740400</v>
          </cell>
          <cell r="B575"/>
          <cell r="C575" t="str">
            <v>Prejeta sredstva iz javnih agencij za tekočo porabo</v>
          </cell>
          <cell r="D575" t="str">
            <v>Current transfers from public agencies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</row>
        <row r="576">
          <cell r="A576">
            <v>740401</v>
          </cell>
          <cell r="B576"/>
          <cell r="C576" t="str">
            <v>Prejeta sredstva iz javnih agencij za investicije</v>
          </cell>
          <cell r="D576" t="str">
            <v>Capital transfers from public agencies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</row>
        <row r="577">
          <cell r="A577"/>
          <cell r="B577"/>
          <cell r="C577" t="str">
            <v/>
          </cell>
          <cell r="D577" t="str">
            <v/>
          </cell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</row>
        <row r="578">
          <cell r="A578">
            <v>741</v>
          </cell>
          <cell r="B578"/>
          <cell r="C578" t="str">
            <v>Prejeta sredstva iz državnega proračuna iz sredstev proračuna Evropske unije in iz drugih držav</v>
          </cell>
          <cell r="D578" t="str">
            <v>TRANSFERS RECEIVED FROM THE STATE BUDGET PROVIDED FROM THE EU BUDGET APPROPRIATIONS AND OTHER COUNTRIES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</row>
        <row r="579">
          <cell r="A579"/>
          <cell r="B579"/>
          <cell r="C579" t="str">
            <v/>
          </cell>
          <cell r="D579" t="str">
            <v/>
          </cell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</row>
        <row r="580">
          <cell r="A580">
            <v>7410</v>
          </cell>
          <cell r="B580"/>
          <cell r="C580" t="str">
            <v>Prejeta sredstva iz državnega proračuna iz predpristopnih in popristopnih pomoči Evropske unije</v>
          </cell>
          <cell r="D580" t="str">
            <v>Transfers from the State Budget from EU pre-accesion aid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</row>
        <row r="581">
          <cell r="A581">
            <v>741000</v>
          </cell>
          <cell r="B581"/>
          <cell r="C581" t="str">
            <v>Prejeta sredstva iz državnega proračuna iz predpristopnih in popristopnih pomoči Evropske unije</v>
          </cell>
          <cell r="D581" t="str">
            <v>Funds received from the state budget under the EU pre-accession and post-accession assistance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</row>
        <row r="582">
          <cell r="A582"/>
          <cell r="B582"/>
          <cell r="C582" t="str">
            <v/>
          </cell>
          <cell r="D582" t="str">
            <v/>
          </cell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</row>
        <row r="583">
          <cell r="A583">
            <v>7411</v>
          </cell>
          <cell r="B583"/>
          <cell r="C583" t="str">
            <v>Prejeta sredstva iz državnega proračuna iz sredstev proračuna Evropske unije za izvajanje skupne kmetijske in ribiške politike</v>
          </cell>
          <cell r="D583" t="str">
            <v>Transfers from the state budget funded by receipts from EU budget for the implementation of the common agricultural and fisheries policy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</row>
        <row r="584">
          <cell r="A584">
            <v>741100</v>
          </cell>
          <cell r="B584"/>
          <cell r="C584" t="str">
            <v>Prejeta sredstva iz državnega proračuna iz sredstev proračuna Evropske unije za izvajanje skupne kmetijske politike</v>
          </cell>
          <cell r="D584" t="str">
            <v>Transfers from the state budget - receipts from the EU common agricultural policy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</row>
        <row r="585">
          <cell r="A585"/>
          <cell r="B585"/>
          <cell r="C585" t="str">
            <v/>
          </cell>
          <cell r="D585" t="str">
            <v/>
          </cell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</row>
        <row r="586">
          <cell r="A586">
            <v>7412</v>
          </cell>
          <cell r="B586"/>
          <cell r="C586" t="str">
            <v>Prejeta sredstva iz državnega proračuna iz sredstev proračuna Evropske unije iz strukturnih skladov</v>
          </cell>
          <cell r="D586" t="str">
            <v>Transfers from the State Budget funded by receipts from the EU structural fund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</row>
        <row r="587">
          <cell r="A587">
            <v>741200</v>
          </cell>
          <cell r="B587"/>
          <cell r="C587" t="str">
            <v>Prejeta sredstva iz državnega proračuna iz sredstev proračuna Evropske unije iz strukturnih skladov</v>
          </cell>
          <cell r="D587" t="str">
            <v>Funds received from the state budget, drawn from structural funds of the EU budget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</row>
        <row r="588">
          <cell r="A588"/>
          <cell r="B588"/>
          <cell r="C588" t="str">
            <v/>
          </cell>
          <cell r="D588" t="str">
            <v/>
          </cell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</row>
        <row r="589">
          <cell r="A589">
            <v>7413</v>
          </cell>
          <cell r="B589"/>
          <cell r="C589" t="str">
            <v>Prejeta sredstva iz državnega proračuna iz sredstev proračuna Evropske unije iz kohezijskega sklada</v>
          </cell>
          <cell r="D589" t="str">
            <v>Transfers from the State Budget funded by receipts from the EU cohesion fund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</row>
        <row r="590">
          <cell r="A590">
            <v>741300</v>
          </cell>
          <cell r="B590"/>
          <cell r="C590" t="str">
            <v>Prejeta sredstva iz državnega proračuna iz sredstev proračuna Evropske unije iz kohezijskega sklada</v>
          </cell>
          <cell r="D590" t="str">
            <v>Funds received from the state budget, drawn from the cohesion fund of the EU budget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</row>
        <row r="591">
          <cell r="A591"/>
          <cell r="B591"/>
          <cell r="C591" t="str">
            <v/>
          </cell>
          <cell r="D591" t="str">
            <v/>
          </cell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</row>
        <row r="592">
          <cell r="A592">
            <v>7414</v>
          </cell>
          <cell r="B592"/>
          <cell r="C592" t="str">
            <v>Prejeta sredstva iz državnega proračuna iz sredstev proračuna Evropske unije za izvajanje centraliziranih in drugih programov EU</v>
          </cell>
          <cell r="D592" t="str">
            <v>Transfers from the State Budget funded by receipts from the EU budget for the implementation of internal policy measures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</row>
        <row r="593">
          <cell r="A593">
            <v>741400</v>
          </cell>
          <cell r="B593"/>
          <cell r="C593" t="str">
            <v>Prejeta sredstva iz državnega proračuna iz sredstev proračuna Evropske unije za izvajanje centraliziranih in drugih programov EU</v>
          </cell>
          <cell r="D593" t="str">
            <v>Funds received from the state budget, drawn from the EU budget funds for implementation of centralised and other EU programmes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</row>
        <row r="594">
          <cell r="A594"/>
          <cell r="B594"/>
          <cell r="C594" t="str">
            <v/>
          </cell>
          <cell r="D594" t="str">
            <v/>
          </cell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</row>
        <row r="595">
          <cell r="A595">
            <v>7415</v>
          </cell>
          <cell r="B595"/>
          <cell r="C595" t="str">
            <v>Prejeta sredstva iz državnega proračuna iz sredstev proračuna Evropske unije iz naslova pavšalnih povračil</v>
          </cell>
          <cell r="D595" t="str">
            <v>Transfers from the State Budget funded by receipts from the EU budget for flat rate rebates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</row>
        <row r="596">
          <cell r="A596">
            <v>741500</v>
          </cell>
          <cell r="B596"/>
          <cell r="C596" t="str">
            <v>Prejeta sredstva iz državnega proračuna iz sredstev proračuna Evropske unije iz naslova pavšalnih povračil</v>
          </cell>
          <cell r="D596" t="str">
            <v>Transfers from the state budget - lump-sum receipts from the EU budget for lum-sum refunds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</row>
        <row r="597">
          <cell r="A597"/>
          <cell r="B597"/>
          <cell r="C597" t="str">
            <v/>
          </cell>
          <cell r="D597" t="str">
            <v/>
          </cell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</row>
        <row r="598">
          <cell r="A598">
            <v>7416</v>
          </cell>
          <cell r="B598"/>
          <cell r="C598" t="str">
            <v>Druga prejeta sredstva iz državnega proračuna iz sredstev proračuna Evropske unije</v>
          </cell>
          <cell r="D598" t="str">
            <v>Other transfers from the State Budget funded by receipts from the EU budget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</row>
        <row r="599">
          <cell r="A599">
            <v>741600</v>
          </cell>
          <cell r="B599"/>
          <cell r="C599" t="str">
            <v>Druga prejeta sredstva iz državnega proračuna iz sredstev proračuna Evropske unije</v>
          </cell>
          <cell r="D599" t="str">
            <v>Transfers from the State Budget - other receipts from the EU budget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</row>
        <row r="600">
          <cell r="A600"/>
          <cell r="B600"/>
          <cell r="C600" t="str">
            <v/>
          </cell>
          <cell r="D600" t="str">
            <v/>
          </cell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</row>
        <row r="601">
          <cell r="A601">
            <v>7417</v>
          </cell>
          <cell r="B601"/>
          <cell r="C601" t="str">
            <v>Prejeta sredstva iz državnega proračuna iz sredstev drugih evropskih institucij in iz drugih držav</v>
          </cell>
          <cell r="D601" t="str">
            <v>Transfers from the State Budget funded by receipts from other EU institutions and other countries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</row>
        <row r="602">
          <cell r="A602">
            <v>741700</v>
          </cell>
          <cell r="B602"/>
          <cell r="C602" t="str">
            <v>Prejeta sredstva iz državnega proračuna - iz sredstev drugih evropskih institucij</v>
          </cell>
          <cell r="D602" t="str">
            <v>Transfers from the state budget from resources of other EU institutions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</row>
        <row r="603">
          <cell r="A603"/>
          <cell r="B603"/>
          <cell r="C603" t="str">
            <v/>
          </cell>
          <cell r="D603" t="str">
            <v/>
          </cell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</row>
        <row r="604">
          <cell r="A604">
            <v>78</v>
          </cell>
          <cell r="B604"/>
          <cell r="C604" t="str">
            <v>PREJETA SREDSTVA IZ EVROPSKE UNIJE IN IZ DRUGIH DRŽAV</v>
          </cell>
          <cell r="D604" t="str">
            <v>RECEIPTS FROM THE EU BUDGET</v>
          </cell>
          <cell r="E604">
            <v>193432885.33999997</v>
          </cell>
          <cell r="F604">
            <v>61712913.079999998</v>
          </cell>
          <cell r="G604">
            <v>142639045.95000002</v>
          </cell>
          <cell r="H604">
            <v>69775109.709999993</v>
          </cell>
          <cell r="I604">
            <v>45942265.170000002</v>
          </cell>
          <cell r="J604">
            <v>20883679.270000003</v>
          </cell>
          <cell r="K604">
            <v>34748359.840000011</v>
          </cell>
          <cell r="L604">
            <v>39007167.830000006</v>
          </cell>
          <cell r="M604">
            <v>69463431.75</v>
          </cell>
          <cell r="N604">
            <v>74643346.019999996</v>
          </cell>
          <cell r="O604">
            <v>60878319.250000007</v>
          </cell>
          <cell r="P604">
            <v>144246888.13000003</v>
          </cell>
          <cell r="Q604">
            <v>957373411.34000015</v>
          </cell>
          <cell r="R604"/>
          <cell r="S604"/>
        </row>
        <row r="605">
          <cell r="A605"/>
          <cell r="B605"/>
          <cell r="C605" t="str">
            <v/>
          </cell>
          <cell r="D605" t="str">
            <v/>
          </cell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S605"/>
        </row>
        <row r="606">
          <cell r="A606">
            <v>780</v>
          </cell>
          <cell r="B606"/>
          <cell r="C606" t="str">
            <v>Predpristopna in popristopna pomoč Evropske unije</v>
          </cell>
          <cell r="D606" t="str">
            <v>EU PRE-ACCESSION AND POST-ACCESSION ASSISTANCE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</row>
        <row r="607">
          <cell r="A607"/>
          <cell r="B607"/>
          <cell r="C607" t="str">
            <v/>
          </cell>
          <cell r="D607" t="str">
            <v/>
          </cell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</row>
        <row r="608">
          <cell r="A608">
            <v>7800</v>
          </cell>
          <cell r="B608"/>
          <cell r="C608" t="str">
            <v>Prejeta sredstva PHARE</v>
          </cell>
          <cell r="D608" t="str">
            <v>PHARE  funding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</row>
        <row r="609">
          <cell r="A609">
            <v>780000</v>
          </cell>
          <cell r="B609"/>
          <cell r="C609" t="str">
            <v>Prejeta sredstva PHARE</v>
          </cell>
          <cell r="D609" t="str">
            <v>PHARE funds received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</row>
        <row r="610">
          <cell r="A610">
            <v>780001</v>
          </cell>
          <cell r="B610"/>
          <cell r="C610" t="str">
            <v>Prejete obresti od sredstev PHARE</v>
          </cell>
          <cell r="D610" t="str">
            <v>Interest received on PHARE funds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</row>
        <row r="611">
          <cell r="A611"/>
          <cell r="B611"/>
          <cell r="C611" t="str">
            <v/>
          </cell>
          <cell r="D611" t="str">
            <v/>
          </cell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</row>
        <row r="612">
          <cell r="A612">
            <v>7801</v>
          </cell>
          <cell r="B612"/>
          <cell r="C612" t="str">
            <v>Prejeta sredstva ISPA</v>
          </cell>
          <cell r="D612" t="str">
            <v>ISPA funding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</row>
        <row r="613">
          <cell r="A613">
            <v>780100</v>
          </cell>
          <cell r="B613"/>
          <cell r="C613" t="str">
            <v>Prejeta sredstva ISPA</v>
          </cell>
          <cell r="D613" t="str">
            <v>ISPA funds received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</row>
        <row r="614">
          <cell r="A614">
            <v>780101</v>
          </cell>
          <cell r="B614"/>
          <cell r="C614" t="str">
            <v>Prejete obresti od sredstev ISPA</v>
          </cell>
          <cell r="D614" t="str">
            <v>Interest received on ISPA funds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</row>
        <row r="615">
          <cell r="A615"/>
          <cell r="B615"/>
          <cell r="C615" t="str">
            <v/>
          </cell>
          <cell r="D615" t="str">
            <v/>
          </cell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</row>
        <row r="616">
          <cell r="A616">
            <v>7802</v>
          </cell>
          <cell r="B616"/>
          <cell r="C616" t="str">
            <v>Prejeta sredstva SAPARD</v>
          </cell>
          <cell r="D616" t="str">
            <v>SAPARD funding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</row>
        <row r="617">
          <cell r="A617">
            <v>780200</v>
          </cell>
          <cell r="B617"/>
          <cell r="C617" t="str">
            <v>Prejeta sredstva SAPARD</v>
          </cell>
          <cell r="D617" t="str">
            <v>SAPARD funds received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</row>
        <row r="618">
          <cell r="A618">
            <v>780201</v>
          </cell>
          <cell r="B618"/>
          <cell r="C618" t="str">
            <v>Prejete obresti od sredstev SAPARD</v>
          </cell>
          <cell r="D618" t="str">
            <v>Interest received on SAPRD funds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</row>
        <row r="619">
          <cell r="A619"/>
          <cell r="B619"/>
          <cell r="C619" t="str">
            <v/>
          </cell>
          <cell r="D619" t="str">
            <v/>
          </cell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</row>
        <row r="620">
          <cell r="A620">
            <v>7803</v>
          </cell>
          <cell r="B620"/>
          <cell r="C620" t="str">
            <v>Popristopna pomoč</v>
          </cell>
          <cell r="D620" t="str">
            <v>Post-accession assistance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</row>
        <row r="621">
          <cell r="A621">
            <v>780300</v>
          </cell>
          <cell r="B621"/>
          <cell r="C621" t="str">
            <v>Prejeta sredstva popristopne pomoči</v>
          </cell>
          <cell r="D621" t="str">
            <v>Post-accession aid received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</row>
        <row r="622">
          <cell r="A622">
            <v>780301</v>
          </cell>
          <cell r="B622"/>
          <cell r="C622" t="str">
            <v>Prejete obresti od sredstev popristopne pomoči</v>
          </cell>
          <cell r="D622" t="str">
            <v>Interest received on post-accession aid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A623"/>
          <cell r="B623"/>
          <cell r="C623" t="str">
            <v/>
          </cell>
          <cell r="D623" t="str">
            <v/>
          </cell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</row>
        <row r="624">
          <cell r="A624">
            <v>781</v>
          </cell>
          <cell r="B624"/>
          <cell r="C624" t="str">
            <v>Prejeta sredstva iz proračuna EU za izvajanje skupne kmetijske in ribiške politike</v>
          </cell>
          <cell r="D624" t="str">
            <v>RECEIPTS FROM THE EU BUDGET FOR THE IMPLEMENTATION OF THE COMMON AGRICULTURAL AND FISHERIES POLICY</v>
          </cell>
          <cell r="E624">
            <v>0</v>
          </cell>
          <cell r="F624">
            <v>0</v>
          </cell>
          <cell r="G624">
            <v>99407860.290000007</v>
          </cell>
          <cell r="H624">
            <v>41524663.599999994</v>
          </cell>
          <cell r="I624">
            <v>19540367.41</v>
          </cell>
          <cell r="J624">
            <v>507100.12</v>
          </cell>
          <cell r="K624">
            <v>21969449.09</v>
          </cell>
          <cell r="L624">
            <v>219556.42</v>
          </cell>
          <cell r="M624">
            <v>39927460.630000003</v>
          </cell>
          <cell r="N624">
            <v>3485233.31</v>
          </cell>
          <cell r="O624">
            <v>9966022.709999999</v>
          </cell>
          <cell r="P624">
            <v>32381101.210000001</v>
          </cell>
          <cell r="Q624">
            <v>268928814.79000002</v>
          </cell>
        </row>
        <row r="625">
          <cell r="A625"/>
          <cell r="B625"/>
          <cell r="C625" t="str">
            <v/>
          </cell>
          <cell r="D625" t="str">
            <v/>
          </cell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</row>
        <row r="626">
          <cell r="A626">
            <v>7810</v>
          </cell>
          <cell r="B626"/>
          <cell r="C626" t="str">
            <v>Prejeta sredstva iz proračuna EU iz naslova tržnih ukrepov v kmetijstvu iz Evropskega kmetijskega jamstvenega in usmerjevalnega sklada - Jamstveni del (EAGGF - Guarantee Fund) in Evropskega kmetijskega jamstvenega sklada (EKJS)</v>
          </cell>
          <cell r="D626" t="str">
            <v>Transfers from EU budget for market measures in agriculture funded by EAGGF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275101.45</v>
          </cell>
          <cell r="J626">
            <v>105980.05</v>
          </cell>
          <cell r="K626">
            <v>39917.42</v>
          </cell>
          <cell r="L626">
            <v>32430.99</v>
          </cell>
          <cell r="M626">
            <v>0</v>
          </cell>
          <cell r="N626">
            <v>34506.47</v>
          </cell>
          <cell r="O626">
            <v>4262656.24</v>
          </cell>
          <cell r="P626">
            <v>0</v>
          </cell>
          <cell r="Q626">
            <v>4750592.62</v>
          </cell>
        </row>
        <row r="627">
          <cell r="A627">
            <v>781000</v>
          </cell>
          <cell r="B627"/>
          <cell r="C627" t="str">
            <v>Prejeta sredstva iz proračuna EU iz naslova tržnih ukrepov v kmetijstvu</v>
          </cell>
          <cell r="D627" t="str">
            <v>Funds received from EU budget for market measures in agriculture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</row>
        <row r="628">
          <cell r="A628">
            <v>781001</v>
          </cell>
          <cell r="B628"/>
          <cell r="C628" t="str">
            <v>Prejete obresti od sredstev iz proračuna EU iz naslova tržnih ukrepov v kmetijstvu</v>
          </cell>
          <cell r="D628" t="str">
            <v>Interest received on funds from EU budget for market measures in agriculture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</row>
        <row r="629">
          <cell r="A629">
            <v>781002</v>
          </cell>
          <cell r="B629"/>
          <cell r="C629" t="str">
            <v>Prejeta sredstva iz proračuna EU iz naslova tržnih ukrepov v kmetijstvu za obdobje NFP 2007-2013</v>
          </cell>
          <cell r="D629" t="str">
            <v>Funds received from EU budget for market measures in agriculture for the period NFP 2007-2013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</row>
        <row r="630">
          <cell r="A630">
            <v>781003</v>
          </cell>
          <cell r="B630"/>
          <cell r="C630" t="str">
            <v>Prejete obresti od sredstev iz proračuna EU iz naslova tržnih ukrepov v kmetijstvu za obdobje NFP 2007-2013</v>
          </cell>
          <cell r="D630" t="str">
            <v>Interest received on funds from EU budget for market measures in agriculture in the period NFP 2007-2013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</row>
        <row r="631">
          <cell r="A631">
            <v>781004</v>
          </cell>
          <cell r="B631"/>
          <cell r="C631" t="str">
            <v>Prejeta sredstva iz proračuna EU iz naslova tržnih ukrepov v kmetijstvu za obdobje 2014 - 2020</v>
          </cell>
          <cell r="D631"/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275101.45</v>
          </cell>
          <cell r="J631">
            <v>105980.05</v>
          </cell>
          <cell r="K631">
            <v>39917.42</v>
          </cell>
          <cell r="L631">
            <v>32430.99</v>
          </cell>
          <cell r="M631">
            <v>0</v>
          </cell>
          <cell r="N631">
            <v>34506.47</v>
          </cell>
          <cell r="O631">
            <v>4262656.24</v>
          </cell>
          <cell r="P631">
            <v>0</v>
          </cell>
          <cell r="Q631">
            <v>4750592.62</v>
          </cell>
        </row>
        <row r="632">
          <cell r="A632"/>
          <cell r="B632"/>
          <cell r="C632" t="str">
            <v/>
          </cell>
          <cell r="D632" t="str">
            <v/>
          </cell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</row>
        <row r="633">
          <cell r="A633">
            <v>7811</v>
          </cell>
          <cell r="B633"/>
          <cell r="C633" t="str">
            <v>Prejeta sredstva iz proračuna EU iz naslova neposrednih plačil v kmetijstvu iz Evropskega kmetijskega jamstvenega in usmerjevalnega sklada - Jamstveni del (EAGGF - Guarantee Fund) in Evropskega kmetijskega jamstvenega sklada (EKJS)</v>
          </cell>
          <cell r="D633" t="str">
            <v>Transfers from EU budget for direct payments to agriculture funded by EAGGF</v>
          </cell>
          <cell r="E633">
            <v>0</v>
          </cell>
          <cell r="F633">
            <v>0</v>
          </cell>
          <cell r="G633">
            <v>99407860.290000007</v>
          </cell>
          <cell r="H633">
            <v>12816357.369999999</v>
          </cell>
          <cell r="I633">
            <v>13832332.539999999</v>
          </cell>
          <cell r="J633">
            <v>308506.93</v>
          </cell>
          <cell r="K633">
            <v>201446.26</v>
          </cell>
          <cell r="L633">
            <v>13581.3</v>
          </cell>
          <cell r="M633">
            <v>0</v>
          </cell>
          <cell r="N633">
            <v>0</v>
          </cell>
          <cell r="O633">
            <v>12191.31</v>
          </cell>
          <cell r="P633">
            <v>576.35</v>
          </cell>
          <cell r="Q633">
            <v>126592852.35000002</v>
          </cell>
        </row>
        <row r="634">
          <cell r="A634">
            <v>781100</v>
          </cell>
          <cell r="B634"/>
          <cell r="C634" t="str">
            <v>Prejeta sredstva iz proračuna EU iz naslova neposrednih plačil v kmetijstvu</v>
          </cell>
          <cell r="D634" t="str">
            <v>Funds receivecd from EU budget for direct payments to agriculture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</row>
        <row r="635">
          <cell r="A635">
            <v>781101</v>
          </cell>
          <cell r="B635"/>
          <cell r="C635" t="str">
            <v>Prejete obresti od sredstev iz proračuna EU iz naslova neposrednih plačil v kmetijstvu</v>
          </cell>
          <cell r="D635" t="str">
            <v>Interest received on funds from EU budget for direct payments to agriculture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</row>
        <row r="636">
          <cell r="A636">
            <v>781102</v>
          </cell>
          <cell r="B636"/>
          <cell r="C636" t="str">
            <v>Prejeta sredstva iz proračuna EU iz naslova neposrednih plačil v kmetijstvu za obdobje NFP 2007-2013</v>
          </cell>
          <cell r="D636" t="str">
            <v>Funds received from EU budget for direct payments to agriculture for the period NFP 2007-2013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</row>
        <row r="637">
          <cell r="A637">
            <v>781103</v>
          </cell>
          <cell r="B637"/>
          <cell r="C637" t="str">
            <v>Prejete obresti od sredstev iz proračuna EU iz naslova neposrednih plačil v kmetijstvu za obdobje NFP 2007-2013</v>
          </cell>
          <cell r="D637" t="str">
            <v>Interest received on funds from EU budget for direct payments to agriculture in the period NFP 2007-2013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</row>
        <row r="638">
          <cell r="A638">
            <v>781104</v>
          </cell>
          <cell r="B638"/>
          <cell r="C638" t="str">
            <v>Prejeta sredstva iz proračuna EU iz naslova neposrednih plačil v kmetijstvu za obdobje 2014 - 2020</v>
          </cell>
          <cell r="D638"/>
          <cell r="E638">
            <v>0</v>
          </cell>
          <cell r="F638">
            <v>0</v>
          </cell>
          <cell r="G638">
            <v>99407860.290000007</v>
          </cell>
          <cell r="H638">
            <v>12816357.369999999</v>
          </cell>
          <cell r="I638">
            <v>13832332.539999999</v>
          </cell>
          <cell r="J638">
            <v>308506.93</v>
          </cell>
          <cell r="K638">
            <v>201446.26</v>
          </cell>
          <cell r="L638">
            <v>13581.3</v>
          </cell>
          <cell r="M638">
            <v>0</v>
          </cell>
          <cell r="N638">
            <v>0</v>
          </cell>
          <cell r="O638">
            <v>12191.31</v>
          </cell>
          <cell r="P638">
            <v>576.35</v>
          </cell>
          <cell r="Q638">
            <v>126592852.35000002</v>
          </cell>
        </row>
        <row r="639">
          <cell r="A639"/>
          <cell r="B639"/>
          <cell r="C639" t="str">
            <v/>
          </cell>
          <cell r="D639" t="str">
            <v/>
          </cell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</row>
        <row r="640">
          <cell r="A640">
            <v>7812</v>
          </cell>
          <cell r="B640"/>
          <cell r="C640" t="str">
            <v>Prejeta sredstva iz proračuna EU iz naslova programa razvoja podeželja iz Evropskega kmetijskega jamstvenega in usmerjevalnega sklada - Jamstveni del (EAGGF - Guarantee Fund) in Evropskega kmetijskega sklada za razvoj podeželja (EKSRP)</v>
          </cell>
          <cell r="D640" t="str">
            <v>Transfers from EU budget for rural development programme funded by EAGGF</v>
          </cell>
          <cell r="E640">
            <v>0</v>
          </cell>
          <cell r="F640">
            <v>0</v>
          </cell>
          <cell r="G640">
            <v>0</v>
          </cell>
          <cell r="H640">
            <v>28642603.039999999</v>
          </cell>
          <cell r="I640">
            <v>5358614.01</v>
          </cell>
          <cell r="J640">
            <v>0</v>
          </cell>
          <cell r="K640">
            <v>21187247.969999999</v>
          </cell>
          <cell r="L640">
            <v>0</v>
          </cell>
          <cell r="M640">
            <v>39804112.780000001</v>
          </cell>
          <cell r="N640">
            <v>3383288.94</v>
          </cell>
          <cell r="O640">
            <v>5273020.8099999996</v>
          </cell>
          <cell r="P640">
            <v>26859129.719999999</v>
          </cell>
          <cell r="Q640">
            <v>130508017.27</v>
          </cell>
        </row>
        <row r="641">
          <cell r="A641">
            <v>781200</v>
          </cell>
          <cell r="B641"/>
          <cell r="C641" t="str">
            <v>Prejeta sredstva iz proračuna EU za območja s težjimi razmerami za kmetovanje - ECO 1</v>
          </cell>
          <cell r="D641" t="str">
            <v>Funds received from EU budget for areas with more difficult farming conditions - ECO 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</row>
        <row r="642">
          <cell r="A642">
            <v>781201</v>
          </cell>
          <cell r="B642"/>
          <cell r="C642" t="str">
            <v>Prejeta sredstva iz proračuna EU za slovenski kmetijski okoljski program - ECO 2, ECO 3</v>
          </cell>
          <cell r="D642" t="str">
            <v>Funds received from EU budget for the Slovenian environmental programme - ECO 2, ECO 3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</row>
        <row r="643">
          <cell r="A643">
            <v>781202</v>
          </cell>
          <cell r="B643"/>
          <cell r="C643" t="str">
            <v>Prejeta sredstva iz proračuna EU za zgodnje upokojevanje</v>
          </cell>
          <cell r="D643" t="str">
            <v>Funds received from EU budget for early retirement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</row>
        <row r="644">
          <cell r="A644">
            <v>781203</v>
          </cell>
          <cell r="B644"/>
          <cell r="C644" t="str">
            <v>Prejeta sredstva iz proračuna EU za organizacije proizvajalcev</v>
          </cell>
          <cell r="D644" t="str">
            <v>Funds rexceived from EU budget for producer organizations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</row>
        <row r="645">
          <cell r="A645">
            <v>781204</v>
          </cell>
          <cell r="B645"/>
          <cell r="C645" t="str">
            <v>Prejeta sredstva iz proračuna EU za tehnično pomoč</v>
          </cell>
          <cell r="D645" t="str">
            <v>Funds received from EU budget for technical assistance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</row>
        <row r="646">
          <cell r="A646">
            <v>781205</v>
          </cell>
          <cell r="B646"/>
          <cell r="C646" t="str">
            <v>Prejeta sredstva iz proračuna EU za pogozdovanje</v>
          </cell>
          <cell r="D646" t="str">
            <v>Funds received from EU budget for afforestation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</row>
        <row r="647">
          <cell r="A647">
            <v>781206</v>
          </cell>
          <cell r="B647"/>
          <cell r="C647" t="str">
            <v>Prejeta sredstva iz proračuna EU za ukrep EU standardi</v>
          </cell>
          <cell r="D647" t="str">
            <v>Funds received from EU budget for EU standard measure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</row>
        <row r="648">
          <cell r="A648">
            <v>781207</v>
          </cell>
          <cell r="B648"/>
          <cell r="C648" t="str">
            <v>Prejete obresti od sredstev iz proračuna EU iz naslova programa razvoja podeželja</v>
          </cell>
          <cell r="D648" t="str">
            <v>Interest received on funds from EU budget for rural development programme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</row>
        <row r="649">
          <cell r="A649">
            <v>781208</v>
          </cell>
          <cell r="B649"/>
          <cell r="C649" t="str">
            <v>Prejeta sredstva iz proračuna EU iz naslova programa razvoja podeželja za ukrep dopolnil k neposrednim plačilom</v>
          </cell>
          <cell r="D649" t="str">
            <v>Funds received from EU budget for rural development programme for the measure of direxct payment supplements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</row>
        <row r="650">
          <cell r="A650">
            <v>781209</v>
          </cell>
          <cell r="B650"/>
          <cell r="C650" t="str">
            <v>Prejeta sredstva iz proračuna EU iz naslova programa razvoja podeželja za ukrep SAPARD</v>
          </cell>
          <cell r="D650" t="str">
            <v>Funds received from EU budget for rural development programme for SAPARD measure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</row>
        <row r="651">
          <cell r="A651">
            <v>781210</v>
          </cell>
          <cell r="B651"/>
          <cell r="C651" t="str">
            <v>Prejeta sredstva iz proračuna EU iz naslova programa razvoja podeželja za obdobje NFP 2007-2013</v>
          </cell>
          <cell r="D651" t="str">
            <v>Funds received from EU budget for rural development programme for the period NFP 2007-2013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274634.64</v>
          </cell>
          <cell r="N651">
            <v>0</v>
          </cell>
          <cell r="O651">
            <v>0</v>
          </cell>
          <cell r="P651">
            <v>0</v>
          </cell>
          <cell r="Q651">
            <v>274634.64</v>
          </cell>
        </row>
        <row r="652">
          <cell r="A652">
            <v>781211</v>
          </cell>
          <cell r="B652"/>
          <cell r="C652" t="str">
            <v>Prejeta sredstva iz proračuna EU iz naslova programa razvoja podeželja za obdobje 2014 - 2020</v>
          </cell>
          <cell r="D652"/>
          <cell r="E652">
            <v>0</v>
          </cell>
          <cell r="F652">
            <v>0</v>
          </cell>
          <cell r="G652">
            <v>0</v>
          </cell>
          <cell r="H652">
            <v>28642603.039999999</v>
          </cell>
          <cell r="I652">
            <v>5358614.01</v>
          </cell>
          <cell r="J652">
            <v>0</v>
          </cell>
          <cell r="K652">
            <v>21187247.969999999</v>
          </cell>
          <cell r="L652">
            <v>0</v>
          </cell>
          <cell r="M652">
            <v>39529478.140000001</v>
          </cell>
          <cell r="N652">
            <v>3383288.94</v>
          </cell>
          <cell r="O652">
            <v>5273020.8099999996</v>
          </cell>
          <cell r="P652">
            <v>26859129.719999999</v>
          </cell>
          <cell r="Q652">
            <v>130233382.63</v>
          </cell>
        </row>
        <row r="653">
          <cell r="A653"/>
          <cell r="B653"/>
          <cell r="C653" t="str">
            <v/>
          </cell>
          <cell r="D653" t="str">
            <v/>
          </cell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</row>
        <row r="654">
          <cell r="A654">
            <v>7813</v>
          </cell>
          <cell r="B654"/>
          <cell r="C654" t="str">
            <v>Ostala prejeta sredstva iz proračuna EU za izvajanje skupne kmetijske politike</v>
          </cell>
          <cell r="D654" t="str">
            <v>Other funds received from the EU budget for the implementation of the common agricultural policy</v>
          </cell>
          <cell r="E654">
            <v>0</v>
          </cell>
          <cell r="F654">
            <v>0</v>
          </cell>
          <cell r="G654">
            <v>0</v>
          </cell>
          <cell r="H654">
            <v>65703.19</v>
          </cell>
          <cell r="I654">
            <v>74319.41</v>
          </cell>
          <cell r="J654">
            <v>92613.14</v>
          </cell>
          <cell r="K654">
            <v>540837.44000000006</v>
          </cell>
          <cell r="L654">
            <v>173544.13</v>
          </cell>
          <cell r="M654">
            <v>123347.84999999999</v>
          </cell>
          <cell r="N654">
            <v>67437.899999999994</v>
          </cell>
          <cell r="O654">
            <v>418154.35000000003</v>
          </cell>
          <cell r="P654">
            <v>213277.24</v>
          </cell>
          <cell r="Q654">
            <v>1769234.65</v>
          </cell>
        </row>
        <row r="655">
          <cell r="A655">
            <v>781300</v>
          </cell>
          <cell r="B655"/>
          <cell r="C655" t="str">
            <v>Prejeta sredstva iz proračuna EU iz naslova ukrepa FADN</v>
          </cell>
          <cell r="D655" t="str">
            <v>Funds received from the EU budget for FADN measure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72640</v>
          </cell>
          <cell r="N655">
            <v>0</v>
          </cell>
          <cell r="O655">
            <v>0</v>
          </cell>
          <cell r="P655">
            <v>72610</v>
          </cell>
          <cell r="Q655">
            <v>145250</v>
          </cell>
        </row>
        <row r="656">
          <cell r="A656">
            <v>781301</v>
          </cell>
          <cell r="B656"/>
          <cell r="C656" t="str">
            <v>Prejeta sredstva iz proračuna EU iz naslova ukrepov v čebelarstvu iz Evropskega kmetijskega jamstvenega in usmerjevalnega sklada – Jamstveni del (EAGGF – Guarantee Fund)</v>
          </cell>
          <cell r="D656" t="str">
            <v>Funds received from the EU budget for apicultural measures, paid from the European Agricultural Guidance and Guarantee Fund (EAGGF)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</row>
        <row r="657">
          <cell r="A657">
            <v>781302</v>
          </cell>
          <cell r="B657"/>
          <cell r="C657" t="str">
            <v>Prejeta sredstva iz proračuna EU iz naslova informiranja in promocije iz Evropskega kmetijskega jamstvenega in usmerjevalnega sklada – Jamstveni del (EAGGF – Guarantee Fund)</v>
          </cell>
          <cell r="D657" t="str">
            <v>Funds received from the EU budget for information and promotion purposes, paid from the European Agricultural Guidance and Guarantee Fund (EAGGF)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</row>
        <row r="658">
          <cell r="A658">
            <v>781303</v>
          </cell>
          <cell r="B658"/>
          <cell r="C658" t="str">
            <v>Prejeta sredstva iz proračuna EU iz naslova ukrepov v veterini iz Evropskega kmetijskega jamstvenega in usmerjevalnega sklada – Jamstveni del (EAGGF – Guarantee Fund)</v>
          </cell>
          <cell r="D658" t="str">
            <v>Funds received from the EU budget for veterinary measures, paid from the European Agricultural Guidance and Guarantee Fund (EAGGF)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</row>
        <row r="659">
          <cell r="A659">
            <v>781304</v>
          </cell>
          <cell r="B659"/>
          <cell r="C659" t="str">
            <v>Prejeta sredstva iz proračuna EU iz naslova fitosanitarnih ukrepov Evropskega kmetijskega jamstvenega in usmerjevalnega sklada – Jamstveni del (EAGGF – Guarantee Fund)</v>
          </cell>
          <cell r="D659" t="str">
            <v>Funds received from the EU budget for phytosanitary measures, paid from the European Agricultural Guidance and Guarantee Fund (EAGGF)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</row>
        <row r="660">
          <cell r="A660">
            <v>781305</v>
          </cell>
          <cell r="B660"/>
          <cell r="C660" t="str">
            <v>Prejeta sredstva iz proračuna EU iz naslova ukrepov v čebelarstvu iz Evropskega kmetijskega jamstvenega sklada (EKJS) za obdobje NFP 2007-2013</v>
          </cell>
          <cell r="D660" t="str">
            <v>Funds received from the EU budget for apicultural measures, paid from the European Agricultural Guidance Guarantee Fund (EAGGF) for NFP 2007-2013 period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</row>
        <row r="661">
          <cell r="A661">
            <v>781306</v>
          </cell>
          <cell r="B661"/>
          <cell r="C661" t="str">
            <v>Prejeta sredstva iz proračuna EU iz naslova informiranja in promocije iz Evropskega kmetijskega jamstvenega sklada (EKJS) za obdobje NFP 2007-2013</v>
          </cell>
          <cell r="D661" t="str">
            <v>Funds received from the EU budget for information and promotion, paid from the European Agricultural Guidance Guarantee Fund (EAGGF) for NFP 2007-2013 period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</row>
        <row r="662">
          <cell r="A662">
            <v>781307</v>
          </cell>
          <cell r="B662"/>
          <cell r="C662" t="str">
            <v>Prejeta sredstva iz proračuna EU iz naslova ukrepov v veterini iz Evropskega kmetijskega jamstvenega sklada (EKJS) za obdobje NFP 2007-2013</v>
          </cell>
          <cell r="D662" t="str">
            <v>Funds received from the EU budget for apicultural measures, paid from the European Agricultural Guidance Guarantee Fund (EAGGF) for NFP 2007-2013 period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</row>
        <row r="663">
          <cell r="A663">
            <v>781308</v>
          </cell>
          <cell r="B663"/>
          <cell r="C663" t="str">
            <v>Prejeta sredstva iz proračuna EU iz naslova fitosanitarnih ukrepov iz Evropskega kmetijskega jamstvenega sklada (EKJS) za obdobje NFP 2007-2013</v>
          </cell>
          <cell r="D663" t="str">
            <v>Funds received from the EU budget for phytosanitary measures, paid from the European Agricultural Guidance Guarantee Fund (EAGGF) for NFP 2007-2013 period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</row>
        <row r="664">
          <cell r="A664">
            <v>781309</v>
          </cell>
          <cell r="B664"/>
          <cell r="C664" t="str">
            <v>Prejete obresti od ostalih prejetih sredstev iz proračuna EU za izvajanje skupne kmetijske politike</v>
          </cell>
          <cell r="D664" t="str">
            <v>Interest received on other funds received from the EU budget for the purpose of implementation of the common agricultural policy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</row>
        <row r="665">
          <cell r="A665">
            <v>781310</v>
          </cell>
          <cell r="B665"/>
          <cell r="C665" t="str">
            <v>Prejeta sredstva iz proračuna EU iz naslova ukrepov v čebelarstvu iz Evropskega kmetijskega jamstvenega sklada (EKJS) za obdobje 2014 - 2020</v>
          </cell>
          <cell r="D665" t="str">
            <v>Funds received from EU budget for Apiculture measures under the European Agricultural Guarantee Fund (EAGF) for the period 2014-2020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92147.97</v>
          </cell>
          <cell r="M665">
            <v>40052.120000000003</v>
          </cell>
          <cell r="N665">
            <v>67437.899999999994</v>
          </cell>
          <cell r="O665">
            <v>327984.71000000002</v>
          </cell>
          <cell r="P665">
            <v>38211.78</v>
          </cell>
          <cell r="Q665">
            <v>565834.48</v>
          </cell>
        </row>
        <row r="666">
          <cell r="A666">
            <v>781311</v>
          </cell>
          <cell r="B666"/>
          <cell r="C666" t="str">
            <v xml:space="preserve">Prejeta sredstva iz proračuna EU iz naslova informiranja in promocije iz Evropskega kmetijskega jamstvenega sklada (EKJS) za obdobje 2014 - 2020 </v>
          </cell>
          <cell r="D666" t="str">
            <v>Funds received from EU budget for Information and promotion under the European Agricultural Guarantee Fund (EAGF) for the period 2014-2020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459228.84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459228.84</v>
          </cell>
        </row>
        <row r="667">
          <cell r="A667">
            <v>781312</v>
          </cell>
          <cell r="B667"/>
          <cell r="C667" t="str">
            <v>Prejeta sredstva iz proračuna EU za shemo šolskega sadja in zelenjave iz Evropskega kmetijskega jamstvenega sklada (EKJS) za obdobje 2014 -2020</v>
          </cell>
          <cell r="D667" t="str">
            <v>Funds received from EU budget for School Fruit and Vegetables Scheme under the European Agricultural Guarantee Fund (EAGF) for the period 2014-2020</v>
          </cell>
          <cell r="E667">
            <v>0</v>
          </cell>
          <cell r="F667">
            <v>0</v>
          </cell>
          <cell r="G667">
            <v>0</v>
          </cell>
          <cell r="H667">
            <v>65703.19</v>
          </cell>
          <cell r="I667">
            <v>74319.41</v>
          </cell>
          <cell r="J667">
            <v>92613.14</v>
          </cell>
          <cell r="K667">
            <v>81608.600000000006</v>
          </cell>
          <cell r="L667">
            <v>81396.160000000003</v>
          </cell>
          <cell r="M667">
            <v>10655.73</v>
          </cell>
          <cell r="N667">
            <v>0</v>
          </cell>
          <cell r="O667">
            <v>90169.64</v>
          </cell>
          <cell r="P667">
            <v>102455.46</v>
          </cell>
          <cell r="Q667">
            <v>598921.32999999996</v>
          </cell>
        </row>
        <row r="668">
          <cell r="A668">
            <v>781399</v>
          </cell>
          <cell r="B668"/>
          <cell r="C668" t="str">
            <v>Ostala prejeta sredstva iz proračuna EU za izvajanje skupne kmetijske politike</v>
          </cell>
          <cell r="D668" t="str">
            <v>Other funds received from the EU budget for the implementation of the common agricultural policy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</row>
        <row r="669">
          <cell r="A669"/>
          <cell r="B669"/>
          <cell r="C669" t="str">
            <v/>
          </cell>
          <cell r="D669" t="str">
            <v/>
          </cell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</row>
        <row r="670">
          <cell r="A670">
            <v>7814</v>
          </cell>
          <cell r="B670"/>
          <cell r="C670" t="str">
            <v>Prejeta sredstva iz proračuna EU za izvajanje skupne ribiške politike</v>
          </cell>
          <cell r="D670" t="str">
            <v>Funds received from the EU budget for the implementation of the common fisheries policy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5308117.9000000004</v>
          </cell>
          <cell r="Q670">
            <v>5308117.9000000004</v>
          </cell>
        </row>
        <row r="671">
          <cell r="A671">
            <v>781400</v>
          </cell>
          <cell r="B671"/>
          <cell r="C671" t="str">
            <v>Prejeta sredstva iz proračuna EU iz naslova ukrepov v ribištvu iz Evropskega sklada za ribištvo (ESR) za obdobje NFP 2007-2013</v>
          </cell>
          <cell r="D671" t="str">
            <v>Funds received from the EU budget for fisheries measures, paid from the European Fisheries Fund (EFF) for NFP 2007-2013 period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</row>
        <row r="672">
          <cell r="A672">
            <v>781401</v>
          </cell>
          <cell r="B672"/>
          <cell r="C672" t="str">
            <v>Prejeta sredstva iz proračuna EU iz naslova ostalih ukrepov v ribištvu za financiranje ukrepov skupne ribiške politike za obdobje NFP 2007-2013</v>
          </cell>
          <cell r="D672" t="str">
            <v>Funds received from the EU budget for other fisheries measures for the financing of measures of the common fisheries policy for NFP 2007-2013 period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</row>
        <row r="673">
          <cell r="A673">
            <v>781402</v>
          </cell>
          <cell r="B673"/>
          <cell r="C673" t="str">
            <v>Prejeta sredstva iz proračuna EU iz naslova ostalih ukrepov v ribištvu za financiranje ukrepov skupne ribiške politike</v>
          </cell>
          <cell r="D673" t="str">
            <v>Funds received from the EU budget for other fisheries measures for the financing of measures of the common fisheries policy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</row>
        <row r="674">
          <cell r="A674">
            <v>781403</v>
          </cell>
          <cell r="B674"/>
          <cell r="C674" t="str">
            <v>Prejete obresti od sredstev iz proračuna EU za financiranje ukrepov skupne ribiške politike</v>
          </cell>
          <cell r="D674" t="str">
            <v>Interest received on funds paid from the EU budget for the financing of the common fisheries policy measures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</row>
        <row r="675">
          <cell r="A675">
            <v>781404</v>
          </cell>
          <cell r="B675"/>
          <cell r="C675" t="str">
            <v>Prejeta sredstva iz proračuna EU iz naslova ukrepov v ribištvu iz Evropskega sklada za pomorstvo in ribištvo (ESPR) za obdobje 2014-2020</v>
          </cell>
          <cell r="D675" t="str">
            <v>Funds received from EU budget for fishery measures under the European Maritime and Fisheries Fund (EMFF) for the period 2014-2020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5308117.9000000004</v>
          </cell>
          <cell r="Q675">
            <v>5308117.9000000004</v>
          </cell>
        </row>
        <row r="676">
          <cell r="A676"/>
          <cell r="B676"/>
          <cell r="C676" t="str">
            <v/>
          </cell>
          <cell r="D676" t="str">
            <v/>
          </cell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</row>
        <row r="677">
          <cell r="A677">
            <v>782</v>
          </cell>
          <cell r="B677"/>
          <cell r="C677" t="str">
            <v>Prejeta sredstva iz proračuna EU iz strukturnih skladov</v>
          </cell>
          <cell r="D677" t="str">
            <v>FUNDS RECEIVED FROM STRUCTURAL FUNDS OF THE EU BUDGET</v>
          </cell>
          <cell r="E677">
            <v>52612351.469999999</v>
          </cell>
          <cell r="F677">
            <v>51633714.899999999</v>
          </cell>
          <cell r="G677">
            <v>34633180.060000002</v>
          </cell>
          <cell r="H677">
            <v>19651785.059999999</v>
          </cell>
          <cell r="I677">
            <v>21149420.780000001</v>
          </cell>
          <cell r="J677">
            <v>14222737.170000002</v>
          </cell>
          <cell r="K677">
            <v>10691651.91</v>
          </cell>
          <cell r="L677">
            <v>31120251.560000006</v>
          </cell>
          <cell r="M677">
            <v>25195647.719999999</v>
          </cell>
          <cell r="N677">
            <v>67375301.670000002</v>
          </cell>
          <cell r="O677">
            <v>39230956.460000001</v>
          </cell>
          <cell r="P677">
            <v>84970011.370000005</v>
          </cell>
          <cell r="Q677">
            <v>452487010.13</v>
          </cell>
        </row>
        <row r="678">
          <cell r="A678"/>
          <cell r="B678"/>
          <cell r="C678" t="str">
            <v/>
          </cell>
          <cell r="D678" t="str">
            <v/>
          </cell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</row>
        <row r="679">
          <cell r="A679">
            <v>7820</v>
          </cell>
          <cell r="B679"/>
          <cell r="C679" t="str">
            <v>Prejeta sredstva iz proračuna EU iz Evropskega kmetijskega jamstvenega in usmerjevalnega sklada - Usmerjevalni del (EAGGF - Guidance Fund)</v>
          </cell>
          <cell r="D679" t="str">
            <v>Transfers from EU budget funded by EAGGF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</row>
        <row r="680">
          <cell r="A680">
            <v>782000</v>
          </cell>
          <cell r="B680"/>
          <cell r="C680" t="str">
            <v>Prejeta sredstva iz naslova Enotnega programskega dokumenta (EPD - EAGGF - Guidance Fund)</v>
          </cell>
          <cell r="D680" t="str">
            <v>Funds received from EU budget for Single Programming Document (SPD, EAGGF - Guidance Fund)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</row>
        <row r="681">
          <cell r="A681">
            <v>782001</v>
          </cell>
          <cell r="B681"/>
          <cell r="C681" t="str">
            <v>Prejete obresti od sredstev iz naslova Enotnega programskega dokumenta (EPD - EAGGF - Guidance Fund)</v>
          </cell>
          <cell r="D681" t="str">
            <v>Interest received from funds for Single Programming Document (SPD, EAGF - Guidance Fund)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</row>
        <row r="682">
          <cell r="A682">
            <v>782002</v>
          </cell>
          <cell r="B682"/>
          <cell r="C682" t="str">
            <v>Prejeta sredstva iz naslova pobude skupnosti LEADER (kmetijstvo - EAGGF - Guidance)</v>
          </cell>
          <cell r="D682" t="str">
            <v>Funds received from LEADER Community initiative (agriculture, EAGGF - Guidance)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</row>
        <row r="683">
          <cell r="A683">
            <v>782003</v>
          </cell>
          <cell r="B683"/>
          <cell r="C683" t="str">
            <v>Prejete obresti od sredstev iz naslova pobude skupnosti LEADER (kmetijstvo - EAGGF - Guidance)</v>
          </cell>
          <cell r="D683" t="str">
            <v>Interest received from fundsf of LEADER Community initiative (agriculture - EAGGF - Guidance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A684"/>
          <cell r="B684"/>
          <cell r="C684" t="str">
            <v/>
          </cell>
          <cell r="D684" t="str">
            <v/>
          </cell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</row>
        <row r="685">
          <cell r="A685">
            <v>7821</v>
          </cell>
          <cell r="B685"/>
          <cell r="C685" t="str">
            <v>Prejeta sredstva iz proračuna EU iz Evropskega sklada za regionalni razvoj (ERDF)</v>
          </cell>
          <cell r="D685" t="str">
            <v>Transfers from EU budget funded by the European Regional Development Fund (ERDF)</v>
          </cell>
          <cell r="E685">
            <v>42433566.009999998</v>
          </cell>
          <cell r="F685">
            <v>21620799.369999997</v>
          </cell>
          <cell r="G685">
            <v>13680098.91</v>
          </cell>
          <cell r="H685">
            <v>16425087.209999999</v>
          </cell>
          <cell r="I685">
            <v>14970141.99</v>
          </cell>
          <cell r="J685">
            <v>10881900.050000001</v>
          </cell>
          <cell r="K685">
            <v>6883616.4700000007</v>
          </cell>
          <cell r="L685">
            <v>19880038.310000002</v>
          </cell>
          <cell r="M685">
            <v>16053923.880000001</v>
          </cell>
          <cell r="N685">
            <v>12108371.59</v>
          </cell>
          <cell r="O685">
            <v>24076667.82</v>
          </cell>
          <cell r="P685">
            <v>72685914.219999999</v>
          </cell>
          <cell r="Q685">
            <v>271700125.82999998</v>
          </cell>
        </row>
        <row r="686">
          <cell r="A686">
            <v>782100</v>
          </cell>
          <cell r="B686"/>
          <cell r="C686" t="str">
            <v>Prejeta sredstva iz naslova Enotnega programskega dokumenta (EPD - ERDF)</v>
          </cell>
          <cell r="D686" t="str">
            <v>Funds received from Single Programming Document (SPD - ERDF)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</row>
        <row r="687">
          <cell r="A687">
            <v>782101</v>
          </cell>
          <cell r="B687"/>
          <cell r="C687" t="str">
            <v>Prejete obresti od sredstev iz naslova Enotnega programskega dokumenta (EPD - ERDF)</v>
          </cell>
          <cell r="D687" t="str">
            <v>Interest received from funds for Single Programming Document (EPS - ERDF)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</row>
        <row r="688">
          <cell r="A688">
            <v>782102</v>
          </cell>
          <cell r="B688"/>
          <cell r="C688" t="str">
            <v>Prejeta sredstva za prekomejno sodelovanje INTERREG III A (SLO-AUT, SLO-ITA, SLO-HUN-HRV)</v>
          </cell>
          <cell r="D688" t="str">
            <v>Funds received for cross-border cooperation INTERREG III A (SLO-AUT, SLO-ITA, SLO-HUN, SLO-HR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</row>
        <row r="689">
          <cell r="A689">
            <v>782103</v>
          </cell>
          <cell r="B689"/>
          <cell r="C689" t="str">
            <v>Prejete obresti od sredstev za prekomejno sodelovanje INTERREG III A (SLO-AUT, SLO-ITA, SLO-HUN-HRV)</v>
          </cell>
          <cell r="D689" t="str">
            <v>Interest received from funds for cross-border cooperation INTERREG III (SLO-AUT, SLO-ITA, SLO-HUN, SLO-HR)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</row>
        <row r="690">
          <cell r="A690">
            <v>782104</v>
          </cell>
          <cell r="B690"/>
          <cell r="C690" t="str">
            <v>Prejeta sredstva iz naslova pobude skupnosti URBAN (okolje in prostor - ERDF)</v>
          </cell>
          <cell r="D690" t="str">
            <v xml:space="preserve">Funds received from URBAN Community intiative (environment and satial planning - ERDF) 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</row>
        <row r="691">
          <cell r="A691">
            <v>782105</v>
          </cell>
          <cell r="B691"/>
          <cell r="C691" t="str">
            <v>Prejete obresti od sredstev iz naslova pobude skupnosti URBAN (okolje in prostor - ERDF)</v>
          </cell>
          <cell r="D691" t="str">
            <v xml:space="preserve">Interest received from funds for URBAN Community initiative (environment and spatial planning - ERDF) 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</row>
        <row r="692">
          <cell r="A692">
            <v>782106</v>
          </cell>
          <cell r="B692"/>
          <cell r="C692" t="str">
            <v>Prejeta sredstva iz naslova operativnega programa krepitve regionalnih razvojnih potencialov 2007-2013</v>
          </cell>
          <cell r="D692" t="str">
            <v xml:space="preserve">Funds received for the Operational Programme for Strengthening Regional Development Potentials 2007-2013 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</row>
        <row r="693">
          <cell r="A693">
            <v>782107</v>
          </cell>
          <cell r="B693"/>
          <cell r="C693" t="str">
            <v>Prejete obresti od sredstev iz naslova operativnega programa krepitve regionalnih razvojnih potencialov 2007-2013</v>
          </cell>
          <cell r="D693" t="str">
            <v>Received interest on funds from the operational programme Strengthening Regional Development Potentials 2007-2013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</row>
        <row r="694">
          <cell r="A694">
            <v>782108</v>
          </cell>
          <cell r="B694"/>
          <cell r="C694" t="str">
            <v>Prejeta sredstva iz strukturnih skladov iz naslova operativnega programa razvoja okoljske in prometne infrastrukture 2007-2013</v>
          </cell>
          <cell r="D694" t="str">
            <v>Received funds from the structural funds of the operational programme Environmental and Transport Infrastructure Development 2007–2013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</row>
        <row r="695">
          <cell r="A695">
            <v>782109</v>
          </cell>
          <cell r="B695"/>
          <cell r="C695" t="str">
            <v>Prejete obresti od sredstev iz strukturnih skladov iz naslova operativnega programa razvoja okoljske in prometne infrastrukture 2007-2013</v>
          </cell>
          <cell r="D695" t="str">
            <v>Received interest on funds from the structural funds of the operational programme Environmental and Transport Infrastructure Development 2007–2013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</row>
        <row r="696">
          <cell r="A696">
            <v>782110</v>
          </cell>
          <cell r="B696"/>
          <cell r="C696" t="str">
            <v>Prejeta sredstva iz naslova Evropskega teritorialnega sodelovanja Slovenija - Avstrija 2007-2013</v>
          </cell>
          <cell r="D696" t="str">
            <v>Received funds from the operational programme European Territorial Cooperation Slovenia-Austria 2007–2013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</row>
        <row r="697">
          <cell r="A697">
            <v>782112</v>
          </cell>
          <cell r="B697"/>
          <cell r="C697" t="str">
            <v>Prejeta sredstva iz naslova Evropskega teritorialnega sodelovanja Slovenija - Madžarska 2007-2013</v>
          </cell>
          <cell r="D697" t="str">
            <v>Received funds from the operational programme European Territorial Cooperation Slovenia-Hungary 2007–2013</v>
          </cell>
          <cell r="E697"/>
          <cell r="F697"/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A698">
            <v>782114</v>
          </cell>
          <cell r="B698"/>
          <cell r="C698" t="str">
            <v>Prejeta sredstva iz naslova Evropskega teritorialnega sodelovanja Slovenija - Hrvaška 2007-2013</v>
          </cell>
          <cell r="D698" t="str">
            <v>Received funds from the operational programme European Territorial Cooperation Slovenia-Croatia 2007–2013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</row>
        <row r="699">
          <cell r="A699">
            <v>782115</v>
          </cell>
          <cell r="B699"/>
          <cell r="C699" t="str">
            <v>Prejeti obresti od sredstev iz naslova Evropskega teritorialnega sodelovanja Slovenija - Hrvaška 2007-2013</v>
          </cell>
          <cell r="D699"/>
          <cell r="E699"/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</row>
        <row r="700">
          <cell r="A700">
            <v>782116</v>
          </cell>
          <cell r="B700"/>
          <cell r="C700" t="str">
            <v>Druga prejeta sredstva iz naslova Evropskega teritorialnega sodelovanja 2007 – 2013</v>
          </cell>
          <cell r="D700" t="str">
            <v>Other funds received for European Territorial Cooperation 2007-2013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</row>
        <row r="701">
          <cell r="A701">
            <v>782117</v>
          </cell>
          <cell r="B701"/>
          <cell r="C701" t="str">
            <v>Prejete obresti od drugih prejetih sredstev iz naslova Evropskega teritorialnega sodelovanja 2007 - 2013</v>
          </cell>
          <cell r="D701" t="str">
            <v>Interest received on other funds received for European Territorial Cooperation 2007-2013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</row>
        <row r="702">
          <cell r="A702">
            <v>782118</v>
          </cell>
          <cell r="B702"/>
          <cell r="C702" t="str">
            <v>Prejeta sredstva iz ERDF iz naslova Operativnega programa za izvajanje Evropske kohezijske politike za obdobje 2014-2020</v>
          </cell>
          <cell r="D702"/>
          <cell r="E702">
            <v>42348695.329999998</v>
          </cell>
          <cell r="F702">
            <v>21507655.579999998</v>
          </cell>
          <cell r="G702">
            <v>13642023.26</v>
          </cell>
          <cell r="H702">
            <v>15138313.439999999</v>
          </cell>
          <cell r="I702">
            <v>14586419.720000001</v>
          </cell>
          <cell r="J702">
            <v>10796009.67</v>
          </cell>
          <cell r="K702">
            <v>6784189.8600000003</v>
          </cell>
          <cell r="L702">
            <v>19870102.940000001</v>
          </cell>
          <cell r="M702">
            <v>15898577.66</v>
          </cell>
          <cell r="N702">
            <v>11275570.359999999</v>
          </cell>
          <cell r="O702">
            <v>23954428.960000001</v>
          </cell>
          <cell r="P702">
            <v>72404292.239999995</v>
          </cell>
          <cell r="Q702">
            <v>268206279.01999998</v>
          </cell>
        </row>
        <row r="703">
          <cell r="A703">
            <v>782120</v>
          </cell>
          <cell r="B703"/>
          <cell r="C703" t="str">
            <v>Prejeta sredstva iz naslova Evropskega teritorialnega sodelovanja 2014-2020</v>
          </cell>
          <cell r="D703" t="str">
            <v>Funds received for European Territorial Cooperation 2014-2020</v>
          </cell>
          <cell r="E703">
            <v>84870.68</v>
          </cell>
          <cell r="F703">
            <v>113143.79</v>
          </cell>
          <cell r="G703">
            <v>38075.65</v>
          </cell>
          <cell r="H703">
            <v>1286773.77</v>
          </cell>
          <cell r="I703">
            <v>383722.27</v>
          </cell>
          <cell r="J703">
            <v>85890.38</v>
          </cell>
          <cell r="K703">
            <v>99426.61</v>
          </cell>
          <cell r="L703">
            <v>9935.3700000000008</v>
          </cell>
          <cell r="M703">
            <v>155346.22</v>
          </cell>
          <cell r="N703">
            <v>832801.23</v>
          </cell>
          <cell r="O703">
            <v>122238.86</v>
          </cell>
          <cell r="P703">
            <v>281621.98</v>
          </cell>
          <cell r="Q703">
            <v>3493846.81</v>
          </cell>
        </row>
        <row r="704">
          <cell r="A704"/>
          <cell r="B704"/>
          <cell r="C704" t="str">
            <v/>
          </cell>
          <cell r="D704" t="str">
            <v/>
          </cell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</row>
        <row r="705">
          <cell r="A705">
            <v>7822</v>
          </cell>
          <cell r="B705"/>
          <cell r="C705" t="str">
            <v>Prejeta sredstva iz Evropskega socialnega sklada (ESF)</v>
          </cell>
          <cell r="D705" t="str">
            <v>Transfers from the European Social Fund</v>
          </cell>
          <cell r="E705">
            <v>10178785.460000001</v>
          </cell>
          <cell r="F705">
            <v>30012915.530000001</v>
          </cell>
          <cell r="G705">
            <v>20953081.149999999</v>
          </cell>
          <cell r="H705">
            <v>3135687.09</v>
          </cell>
          <cell r="I705">
            <v>6179278.79</v>
          </cell>
          <cell r="J705">
            <v>3340837.12</v>
          </cell>
          <cell r="K705">
            <v>3808035.44</v>
          </cell>
          <cell r="L705">
            <v>11237995.880000001</v>
          </cell>
          <cell r="M705">
            <v>9141723.8399999999</v>
          </cell>
          <cell r="N705">
            <v>55266930.079999998</v>
          </cell>
          <cell r="O705">
            <v>15155819.390000001</v>
          </cell>
          <cell r="P705">
            <v>12284097.15</v>
          </cell>
          <cell r="Q705">
            <v>180695186.91999999</v>
          </cell>
        </row>
        <row r="706">
          <cell r="A706">
            <v>782200</v>
          </cell>
          <cell r="B706"/>
          <cell r="C706" t="str">
            <v>Prejeta sredstva iz naslova Enotnega programskega dokumenta (EPD - ESF)</v>
          </cell>
          <cell r="D706" t="str">
            <v>Funds received from Single Programming Document (EPD - ESF)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</row>
        <row r="707">
          <cell r="A707">
            <v>782201</v>
          </cell>
          <cell r="B707"/>
          <cell r="C707" t="str">
            <v>Prejete obresti od sredstev iz naslova Enotnega programskega dokumenta (EPD - ESF)</v>
          </cell>
          <cell r="D707" t="str">
            <v>Interest received from Single Programming Document (EPD - ESF)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</row>
        <row r="708">
          <cell r="A708">
            <v>782202</v>
          </cell>
          <cell r="B708"/>
          <cell r="C708" t="str">
            <v>Prejeta sredstva iz naslova pobude skupnosti EQUAL (zaposlovanje - ESF)</v>
          </cell>
          <cell r="D708" t="str">
            <v>Funds received from EQUAL Community initiative (employment - ESF)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</row>
        <row r="709">
          <cell r="A709">
            <v>782203</v>
          </cell>
          <cell r="B709"/>
          <cell r="C709" t="str">
            <v>Prejete obresti od sredstev iz naslova pobude skupnosti EQUAL (zaposlovanje - ESF)</v>
          </cell>
          <cell r="D709" t="str">
            <v>Interest reecived from EQUAL Community initiative (employment - ESF)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</row>
        <row r="710">
          <cell r="A710">
            <v>782204</v>
          </cell>
          <cell r="B710"/>
          <cell r="C710" t="str">
            <v>Prejeta sredstva iz naslova operativnega programa razvoja človeških virov 2007-2013</v>
          </cell>
          <cell r="D710" t="str">
            <v>Received funds from the operational programme Human Resources Development 2007–2013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</row>
        <row r="711">
          <cell r="A711">
            <v>782205</v>
          </cell>
          <cell r="B711"/>
          <cell r="C711" t="str">
            <v>Prejete obresti od sredstev iz naslova operativnega programa razvoja človeških virov 2007-2013</v>
          </cell>
          <cell r="D711" t="str">
            <v>Received interest on funds from the operational programme Human Resources Development 2007-2013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</row>
        <row r="712">
          <cell r="A712">
            <v>782206</v>
          </cell>
          <cell r="B712"/>
          <cell r="C712" t="str">
            <v>Prejeta sredstva iz ESF iz naslova Operativnega programa za izvajanje Evropske kohezijske politike za obdobje 2014-2020</v>
          </cell>
          <cell r="D712" t="str">
            <v>Funds received from the ESF for projects under the Operational Programme for the Implementation of the EU Cohesion Policy 2014-2020</v>
          </cell>
          <cell r="E712">
            <v>10178785.460000001</v>
          </cell>
          <cell r="F712">
            <v>30012915.530000001</v>
          </cell>
          <cell r="G712">
            <v>20953081.149999999</v>
          </cell>
          <cell r="H712">
            <v>3135687.09</v>
          </cell>
          <cell r="I712">
            <v>6179278.79</v>
          </cell>
          <cell r="J712">
            <v>3340837.12</v>
          </cell>
          <cell r="K712">
            <v>3808035.44</v>
          </cell>
          <cell r="L712">
            <v>11237995.880000001</v>
          </cell>
          <cell r="M712">
            <v>9141723.8399999999</v>
          </cell>
          <cell r="N712">
            <v>55266930.079999998</v>
          </cell>
          <cell r="O712">
            <v>15155819.390000001</v>
          </cell>
          <cell r="P712">
            <v>12284097.15</v>
          </cell>
          <cell r="Q712">
            <v>180695186.91999999</v>
          </cell>
        </row>
        <row r="713">
          <cell r="A713"/>
          <cell r="B713"/>
          <cell r="C713" t="str">
            <v/>
          </cell>
          <cell r="D713" t="str">
            <v/>
          </cell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</row>
        <row r="714">
          <cell r="A714">
            <v>7823</v>
          </cell>
          <cell r="B714"/>
          <cell r="C714" t="str">
            <v>Prejeta sredstva iz proračuna EU iz naslova Finančnega instrumenta za usmerjanje ribištva (FIFG)</v>
          </cell>
          <cell r="D714" t="str">
            <v>Transfers from EU budget for Financial Instrument for Fisheries Guidance (FIFG)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</row>
        <row r="715">
          <cell r="A715">
            <v>782300</v>
          </cell>
          <cell r="B715"/>
          <cell r="C715" t="str">
            <v>Prejeta sredstva iz naslova Enotnega programskega dokumenta (EPD - FIFG)</v>
          </cell>
          <cell r="D715" t="str">
            <v>Funds received from Single Programming Document (EPD - FIFG)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</row>
        <row r="716">
          <cell r="A716">
            <v>782301</v>
          </cell>
          <cell r="B716"/>
          <cell r="C716" t="str">
            <v>Prejete obresti od sredstev iz naslova Enotnega programskega dokumenta (EPD - FIFG)</v>
          </cell>
          <cell r="D716" t="str">
            <v>Interest received for Single Programming Document (EPD - FIFG)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</row>
        <row r="718">
          <cell r="A718">
            <v>7824</v>
          </cell>
          <cell r="B718"/>
          <cell r="C718" t="str">
            <v>Prejeta sredstva iz proračuna EU iz naslova Pobude za zaposlovanje mladih (YEI)</v>
          </cell>
          <cell r="D718" t="str">
            <v>Funds received from the EU budget for projects under the Youth Employment Initiative (YEI)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-1530.75</v>
          </cell>
          <cell r="P718">
            <v>0</v>
          </cell>
          <cell r="Q718">
            <v>-1530.75</v>
          </cell>
        </row>
        <row r="719">
          <cell r="A719">
            <v>782400</v>
          </cell>
          <cell r="B719"/>
          <cell r="C719" t="str">
            <v>Prejeta sredstva iz proračuna EU iz naslova Pobude za zaposlovanje mladih (YEI) za obdobje 2014 -2020</v>
          </cell>
          <cell r="D719" t="str">
            <v>Funds received from the EU budget for projects under the Youth Employment Initiative for the period 2014-2020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-1530.75</v>
          </cell>
          <cell r="P719">
            <v>0</v>
          </cell>
          <cell r="Q719">
            <v>-1530.75</v>
          </cell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</row>
        <row r="721">
          <cell r="A721">
            <v>7825</v>
          </cell>
          <cell r="B721"/>
          <cell r="C721" t="str">
            <v>Prejeta sredstva iz proračuna EU iz naslova Sklada za evropsko pomoč najbolj ogroženim</v>
          </cell>
          <cell r="D721" t="str">
            <v>Funds received from the EU budget for projects under the Fund for European Aid to the most Deprived</v>
          </cell>
          <cell r="E721">
            <v>0</v>
          </cell>
          <cell r="F721">
            <v>0</v>
          </cell>
          <cell r="G721">
            <v>0</v>
          </cell>
          <cell r="H721">
            <v>91010.76</v>
          </cell>
          <cell r="I721">
            <v>0</v>
          </cell>
          <cell r="J721">
            <v>0</v>
          </cell>
          <cell r="K721">
            <v>0</v>
          </cell>
          <cell r="L721">
            <v>2217.37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93228.12999999999</v>
          </cell>
        </row>
        <row r="722">
          <cell r="A722">
            <v>782500</v>
          </cell>
          <cell r="B722"/>
          <cell r="C722" t="str">
            <v>Prejeta sredstva iz proračuna EU iz naslova Sklada za evropsko pomoč najbolj ogroženim za obdobje 2014 -2020</v>
          </cell>
          <cell r="D722" t="str">
            <v>Funds received from the EU budget for projects under the Fund for European Aid to the most Deprived for the period 2014-2020</v>
          </cell>
          <cell r="E722">
            <v>0</v>
          </cell>
          <cell r="F722">
            <v>0</v>
          </cell>
          <cell r="G722">
            <v>0</v>
          </cell>
          <cell r="H722">
            <v>91010.76</v>
          </cell>
          <cell r="I722">
            <v>0</v>
          </cell>
          <cell r="J722">
            <v>0</v>
          </cell>
          <cell r="K722">
            <v>0</v>
          </cell>
          <cell r="L722">
            <v>2217.37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93228.12999999999</v>
          </cell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</row>
        <row r="724">
          <cell r="A724">
            <v>783</v>
          </cell>
          <cell r="B724"/>
          <cell r="C724" t="str">
            <v>Prejeta sredstva iz proračuna EU iz kohezijskega sklada</v>
          </cell>
          <cell r="D724" t="str">
            <v>FUNDS RECEIVED FROM THE COHESION FUND OF THE EU BUDGET</v>
          </cell>
          <cell r="E724">
            <v>22869079.77</v>
          </cell>
          <cell r="F724">
            <v>6752593.3099999996</v>
          </cell>
          <cell r="G724">
            <v>6215650.0800000001</v>
          </cell>
          <cell r="H724">
            <v>6860670.6299999999</v>
          </cell>
          <cell r="I724">
            <v>5164412.1100000003</v>
          </cell>
          <cell r="J724">
            <v>6073208.9100000001</v>
          </cell>
          <cell r="K724">
            <v>2024763.99</v>
          </cell>
          <cell r="L724">
            <v>3944369.42</v>
          </cell>
          <cell r="M724">
            <v>1899256.17</v>
          </cell>
          <cell r="N724">
            <v>3646953.57</v>
          </cell>
          <cell r="O724">
            <v>11144589.5</v>
          </cell>
          <cell r="P724">
            <v>23246295.18</v>
          </cell>
          <cell r="Q724">
            <v>99841842.640000015</v>
          </cell>
        </row>
        <row r="725">
          <cell r="A725"/>
          <cell r="B725"/>
          <cell r="C725" t="str">
            <v/>
          </cell>
          <cell r="D725" t="str">
            <v/>
          </cell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</row>
        <row r="726">
          <cell r="A726">
            <v>7830</v>
          </cell>
          <cell r="B726"/>
          <cell r="C726" t="str">
            <v>Prejeta sredstva iz Kohezijskega sklada (CF)</v>
          </cell>
          <cell r="D726" t="str">
            <v>Receipts from the EU Cohesion fund</v>
          </cell>
          <cell r="E726">
            <v>22869079.77</v>
          </cell>
          <cell r="F726">
            <v>6752593.3099999996</v>
          </cell>
          <cell r="G726">
            <v>6215650.0800000001</v>
          </cell>
          <cell r="H726">
            <v>6860670.6299999999</v>
          </cell>
          <cell r="I726">
            <v>5164412.1100000003</v>
          </cell>
          <cell r="J726">
            <v>6073208.9100000001</v>
          </cell>
          <cell r="K726">
            <v>2024763.99</v>
          </cell>
          <cell r="L726">
            <v>3944369.42</v>
          </cell>
          <cell r="M726">
            <v>1899256.17</v>
          </cell>
          <cell r="N726">
            <v>3646953.57</v>
          </cell>
          <cell r="O726">
            <v>11144589.5</v>
          </cell>
          <cell r="P726">
            <v>23246295.18</v>
          </cell>
          <cell r="Q726">
            <v>99841842.640000015</v>
          </cell>
        </row>
        <row r="727">
          <cell r="A727">
            <v>783000</v>
          </cell>
          <cell r="B727"/>
          <cell r="C727" t="str">
            <v>Prejeta sredstva iz Kohezijskega sklada - za področje okolja</v>
          </cell>
          <cell r="D727" t="str">
            <v>Funds received from the Cohesion Fund - for the environment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</row>
        <row r="728">
          <cell r="A728">
            <v>783001</v>
          </cell>
          <cell r="B728"/>
          <cell r="C728" t="str">
            <v>Prejete obresti od sredstev iz Kohezijskega sklada - za področje okolja</v>
          </cell>
          <cell r="D728" t="str">
            <v>Funds received from the Cohesion Fund - for transport and communications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</row>
        <row r="729">
          <cell r="A729">
            <v>783002</v>
          </cell>
          <cell r="B729"/>
          <cell r="C729" t="str">
            <v>Prejeta sredstva iz Kohezijskega sklada - za področje prometa</v>
          </cell>
          <cell r="D729" t="str">
            <v>Interest received from funds from Single Programming Document (SPD, ERDF)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</row>
        <row r="730">
          <cell r="A730">
            <v>783003</v>
          </cell>
          <cell r="B730"/>
          <cell r="C730" t="str">
            <v>Prejete obresti od sredstev iz Kohezijskega sklada - za področje prometa</v>
          </cell>
          <cell r="D730" t="str">
            <v>Interest received from the Cohesion Fund resources - for transport and communications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</row>
        <row r="731">
          <cell r="A731">
            <v>783004</v>
          </cell>
          <cell r="B731"/>
          <cell r="C731" t="str">
            <v>Prejeta sredstva iz kohezijskega sklada iz naslova operativnega programa razvoja okoljske in prometne infrastrukture 2007-2013</v>
          </cell>
          <cell r="D731" t="str">
            <v>Received funds from the cohesion fund of the operational programme Environmental and Transport Infrastructure Development 2007–2013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</row>
        <row r="732">
          <cell r="A732">
            <v>783005</v>
          </cell>
          <cell r="B732"/>
          <cell r="C732" t="str">
            <v>Prejete obresti od sredstev iz kohezijskega sklada iz naslova operativnega programa razvoja okoljske in prometne infrastrukture 2007-2013</v>
          </cell>
          <cell r="D732" t="str">
            <v>Received interest on funds from the cohesion fund of the operational programme Environmental and Transport Infrastructure Development 2007-2013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</row>
        <row r="733">
          <cell r="A733">
            <v>783006</v>
          </cell>
          <cell r="B733"/>
          <cell r="C733" t="str">
            <v>Prejeta sredstva iz CF iz naslova Operativnega programa za izvajanje Evropske kohezijske politike za obdobje 2014-2020</v>
          </cell>
          <cell r="D733" t="str">
            <v>Funds received from the CF for projects under the Operational Programme for the Implementation of the EU Cohesion Policy 2014-2020</v>
          </cell>
          <cell r="E733">
            <v>22869079.77</v>
          </cell>
          <cell r="F733">
            <v>6752593.3099999996</v>
          </cell>
          <cell r="G733">
            <v>6215650.0800000001</v>
          </cell>
          <cell r="H733">
            <v>6860670.6299999999</v>
          </cell>
          <cell r="I733">
            <v>5164412.1100000003</v>
          </cell>
          <cell r="J733">
            <v>6073208.9100000001</v>
          </cell>
          <cell r="K733">
            <v>2024763.99</v>
          </cell>
          <cell r="L733">
            <v>3944369.42</v>
          </cell>
          <cell r="M733">
            <v>1899256.17</v>
          </cell>
          <cell r="N733">
            <v>3646953.57</v>
          </cell>
          <cell r="O733">
            <v>11144589.5</v>
          </cell>
          <cell r="P733">
            <v>23246295.18</v>
          </cell>
          <cell r="Q733">
            <v>99841842.640000015</v>
          </cell>
        </row>
        <row r="734">
          <cell r="A734"/>
          <cell r="B734"/>
          <cell r="C734" t="str">
            <v/>
          </cell>
          <cell r="D734" t="str">
            <v/>
          </cell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</row>
        <row r="735">
          <cell r="A735">
            <v>784</v>
          </cell>
          <cell r="B735"/>
          <cell r="C735" t="str">
            <v>Prejeta sredstva iz proračuna EU za izvajanje centraliziranih in drugih programov EU</v>
          </cell>
          <cell r="D735" t="str">
            <v>FUNDS RECEIVED FROM THE EU BUDGET FOR IMPLEMENTATION OF CENTRALISED AND OTHER EU PROGRAMMES</v>
          </cell>
          <cell r="E735">
            <v>180388.41</v>
          </cell>
          <cell r="F735">
            <v>2773755.69</v>
          </cell>
          <cell r="G735">
            <v>2218791.3000000003</v>
          </cell>
          <cell r="H735">
            <v>1525668.58</v>
          </cell>
          <cell r="I735">
            <v>87795.51999999999</v>
          </cell>
          <cell r="J735">
            <v>79333.070000000007</v>
          </cell>
          <cell r="K735">
            <v>36414.74</v>
          </cell>
          <cell r="L735">
            <v>3716918.14</v>
          </cell>
          <cell r="M735">
            <v>2271070.06</v>
          </cell>
          <cell r="N735">
            <v>73370.44</v>
          </cell>
          <cell r="O735">
            <v>0</v>
          </cell>
          <cell r="P735">
            <v>1067662.75</v>
          </cell>
          <cell r="Q735">
            <v>14031168.700000001</v>
          </cell>
        </row>
        <row r="736">
          <cell r="A736"/>
          <cell r="B736"/>
          <cell r="C736" t="str">
            <v/>
          </cell>
          <cell r="D736" t="str">
            <v/>
          </cell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</row>
        <row r="737">
          <cell r="A737">
            <v>7840</v>
          </cell>
          <cell r="B737"/>
          <cell r="C737" t="str">
            <v>Prejeta sredstva iz proračuna EU za Schengensko mejo</v>
          </cell>
          <cell r="D737" t="str">
            <v>Transfers from EU budget for implementation of Schengen arrangement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</row>
        <row r="738">
          <cell r="A738">
            <v>784000</v>
          </cell>
          <cell r="B738"/>
          <cell r="C738" t="str">
            <v>Prejeta sredstva iz proračuna EU za Schengensko mejo</v>
          </cell>
          <cell r="D738" t="str">
            <v>Funds received from EU budget for Schengen border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</row>
        <row r="739">
          <cell r="A739">
            <v>784001</v>
          </cell>
          <cell r="B739"/>
          <cell r="C739" t="str">
            <v>Prejete obresti od sredstev iz proračuna EU za Schengensko mejo</v>
          </cell>
          <cell r="D739" t="str">
            <v>Interest received from EU budget funds for Schengen border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</row>
        <row r="740">
          <cell r="A740"/>
          <cell r="B740"/>
          <cell r="C740" t="str">
            <v/>
          </cell>
          <cell r="D740" t="str">
            <v/>
          </cell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</row>
        <row r="741">
          <cell r="A741">
            <v>7841</v>
          </cell>
          <cell r="B741"/>
          <cell r="C741" t="str">
            <v>Druga prejeta sredstva iz proračuna EU za izvajanje notranjih politik EU 2004 - 2006</v>
          </cell>
          <cell r="D741" t="str">
            <v>Other transfers from EU budget for internal policy implementation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</row>
        <row r="742">
          <cell r="A742">
            <v>784100</v>
          </cell>
          <cell r="B742"/>
          <cell r="C742" t="str">
            <v>Druga prejeta sredstva iz proračuna EU za izvajanje notranjih politik EU 2004 - 2006</v>
          </cell>
          <cell r="D742" t="str">
            <v>Other funds received from the EU budget for implementing EU internal policies 2004-2006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</row>
        <row r="743">
          <cell r="A743">
            <v>784101</v>
          </cell>
          <cell r="B743"/>
          <cell r="C743" t="str">
            <v>Druge prejete obresti od sredstev iz proračuna EU za izvajanje notranjih politik EU 2004 - 2006</v>
          </cell>
          <cell r="D743" t="str">
            <v>Other interest received from the EU budget for implementing EU internal policies 2004-2006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</row>
        <row r="744">
          <cell r="A744"/>
          <cell r="B744"/>
          <cell r="C744" t="str">
            <v/>
          </cell>
          <cell r="D744" t="str">
            <v/>
          </cell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</row>
        <row r="745">
          <cell r="A745">
            <v>7842</v>
          </cell>
          <cell r="B745"/>
          <cell r="C745" t="str">
            <v>Prejeta sredstva iz proračuna EU iz naslova Konkurenčnost za rast in zaposlovanje</v>
          </cell>
          <cell r="D745" t="str">
            <v>Funds received from the EU budget for Competitiveness for Growth and Employment</v>
          </cell>
          <cell r="E745">
            <v>0</v>
          </cell>
          <cell r="F745">
            <v>2616924.59</v>
          </cell>
          <cell r="G745">
            <v>39654.160000000003</v>
          </cell>
          <cell r="H745">
            <v>58787.92</v>
          </cell>
          <cell r="I745">
            <v>0</v>
          </cell>
          <cell r="J745">
            <v>46392.02</v>
          </cell>
          <cell r="K745">
            <v>0</v>
          </cell>
          <cell r="L745">
            <v>0</v>
          </cell>
          <cell r="M745">
            <v>0</v>
          </cell>
          <cell r="N745">
            <v>30101.84</v>
          </cell>
          <cell r="O745">
            <v>0</v>
          </cell>
          <cell r="P745">
            <v>976322.30999999994</v>
          </cell>
          <cell r="Q745">
            <v>3768182.84</v>
          </cell>
        </row>
        <row r="746">
          <cell r="A746">
            <v>784200</v>
          </cell>
          <cell r="B746"/>
          <cell r="C746" t="str">
            <v>Prejeta sredstva iz proračuna EU iz naslova programa Transevropskih omrežij (TEN) 2007 – 2013</v>
          </cell>
          <cell r="D746" t="str">
            <v>Funds received from the EU budget for Trans-European Network (TEN) Programme 2007-2013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</row>
        <row r="747">
          <cell r="A747">
            <v>784201</v>
          </cell>
          <cell r="B747"/>
          <cell r="C747" t="str">
            <v>Prejete obresti od sredstev iz naslova programa Transevropskih omrežij (TEN) 2007 – 2013</v>
          </cell>
          <cell r="D747" t="str">
            <v>Interest received on funds for the EU budget for Trans-European Network (TEN) Programme 2007-2013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</row>
        <row r="748">
          <cell r="A748">
            <v>784202</v>
          </cell>
          <cell r="B748"/>
          <cell r="C748" t="str">
            <v>Druga prejeta sredstva iz proračuna EU iz naslova Konkurenčnost za rast in zaposlovanje 2007 – 2013</v>
          </cell>
          <cell r="D748" t="str">
            <v>Other funds received from the EU budget for Competitiveness for Growth and Employment 2007-2013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46392.02</v>
          </cell>
          <cell r="K748">
            <v>0</v>
          </cell>
          <cell r="L748">
            <v>0</v>
          </cell>
          <cell r="M748">
            <v>0</v>
          </cell>
          <cell r="N748">
            <v>30096.28</v>
          </cell>
          <cell r="O748">
            <v>0</v>
          </cell>
          <cell r="P748">
            <v>22257.23</v>
          </cell>
          <cell r="Q748">
            <v>98745.529999999984</v>
          </cell>
        </row>
        <row r="749">
          <cell r="A749">
            <v>784203</v>
          </cell>
          <cell r="B749"/>
          <cell r="C749" t="str">
            <v>Prejete obresti od drugih sredstev iz naslova Konkurenčnost za rast in zaposlovanje 2007 – 2013</v>
          </cell>
          <cell r="D749" t="str">
            <v>Interest received on other funds for Competitiveness for Growth and Employment 2007-2013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5.56</v>
          </cell>
          <cell r="O749">
            <v>0</v>
          </cell>
          <cell r="P749">
            <v>0</v>
          </cell>
          <cell r="Q749">
            <v>5.56</v>
          </cell>
        </row>
        <row r="750">
          <cell r="A750">
            <v>784204</v>
          </cell>
          <cell r="B750"/>
          <cell r="C750" t="str">
            <v>Prejeta sredstva iz proračuna EU iz naslova instrumenta za povezovanje Evrope (CEF) za obdobje 2014-2020</v>
          </cell>
          <cell r="D750" t="str">
            <v>Funds received from the EU budget for projects under The Connecting Europe Facility (CEF) for the period 2014-2020</v>
          </cell>
          <cell r="E750">
            <v>0</v>
          </cell>
          <cell r="F750">
            <v>2588689.0499999998</v>
          </cell>
          <cell r="G750">
            <v>0</v>
          </cell>
          <cell r="H750">
            <v>58787.92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2647476.9699999997</v>
          </cell>
        </row>
        <row r="751">
          <cell r="A751">
            <v>784206</v>
          </cell>
          <cell r="B751"/>
          <cell r="C751" t="str">
            <v>Druga prejeta sredstva iz proračuna EU iz naslova Konkurenčnost za rast in zaposlovanje za obdobje 2014-2020</v>
          </cell>
          <cell r="D751" t="str">
            <v>Other funds received from the EU budget for projects under the Competitiveness for growth and jobs for the period 2014-2020</v>
          </cell>
          <cell r="E751">
            <v>0</v>
          </cell>
          <cell r="F751">
            <v>28235.54</v>
          </cell>
          <cell r="G751">
            <v>39654.160000000003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954065.08</v>
          </cell>
          <cell r="Q751">
            <v>1021954.78</v>
          </cell>
        </row>
        <row r="752">
          <cell r="A752"/>
          <cell r="B752"/>
          <cell r="C752" t="str">
            <v/>
          </cell>
          <cell r="D752" t="str">
            <v/>
          </cell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</row>
        <row r="753">
          <cell r="A753">
            <v>7843</v>
          </cell>
          <cell r="B753"/>
          <cell r="C753" t="str">
            <v>Prejeta sredstva iz proračuna EU iz naslova Državljanstvo, svoboda, varnost in pravica</v>
          </cell>
          <cell r="D753" t="str">
            <v>Funds received from the EU budget for Citizenship, Freedom, Security and Justice</v>
          </cell>
          <cell r="E753">
            <v>180388.41</v>
          </cell>
          <cell r="F753">
            <v>156831.1</v>
          </cell>
          <cell r="G753">
            <v>2179137.14</v>
          </cell>
          <cell r="H753">
            <v>1466880.6600000001</v>
          </cell>
          <cell r="I753">
            <v>87795.51999999999</v>
          </cell>
          <cell r="J753">
            <v>32941.050000000003</v>
          </cell>
          <cell r="K753">
            <v>36414.74</v>
          </cell>
          <cell r="L753">
            <v>3716918.14</v>
          </cell>
          <cell r="M753">
            <v>2271070.06</v>
          </cell>
          <cell r="N753">
            <v>43268.6</v>
          </cell>
          <cell r="O753">
            <v>0</v>
          </cell>
          <cell r="P753">
            <v>91340.44</v>
          </cell>
          <cell r="Q753">
            <v>10262985.860000001</v>
          </cell>
        </row>
        <row r="754">
          <cell r="A754">
            <v>784300</v>
          </cell>
          <cell r="B754"/>
          <cell r="C754" t="str">
            <v>Prejeta sredstva iz proračuna EU iz naslova Sklada za zunanje meje</v>
          </cell>
          <cell r="D754" t="str">
            <v>Funds received from the EU budget for External Border Fund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-524812.38</v>
          </cell>
          <cell r="N754">
            <v>0</v>
          </cell>
          <cell r="O754">
            <v>0</v>
          </cell>
          <cell r="P754">
            <v>0</v>
          </cell>
          <cell r="Q754">
            <v>-524812.38</v>
          </cell>
        </row>
        <row r="755">
          <cell r="A755">
            <v>784301</v>
          </cell>
          <cell r="B755"/>
          <cell r="C755" t="str">
            <v>Prejete obresti od sredstev iz proračuna EU iz naslova Sklada za zunanje meje</v>
          </cell>
          <cell r="D755" t="str">
            <v>Interest received from the EU budget for projects under the External Border Fund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</row>
        <row r="756">
          <cell r="A756">
            <v>784302</v>
          </cell>
          <cell r="B756"/>
          <cell r="C756" t="str">
            <v>Prejeta sredstva iz proračuna EU iz naslova Sklada za vključevanje državljanov tretjih držav</v>
          </cell>
          <cell r="D756" t="str">
            <v>Funds received from the EU budget for projects under the European Fund for the Integration of Third Country Nationals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-2234.4699999999998</v>
          </cell>
          <cell r="N756">
            <v>0</v>
          </cell>
          <cell r="O756">
            <v>0</v>
          </cell>
          <cell r="P756">
            <v>0</v>
          </cell>
          <cell r="Q756">
            <v>-2234.4699999999998</v>
          </cell>
        </row>
        <row r="757">
          <cell r="A757">
            <v>784303</v>
          </cell>
          <cell r="B757"/>
          <cell r="C757" t="str">
            <v>Prejete obresti od sredstev iz proračuna EU iz naslova Sklada za vključevanje državljanov tretjih držav</v>
          </cell>
          <cell r="D757" t="str">
            <v>Interest received from the EU budget for projects under the European Fund for the Integration of Third Country Nationals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</row>
        <row r="758">
          <cell r="A758">
            <v>784304</v>
          </cell>
          <cell r="B758"/>
          <cell r="C758" t="str">
            <v>Prejeta sredstva iz proračuna EU iz naslova Evropskega sklada za begunce</v>
          </cell>
          <cell r="D758" t="str">
            <v>Funds received from the EU budget for projects under the European Refugee Fund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-1860.27</v>
          </cell>
          <cell r="N758">
            <v>0</v>
          </cell>
          <cell r="O758">
            <v>0</v>
          </cell>
          <cell r="P758">
            <v>0</v>
          </cell>
          <cell r="Q758">
            <v>-1860.27</v>
          </cell>
        </row>
        <row r="759">
          <cell r="A759">
            <v>784305</v>
          </cell>
          <cell r="B759"/>
          <cell r="C759" t="str">
            <v>Prejete obresti od sredstev iz proračuna EU iz naslova Evropskega sklada za begunce</v>
          </cell>
          <cell r="D759" t="str">
            <v>Interest received from the EU budget for projects under the European Refugee Fund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</row>
        <row r="760">
          <cell r="A760">
            <v>784306</v>
          </cell>
          <cell r="B760"/>
          <cell r="C760" t="str">
            <v>Prejeta sredstva iz proračuna EU iz naslova Evropskega sklada za vračanje</v>
          </cell>
          <cell r="D760" t="str">
            <v>Funds received from the EU budget for projects under the European Return Fund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</row>
        <row r="761">
          <cell r="A761">
            <v>784307</v>
          </cell>
          <cell r="B761"/>
          <cell r="C761" t="str">
            <v>Prejete obresti od sredstev iz proračuna EU iz naslova Evropskega sklada za vračanje</v>
          </cell>
          <cell r="D761" t="str">
            <v>Interest received from the EU budget for projects under the European Refugee Fund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</row>
        <row r="762">
          <cell r="A762">
            <v>784308</v>
          </cell>
          <cell r="B762"/>
          <cell r="C762" t="str">
            <v>Prejeta sredstva iz proračuna EU iz naslova Solidarnostnega sklada</v>
          </cell>
          <cell r="D762" t="str">
            <v>Funds received from the EU budget for projects under the European Solidarity Fund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</row>
        <row r="763">
          <cell r="A763">
            <v>784309</v>
          </cell>
          <cell r="B763"/>
          <cell r="C763" t="str">
            <v>Prejete obresti od sredstev iz proračuna EU iz naslova Solidarnostnega sklada</v>
          </cell>
          <cell r="D763" t="str">
            <v>Interest received from the EU budget for projects under the European Solidarity Fund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</row>
        <row r="764">
          <cell r="A764">
            <v>784310</v>
          </cell>
          <cell r="B764"/>
          <cell r="C764" t="str">
            <v>Druga prejeta sredstva iz proračuna EU iz naslova Državljanstvo, svoboda, varnost in pravica</v>
          </cell>
          <cell r="D764" t="str">
            <v>Other funds received from the EU budget for Citizenship, Freedom, Security and Justice</v>
          </cell>
          <cell r="E764">
            <v>0</v>
          </cell>
          <cell r="F764">
            <v>0</v>
          </cell>
          <cell r="G764">
            <v>40785.75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40785.75</v>
          </cell>
        </row>
        <row r="765">
          <cell r="A765">
            <v>784311</v>
          </cell>
          <cell r="B765"/>
          <cell r="C765" t="str">
            <v>Prejete obresti od drugih sredstev iz proračuna EU iz naslova Državljanstvo, svoboda, varnost in pravica</v>
          </cell>
          <cell r="D765" t="str">
            <v>Interest received on other funds from the EU budget for Citizenship, freedom, security and justice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</row>
        <row r="766">
          <cell r="A766">
            <v>784312</v>
          </cell>
          <cell r="B766"/>
          <cell r="C766" t="str">
            <v>Prejeta sredstva iz proračuna EU iz naslova Sklada za azil, migracije in vključevanje za obdobje 2014-2020</v>
          </cell>
          <cell r="D766" t="str">
            <v>Funds received from the EU budget for projects under the Asylum, Migration and Integration Fund for the period 2014-2020</v>
          </cell>
          <cell r="E766">
            <v>0</v>
          </cell>
          <cell r="F766">
            <v>5169.7</v>
          </cell>
          <cell r="G766">
            <v>0</v>
          </cell>
          <cell r="H766">
            <v>929520.91</v>
          </cell>
          <cell r="I766">
            <v>579.76</v>
          </cell>
          <cell r="J766">
            <v>401.22</v>
          </cell>
          <cell r="K766">
            <v>0</v>
          </cell>
          <cell r="L766">
            <v>2570234.29</v>
          </cell>
          <cell r="M766">
            <v>49090.21</v>
          </cell>
          <cell r="N766">
            <v>0</v>
          </cell>
          <cell r="O766">
            <v>0</v>
          </cell>
          <cell r="P766">
            <v>0</v>
          </cell>
          <cell r="Q766">
            <v>3554996.09</v>
          </cell>
        </row>
        <row r="767">
          <cell r="A767">
            <v>784314</v>
          </cell>
          <cell r="B767"/>
          <cell r="C767" t="str">
            <v>Prejeta sredstva iz proračuna EU iz naslova Sklada za notranjo varnost za obdobje 2014-2020</v>
          </cell>
          <cell r="D767" t="str">
            <v>Funds received from the EU budget for projects under the Internal Security Fund for the period 2014-2020</v>
          </cell>
          <cell r="E767">
            <v>177879.32</v>
          </cell>
          <cell r="F767">
            <v>144729.28</v>
          </cell>
          <cell r="G767">
            <v>27830.19</v>
          </cell>
          <cell r="H767">
            <v>537359.75</v>
          </cell>
          <cell r="I767">
            <v>87215.76</v>
          </cell>
          <cell r="J767">
            <v>0</v>
          </cell>
          <cell r="K767">
            <v>0</v>
          </cell>
          <cell r="L767">
            <v>1146683.8500000001</v>
          </cell>
          <cell r="M767">
            <v>2723942.64</v>
          </cell>
          <cell r="N767">
            <v>42330.65</v>
          </cell>
          <cell r="O767">
            <v>0</v>
          </cell>
          <cell r="P767">
            <v>0</v>
          </cell>
          <cell r="Q767">
            <v>4887971.4400000013</v>
          </cell>
        </row>
        <row r="768">
          <cell r="A768">
            <v>784315</v>
          </cell>
          <cell r="B768"/>
          <cell r="C768" t="str">
            <v>Prejete obresti od sredstev iz proračuna EU iz naslova Sklada za notranjo varnost za obdobje 2014-2020</v>
          </cell>
          <cell r="D768" t="str">
            <v>Interest received on funds from the EU budget for projects under the Internal Security Fund for the period 2014-2020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</row>
        <row r="769">
          <cell r="A769">
            <v>784316</v>
          </cell>
          <cell r="B769"/>
          <cell r="C769" t="str">
            <v>Prejeta sredstva iz proračuna EU za izvajanje programov na področju rastlin, živali, hrane in krme za obdobje 2014-2020</v>
          </cell>
          <cell r="D769" t="str">
            <v>Funds received from the EU budget for programmes relating to plants, animals, food and feed for the period 2014-2020</v>
          </cell>
          <cell r="E769">
            <v>0</v>
          </cell>
          <cell r="F769">
            <v>0</v>
          </cell>
          <cell r="G769">
            <v>1711580.84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1711580.84</v>
          </cell>
        </row>
        <row r="770">
          <cell r="A770">
            <v>784318</v>
          </cell>
          <cell r="B770"/>
          <cell r="C770" t="str">
            <v>Druga prejeta sredstva iz proračuna EU iz naslova Varnost in državljanstvo za obdobje 2014-2020</v>
          </cell>
          <cell r="D770" t="str">
            <v>Other funds received from the EU budget for Security and Citizenship for the period 2014-2020</v>
          </cell>
          <cell r="E770">
            <v>0</v>
          </cell>
          <cell r="F770">
            <v>6932.12</v>
          </cell>
          <cell r="G770">
            <v>352090.7</v>
          </cell>
          <cell r="H770">
            <v>0</v>
          </cell>
          <cell r="I770">
            <v>0</v>
          </cell>
          <cell r="J770">
            <v>0</v>
          </cell>
          <cell r="K770">
            <v>36414.74</v>
          </cell>
          <cell r="L770">
            <v>0</v>
          </cell>
          <cell r="M770">
            <v>26944.33</v>
          </cell>
          <cell r="N770">
            <v>937.95</v>
          </cell>
          <cell r="O770">
            <v>0</v>
          </cell>
          <cell r="P770">
            <v>9827.85</v>
          </cell>
          <cell r="Q770">
            <v>433147.69</v>
          </cell>
        </row>
        <row r="771">
          <cell r="A771">
            <v>784320</v>
          </cell>
          <cell r="B771"/>
          <cell r="C771" t="str">
            <v>Druga prejeta sredstva iz proračuna EU iz naslova EU globalni partner za obdobje 2014-2020</v>
          </cell>
          <cell r="D771" t="str">
            <v>Other funds received from the EU budget for projects under the Global Europe for the period 2014-2020</v>
          </cell>
          <cell r="E771">
            <v>2509.09</v>
          </cell>
          <cell r="F771">
            <v>0</v>
          </cell>
          <cell r="G771">
            <v>46849.66</v>
          </cell>
          <cell r="H771">
            <v>0</v>
          </cell>
          <cell r="I771">
            <v>0</v>
          </cell>
          <cell r="J771">
            <v>32539.83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81512.59</v>
          </cell>
          <cell r="Q771">
            <v>163411.16999999998</v>
          </cell>
        </row>
        <row r="772">
          <cell r="A772">
            <v>784321</v>
          </cell>
          <cell r="B772"/>
          <cell r="C772" t="str">
            <v>Prejete obresti od drugih sredstev EU iz naslova EU globalni partner za obdobje 2014-2020</v>
          </cell>
          <cell r="D772" t="str">
            <v>Interest received on other funds from the EU budget for projects under the Global Europe for the period 2014-2020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</row>
        <row r="773">
          <cell r="A773"/>
          <cell r="B773"/>
          <cell r="C773" t="str">
            <v/>
          </cell>
          <cell r="D773" t="str">
            <v/>
          </cell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</row>
        <row r="774">
          <cell r="A774">
            <v>785</v>
          </cell>
          <cell r="B774"/>
          <cell r="C774" t="str">
            <v>Prejeta sredstva iz proračuna EU iz naslova pavšalnih povračil</v>
          </cell>
          <cell r="D774" t="str">
            <v>LUMP-SUM RECEIPTS FROM THE EU BUDGET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A775"/>
          <cell r="B775"/>
          <cell r="C775" t="str">
            <v/>
          </cell>
          <cell r="D775" t="str">
            <v/>
          </cell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</row>
        <row r="776">
          <cell r="A776">
            <v>7850</v>
          </cell>
          <cell r="B776"/>
          <cell r="C776" t="str">
            <v>Prejeta sredstva iz proračuna EU iz naslova pavšalnih povračil za krepitev denarnega toka</v>
          </cell>
          <cell r="D776" t="str">
            <v>Transfers from EU budget funded by flat rate rebates for strengthening cash flow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A777">
            <v>785000</v>
          </cell>
          <cell r="B777"/>
          <cell r="C777" t="str">
            <v>Prejeta sredstva iz proračuna EU iz naslova pavšalnih povračil za krepitev denarnega toka</v>
          </cell>
          <cell r="D777" t="str">
            <v>Funds received from EU budget for lumpsum refunds for strengthening cash flow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A778">
            <v>785001</v>
          </cell>
          <cell r="B778"/>
          <cell r="C778" t="str">
            <v>Prejete obresti od sredstev iz proračuna EU iz naslova pavšalnih povračil za krepitev denarnega toka</v>
          </cell>
          <cell r="D778" t="str">
            <v>Interest received from EU budget funds for lumpsum refunds for strengthening cash flow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A779"/>
          <cell r="B779"/>
          <cell r="C779" t="str">
            <v/>
          </cell>
          <cell r="D779" t="str">
            <v/>
          </cell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</row>
        <row r="780">
          <cell r="A780">
            <v>7851</v>
          </cell>
          <cell r="B780"/>
          <cell r="C780" t="str">
            <v>Prejeta sredstva iz proračuna EU iz naslova pavšalnih povračil za proračunsko izravnavo</v>
          </cell>
          <cell r="D780" t="str">
            <v>Transfers from EU budget funded by flat rate rebates for budgetary compensation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A781">
            <v>785100</v>
          </cell>
          <cell r="B781"/>
          <cell r="C781" t="str">
            <v>Prejeta sredstva iz proračuna EU iz naslova pavšalnih povračil za proračunsko izravnavo</v>
          </cell>
          <cell r="D781" t="str">
            <v>Funds received from EU budget for lumsum refunds for budgetary compensation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A782">
            <v>785101</v>
          </cell>
          <cell r="B782"/>
          <cell r="C782" t="str">
            <v>Prejete obresti od sredstev iz proračuna EU iz naslova pavšalnih povračil za proračunsko izravnavo</v>
          </cell>
          <cell r="D782" t="str">
            <v>Interest received from EU budget funds for lumpsum refunds for bdugetary compensation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A783"/>
          <cell r="B783"/>
          <cell r="C783" t="str">
            <v/>
          </cell>
          <cell r="D783" t="str">
            <v/>
          </cell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</row>
        <row r="784">
          <cell r="A784">
            <v>786</v>
          </cell>
          <cell r="B784"/>
          <cell r="C784" t="str">
            <v>Ostala prejeta sredstva iz proračuna Evropske unije</v>
          </cell>
          <cell r="D784" t="str">
            <v>OTHER RECEIPTS FROM THE EU BUDGET</v>
          </cell>
          <cell r="E784">
            <v>117755925.48999999</v>
          </cell>
          <cell r="F784">
            <v>552849.18000000005</v>
          </cell>
          <cell r="G784">
            <v>163564.22</v>
          </cell>
          <cell r="H784">
            <v>101202.9</v>
          </cell>
          <cell r="I784">
            <v>-7229.4</v>
          </cell>
          <cell r="J784">
            <v>1300</v>
          </cell>
          <cell r="K784">
            <v>558.52</v>
          </cell>
          <cell r="L784">
            <v>3163.54</v>
          </cell>
          <cell r="M784">
            <v>20682.62</v>
          </cell>
          <cell r="N784">
            <v>62487.03</v>
          </cell>
          <cell r="O784">
            <v>670.74</v>
          </cell>
          <cell r="P784">
            <v>129790.54</v>
          </cell>
          <cell r="Q784">
            <v>118784965.38</v>
          </cell>
        </row>
        <row r="785">
          <cell r="A785"/>
          <cell r="B785"/>
          <cell r="C785" t="str">
            <v/>
          </cell>
          <cell r="D785" t="str">
            <v/>
          </cell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</row>
        <row r="786">
          <cell r="A786">
            <v>7860</v>
          </cell>
          <cell r="B786"/>
          <cell r="C786" t="str">
            <v>Ostala prejeta sredstva iz proračuna EU</v>
          </cell>
          <cell r="D786" t="str">
            <v>Other receipts from the EU budget</v>
          </cell>
          <cell r="E786">
            <v>117755925.48999999</v>
          </cell>
          <cell r="F786">
            <v>552849.18000000005</v>
          </cell>
          <cell r="G786">
            <v>163564.22</v>
          </cell>
          <cell r="H786">
            <v>101202.9</v>
          </cell>
          <cell r="I786">
            <v>-7229.4</v>
          </cell>
          <cell r="J786">
            <v>1300</v>
          </cell>
          <cell r="K786">
            <v>558.52</v>
          </cell>
          <cell r="L786">
            <v>3163.54</v>
          </cell>
          <cell r="M786">
            <v>20682.62</v>
          </cell>
          <cell r="N786">
            <v>62487.03</v>
          </cell>
          <cell r="O786">
            <v>670.74</v>
          </cell>
          <cell r="P786">
            <v>129790.54</v>
          </cell>
          <cell r="Q786">
            <v>118784965.38</v>
          </cell>
        </row>
        <row r="787">
          <cell r="A787">
            <v>786000</v>
          </cell>
          <cell r="B787"/>
          <cell r="C787" t="str">
            <v>Ostala prejeta sredstva iz proračuna EU za povračila potnih stroškov na sestankih Sveta EU</v>
          </cell>
          <cell r="D787" t="str">
            <v>Other funds received from EU budget for refund of travel expenses to EU Council meetings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A788">
            <v>786001</v>
          </cell>
          <cell r="B788"/>
          <cell r="C788" t="str">
            <v>Prejete obresti od ostalih prejetih sredstev iz proračuna EU</v>
          </cell>
          <cell r="D788" t="str">
            <v>Interest received from other funds received from EU budget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A789">
            <v>786002</v>
          </cell>
          <cell r="B789"/>
          <cell r="C789" t="str">
            <v>Prejeta sredstva iz proračuna EU iz naslova ukrepa Forest Focus</v>
          </cell>
          <cell r="D789" t="str">
            <v>Funds received from EU budget for Forest Focus measure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A790">
            <v>786003</v>
          </cell>
          <cell r="B790"/>
          <cell r="C790" t="str">
            <v>Prejeta sredstva iz proračuna EU iz naslova FADN</v>
          </cell>
          <cell r="D790" t="str">
            <v>Funds received from EU budget for FADN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A791">
            <v>786018</v>
          </cell>
          <cell r="B791"/>
          <cell r="C791" t="str">
            <v>Sredstva za NOO</v>
          </cell>
          <cell r="D791" t="str">
            <v>RRF funds</v>
          </cell>
          <cell r="E791">
            <v>117753820.19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117753820.19</v>
          </cell>
        </row>
        <row r="792">
          <cell r="A792">
            <v>786099</v>
          </cell>
          <cell r="B792"/>
          <cell r="C792" t="str">
            <v>Ostala prejeta sredstva iz proračuna EU</v>
          </cell>
          <cell r="D792" t="str">
            <v>Other funds received from EU budget</v>
          </cell>
          <cell r="E792">
            <v>2105.3000000000002</v>
          </cell>
          <cell r="F792">
            <v>552849.18000000005</v>
          </cell>
          <cell r="G792">
            <v>163564.22</v>
          </cell>
          <cell r="H792">
            <v>101202.9</v>
          </cell>
          <cell r="I792">
            <v>-7229.4</v>
          </cell>
          <cell r="J792">
            <v>1300</v>
          </cell>
          <cell r="K792">
            <v>558.52</v>
          </cell>
          <cell r="L792">
            <v>3163.54</v>
          </cell>
          <cell r="M792">
            <v>20682.62</v>
          </cell>
          <cell r="N792">
            <v>62487.03</v>
          </cell>
          <cell r="O792">
            <v>670.74</v>
          </cell>
          <cell r="P792">
            <v>129790.54</v>
          </cell>
          <cell r="Q792">
            <v>1031145.1900000002</v>
          </cell>
        </row>
        <row r="793">
          <cell r="A793"/>
          <cell r="B793"/>
          <cell r="C793" t="str">
            <v/>
          </cell>
          <cell r="D793" t="str">
            <v/>
          </cell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</row>
        <row r="794">
          <cell r="A794">
            <v>787</v>
          </cell>
          <cell r="B794"/>
          <cell r="C794" t="str">
            <v>Prejeta sredstva od drugih evropskih institucij in iz drugih držav</v>
          </cell>
          <cell r="D794" t="str">
            <v>OTHER RECEIPTS FROM EU SOURCES</v>
          </cell>
          <cell r="E794">
            <v>15140.2</v>
          </cell>
          <cell r="F794">
            <v>0</v>
          </cell>
          <cell r="G794">
            <v>0</v>
          </cell>
          <cell r="H794">
            <v>111118.94</v>
          </cell>
          <cell r="I794">
            <v>7498.75</v>
          </cell>
          <cell r="J794">
            <v>0</v>
          </cell>
          <cell r="K794">
            <v>25521.59</v>
          </cell>
          <cell r="L794">
            <v>2908.75</v>
          </cell>
          <cell r="M794">
            <v>149314.54999999999</v>
          </cell>
          <cell r="N794">
            <v>0</v>
          </cell>
          <cell r="O794">
            <v>536079.84</v>
          </cell>
          <cell r="P794">
            <v>2452027.08</v>
          </cell>
          <cell r="Q794">
            <v>3299609.7</v>
          </cell>
        </row>
        <row r="795">
          <cell r="A795"/>
          <cell r="B795"/>
          <cell r="C795" t="str">
            <v/>
          </cell>
          <cell r="D795" t="str">
            <v/>
          </cell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</row>
        <row r="796">
          <cell r="A796">
            <v>7870</v>
          </cell>
          <cell r="B796"/>
          <cell r="C796" t="str">
            <v>Prejeta sredstva od drugih evropskih institucij in iz drugih držav</v>
          </cell>
          <cell r="D796" t="str">
            <v>Receipts from other EU institutions</v>
          </cell>
          <cell r="E796">
            <v>15140.2</v>
          </cell>
          <cell r="F796">
            <v>0</v>
          </cell>
          <cell r="G796">
            <v>0</v>
          </cell>
          <cell r="H796">
            <v>111118.94</v>
          </cell>
          <cell r="I796">
            <v>7498.75</v>
          </cell>
          <cell r="J796">
            <v>0</v>
          </cell>
          <cell r="K796">
            <v>25521.59</v>
          </cell>
          <cell r="L796">
            <v>2908.75</v>
          </cell>
          <cell r="M796">
            <v>149314.54999999999</v>
          </cell>
          <cell r="N796">
            <v>0</v>
          </cell>
          <cell r="O796">
            <v>536079.84</v>
          </cell>
          <cell r="P796">
            <v>2452027.08</v>
          </cell>
          <cell r="Q796">
            <v>3299609.7</v>
          </cell>
        </row>
        <row r="797">
          <cell r="A797">
            <v>787000</v>
          </cell>
          <cell r="B797"/>
          <cell r="C797" t="str">
            <v>Prejeta sredstva od drugih evropskih institucij</v>
          </cell>
          <cell r="D797" t="str">
            <v>Funds receivecd from other EU institutions</v>
          </cell>
          <cell r="E797">
            <v>15140.2</v>
          </cell>
          <cell r="F797">
            <v>0</v>
          </cell>
          <cell r="G797">
            <v>0</v>
          </cell>
          <cell r="H797">
            <v>126.36</v>
          </cell>
          <cell r="I797">
            <v>0</v>
          </cell>
          <cell r="J797">
            <v>0</v>
          </cell>
          <cell r="K797">
            <v>10479.64</v>
          </cell>
          <cell r="L797">
            <v>0</v>
          </cell>
          <cell r="M797">
            <v>0</v>
          </cell>
          <cell r="N797">
            <v>0</v>
          </cell>
          <cell r="O797">
            <v>126814.84</v>
          </cell>
          <cell r="P797">
            <v>2233635</v>
          </cell>
          <cell r="Q797">
            <v>2386196.04</v>
          </cell>
        </row>
        <row r="798">
          <cell r="A798">
            <v>787001</v>
          </cell>
          <cell r="B798"/>
          <cell r="C798" t="str">
            <v>Prejete obresti od prejetih sredstev od drugih evropskih institucij</v>
          </cell>
          <cell r="D798" t="str">
            <v>Interest received from funds from other EU institutions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</row>
        <row r="799">
          <cell r="A799">
            <v>787002</v>
          </cell>
          <cell r="B799"/>
          <cell r="C799" t="str">
            <v>Prejeta sredstva v okviru Švicarskega prispevka</v>
          </cell>
          <cell r="D799"/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</row>
        <row r="800">
          <cell r="A800">
            <v>787003</v>
          </cell>
          <cell r="B800"/>
          <cell r="C800" t="str">
            <v>Prejeta sredstva v okviru Norveškega finančnega mehanizma in Finančnega mehanizma EGP</v>
          </cell>
          <cell r="D800"/>
          <cell r="E800">
            <v>0</v>
          </cell>
          <cell r="F800">
            <v>0</v>
          </cell>
          <cell r="G800">
            <v>0</v>
          </cell>
          <cell r="H800">
            <v>110992.58</v>
          </cell>
          <cell r="I800">
            <v>7498.75</v>
          </cell>
          <cell r="J800">
            <v>0</v>
          </cell>
          <cell r="K800">
            <v>15041.95</v>
          </cell>
          <cell r="L800">
            <v>2908.75</v>
          </cell>
          <cell r="M800">
            <v>149314.54999999999</v>
          </cell>
          <cell r="N800">
            <v>0</v>
          </cell>
          <cell r="O800">
            <v>409265</v>
          </cell>
          <cell r="P800">
            <v>218392.08</v>
          </cell>
          <cell r="Q800">
            <v>913413.65999999992</v>
          </cell>
        </row>
        <row r="801">
          <cell r="A801"/>
          <cell r="B801"/>
          <cell r="C801" t="str">
            <v/>
          </cell>
          <cell r="D801" t="str">
            <v/>
          </cell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</row>
        <row r="802">
          <cell r="A802">
            <v>788</v>
          </cell>
          <cell r="B802"/>
          <cell r="C802" t="str">
            <v>Prejeta vračila sredstev iz proračuna Evropske unije</v>
          </cell>
          <cell r="D802" t="str">
            <v>REPAYMENTS FROM THE EU BUDGET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</row>
        <row r="803">
          <cell r="A803"/>
          <cell r="B803"/>
          <cell r="C803" t="str">
            <v/>
          </cell>
          <cell r="D803" t="str">
            <v/>
          </cell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  <cell r="Q803"/>
        </row>
        <row r="804">
          <cell r="A804">
            <v>7880</v>
          </cell>
          <cell r="B804"/>
          <cell r="C804" t="str">
            <v>Prejeta vračila sredstev iz proračuna Evropske unije</v>
          </cell>
          <cell r="D804" t="str">
            <v>Repayments received from the EU budget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</row>
        <row r="805">
          <cell r="A805">
            <v>788000</v>
          </cell>
          <cell r="B805"/>
          <cell r="C805" t="str">
            <v>Prejeta vračila sredstev iz proračuna Evropske unije iz naslova tradicionalnih lastnih sredstev</v>
          </cell>
          <cell r="D805" t="str">
            <v>Refunds received from EU budget for traditional own funds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</row>
        <row r="806">
          <cell r="A806">
            <v>788001</v>
          </cell>
          <cell r="B806"/>
          <cell r="C806" t="str">
            <v>Prejeta vračila sredstev iz proračuna Evropske unije iz naslova davka na dodano vrednost</v>
          </cell>
          <cell r="D806" t="str">
            <v>Refunds received from EU budget for value added tax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</row>
        <row r="807">
          <cell r="A807">
            <v>788002</v>
          </cell>
          <cell r="B807"/>
          <cell r="C807" t="str">
            <v>Prejeta vračila sredstev iz proračuna Evropske unije iz naslova bruto nacionalnega dohodka</v>
          </cell>
          <cell r="D807" t="str">
            <v>Refunds received from EU budget for gross national income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</row>
        <row r="808">
          <cell r="A808">
            <v>788003</v>
          </cell>
          <cell r="B808"/>
          <cell r="C808" t="str">
            <v>Prejeta vračila sredstev iz proračuna Evropske unije iz naslova popravka v korist Združenega kraljestva</v>
          </cell>
          <cell r="D808" t="str">
            <v>Refunds received from the EU budget for adjustments on behalf of the United Kingdom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A809">
            <v>788004</v>
          </cell>
          <cell r="B809"/>
          <cell r="C809" t="str">
            <v>Prejeta vračila sredstev iz proračuna EU iz naslova popravkov BND vira v korist drugih držav</v>
          </cell>
          <cell r="D809" t="str">
            <v>Refunds received from the EU budget for GNI source in favour of the Kingdom of the Netherlands and the Kingdom of Sweden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  <cell r="Q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  <cell r="Q814"/>
        </row>
        <row r="815">
          <cell r="A815"/>
          <cell r="B815"/>
          <cell r="C815"/>
          <cell r="D815"/>
          <cell r="E815" t="str">
            <v>JANUAR</v>
          </cell>
          <cell r="F815" t="str">
            <v>FEBRUAR</v>
          </cell>
          <cell r="G815" t="str">
            <v>MAREC</v>
          </cell>
          <cell r="H815" t="str">
            <v>APRIL</v>
          </cell>
          <cell r="I815" t="str">
            <v>MAJ</v>
          </cell>
          <cell r="J815" t="str">
            <v>JUNIJ</v>
          </cell>
          <cell r="K815" t="str">
            <v>JULIJ</v>
          </cell>
          <cell r="L815" t="str">
            <v>AVGUST</v>
          </cell>
          <cell r="M815" t="str">
            <v>SEPTEMBER</v>
          </cell>
          <cell r="N815" t="str">
            <v>OKTOBER</v>
          </cell>
          <cell r="O815" t="str">
            <v>NOVEMBER</v>
          </cell>
          <cell r="P815" t="str">
            <v>DECEMBER</v>
          </cell>
          <cell r="Q815" t="str">
            <v>SKUPAJ</v>
          </cell>
        </row>
        <row r="816">
          <cell r="A816"/>
          <cell r="B816"/>
          <cell r="C816"/>
          <cell r="D816"/>
          <cell r="E816">
            <v>2022</v>
          </cell>
          <cell r="F816">
            <v>2022</v>
          </cell>
          <cell r="G816">
            <v>2022</v>
          </cell>
          <cell r="H816">
            <v>2022</v>
          </cell>
          <cell r="I816">
            <v>2022</v>
          </cell>
          <cell r="J816">
            <v>2022</v>
          </cell>
          <cell r="K816">
            <v>2022</v>
          </cell>
          <cell r="L816">
            <v>2022</v>
          </cell>
          <cell r="M816">
            <v>2022</v>
          </cell>
          <cell r="N816">
            <v>2022</v>
          </cell>
          <cell r="O816">
            <v>2022</v>
          </cell>
          <cell r="P816">
            <v>2022</v>
          </cell>
          <cell r="Q816">
            <v>2022</v>
          </cell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  <cell r="Q817"/>
          <cell r="S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</row>
        <row r="819">
          <cell r="A819" t="str">
            <v>II.</v>
          </cell>
          <cell r="B819" t="str">
            <v>II.</v>
          </cell>
          <cell r="C819" t="str">
            <v xml:space="preserve">SKUPAJ ODHODKI </v>
          </cell>
          <cell r="D819" t="str">
            <v>TOTAL EXPENDITURES</v>
          </cell>
          <cell r="E819">
            <v>1086454088.8499999</v>
          </cell>
          <cell r="F819">
            <v>968809863.3599999</v>
          </cell>
          <cell r="G819">
            <v>1270726373.76</v>
          </cell>
          <cell r="H819">
            <v>970648343.00999999</v>
          </cell>
          <cell r="I819">
            <v>1025091222.8099999</v>
          </cell>
          <cell r="J819">
            <v>1162827775.5199997</v>
          </cell>
          <cell r="K819">
            <v>1035150483.6800001</v>
          </cell>
          <cell r="L819">
            <v>1039245660.83</v>
          </cell>
          <cell r="M819">
            <v>1021429559.8299999</v>
          </cell>
          <cell r="N819">
            <v>974173806.82999992</v>
          </cell>
          <cell r="O819">
            <v>1268262280.7600002</v>
          </cell>
          <cell r="P819">
            <v>1884467853.8300002</v>
          </cell>
          <cell r="Q819">
            <v>13707287313.07</v>
          </cell>
          <cell r="R819"/>
          <cell r="S819"/>
        </row>
        <row r="820">
          <cell r="A820"/>
          <cell r="B820"/>
          <cell r="C820" t="str">
            <v>(40+41+42+43+45)</v>
          </cell>
          <cell r="D820" t="str">
            <v>(40+41+42+43)</v>
          </cell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  <cell r="Q820"/>
          <cell r="R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  <cell r="U821"/>
        </row>
        <row r="822">
          <cell r="A822">
            <v>40</v>
          </cell>
          <cell r="B822"/>
          <cell r="C822" t="str">
            <v>TEKOČI ODHODKI</v>
          </cell>
          <cell r="D822" t="str">
            <v>CURRENT EXPENDITURE</v>
          </cell>
          <cell r="E822">
            <v>328261038.73000002</v>
          </cell>
          <cell r="F822">
            <v>233694227.15999997</v>
          </cell>
          <cell r="G822">
            <v>521845672.14999998</v>
          </cell>
          <cell r="H822">
            <v>226939729.52000001</v>
          </cell>
          <cell r="I822">
            <v>250032294.06999999</v>
          </cell>
          <cell r="J822">
            <v>268985518.25999999</v>
          </cell>
          <cell r="K822">
            <v>300265123.74000001</v>
          </cell>
          <cell r="L822">
            <v>284760945.27000004</v>
          </cell>
          <cell r="M822">
            <v>302803272.31999999</v>
          </cell>
          <cell r="N822">
            <v>284557464.33000004</v>
          </cell>
          <cell r="O822">
            <v>331637266.37000012</v>
          </cell>
          <cell r="P822">
            <v>398499754.12</v>
          </cell>
          <cell r="Q822">
            <v>3732282306.0400009</v>
          </cell>
          <cell r="R822"/>
        </row>
        <row r="823">
          <cell r="A823"/>
          <cell r="B823"/>
          <cell r="C823" t="str">
            <v>(400+401+402+403+404+409)</v>
          </cell>
          <cell r="D823" t="str">
            <v>(400+401+402+403+404+409)</v>
          </cell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  <cell r="Q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</row>
        <row r="825">
          <cell r="A825">
            <v>400</v>
          </cell>
          <cell r="B825"/>
          <cell r="C825" t="str">
            <v>Plače in drugi izdatki zaposlenim</v>
          </cell>
          <cell r="D825" t="str">
            <v>SALARIES, WAGES AND OTHER  PERSONNEL EXPENDITURES</v>
          </cell>
          <cell r="E825">
            <v>110834276.27000004</v>
          </cell>
          <cell r="F825">
            <v>103524098.97999997</v>
          </cell>
          <cell r="G825">
            <v>97460428.539999992</v>
          </cell>
          <cell r="H825">
            <v>102199209.06999999</v>
          </cell>
          <cell r="I825">
            <v>102058699.52000001</v>
          </cell>
          <cell r="J825">
            <v>140392547.87</v>
          </cell>
          <cell r="K825">
            <v>110430525.03</v>
          </cell>
          <cell r="L825">
            <v>100952636.10000002</v>
          </cell>
          <cell r="M825">
            <v>100564942.21000001</v>
          </cell>
          <cell r="N825">
            <v>103708948.93999998</v>
          </cell>
          <cell r="O825">
            <v>115585469.20000003</v>
          </cell>
          <cell r="P825">
            <v>105380679.68000001</v>
          </cell>
          <cell r="Q825">
            <v>1293092461.4100003</v>
          </cell>
        </row>
        <row r="826">
          <cell r="A826"/>
          <cell r="B826"/>
          <cell r="C826" t="str">
            <v/>
          </cell>
          <cell r="D826" t="str">
            <v/>
          </cell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  <cell r="Q826"/>
        </row>
        <row r="827">
          <cell r="A827">
            <v>4000</v>
          </cell>
          <cell r="B827"/>
          <cell r="C827" t="str">
            <v>Plače in dodatki</v>
          </cell>
          <cell r="D827" t="str">
            <v>Basic salaries and allowances</v>
          </cell>
          <cell r="E827">
            <v>89963677.800000027</v>
          </cell>
          <cell r="F827">
            <v>88932898.069999993</v>
          </cell>
          <cell r="G827">
            <v>85942473.209999993</v>
          </cell>
          <cell r="H827">
            <v>85499432.280000001</v>
          </cell>
          <cell r="I827">
            <v>88409300.960000008</v>
          </cell>
          <cell r="J827">
            <v>86860274.189999998</v>
          </cell>
          <cell r="K827">
            <v>88834339.760000005</v>
          </cell>
          <cell r="L827">
            <v>87779785.100000009</v>
          </cell>
          <cell r="M827">
            <v>87323078.779999986</v>
          </cell>
          <cell r="N827">
            <v>87367065.909999982</v>
          </cell>
          <cell r="O827">
            <v>97706062.220000014</v>
          </cell>
          <cell r="P827">
            <v>91057592.489999995</v>
          </cell>
          <cell r="Q827">
            <v>1065675980.7700001</v>
          </cell>
        </row>
        <row r="828">
          <cell r="A828">
            <v>400000</v>
          </cell>
          <cell r="B828"/>
          <cell r="C828" t="str">
            <v>Osnovne plače</v>
          </cell>
          <cell r="D828" t="str">
            <v>Basic salaries</v>
          </cell>
          <cell r="E828">
            <v>79226251.5</v>
          </cell>
          <cell r="F828">
            <v>77338166.709999993</v>
          </cell>
          <cell r="G828">
            <v>75216093.269999996</v>
          </cell>
          <cell r="H828">
            <v>73920556.200000003</v>
          </cell>
          <cell r="I828">
            <v>77573583.900000006</v>
          </cell>
          <cell r="J828">
            <v>75134003.859999999</v>
          </cell>
          <cell r="K828">
            <v>78016653.930000007</v>
          </cell>
          <cell r="L828">
            <v>78102781.870000005</v>
          </cell>
          <cell r="M828">
            <v>77815972.609999999</v>
          </cell>
          <cell r="N828">
            <v>75993383.129999995</v>
          </cell>
          <cell r="O828">
            <v>85176572.680000007</v>
          </cell>
          <cell r="P828">
            <v>79428499.769999996</v>
          </cell>
          <cell r="Q828">
            <v>932942519.43000007</v>
          </cell>
        </row>
        <row r="829">
          <cell r="A829">
            <v>400001</v>
          </cell>
          <cell r="B829"/>
          <cell r="C829" t="str">
            <v>Dodatek za delovno dobo in dodatek za stalnost</v>
          </cell>
          <cell r="D829" t="str">
            <v>General allowances</v>
          </cell>
          <cell r="E829">
            <v>6039093.6799999997</v>
          </cell>
          <cell r="F829">
            <v>6776591.1900000004</v>
          </cell>
          <cell r="G829">
            <v>6218468.8799999999</v>
          </cell>
          <cell r="H829">
            <v>6778058.29</v>
          </cell>
          <cell r="I829">
            <v>5775982.8399999999</v>
          </cell>
          <cell r="J829">
            <v>6325271.5599999996</v>
          </cell>
          <cell r="K829">
            <v>5942464.8799999999</v>
          </cell>
          <cell r="L829">
            <v>5247879.29</v>
          </cell>
          <cell r="M829">
            <v>5108274.9400000004</v>
          </cell>
          <cell r="N829">
            <v>6589809.9100000001</v>
          </cell>
          <cell r="O829">
            <v>6801846.0300000003</v>
          </cell>
          <cell r="P829">
            <v>6842869.1399999997</v>
          </cell>
          <cell r="Q829">
            <v>74446610.629999995</v>
          </cell>
        </row>
        <row r="830">
          <cell r="A830">
            <v>400002</v>
          </cell>
          <cell r="B830"/>
          <cell r="C830" t="str">
            <v>Dodatki za delo v posebnih pogojih</v>
          </cell>
          <cell r="D830" t="str">
            <v>Allowances for special working conditions</v>
          </cell>
          <cell r="E830">
            <v>3989879.79</v>
          </cell>
          <cell r="F830">
            <v>4040657.17</v>
          </cell>
          <cell r="G830">
            <v>3790189.4</v>
          </cell>
          <cell r="H830">
            <v>4009483.83</v>
          </cell>
          <cell r="I830">
            <v>4382401.45</v>
          </cell>
          <cell r="J830">
            <v>4659839.4400000004</v>
          </cell>
          <cell r="K830">
            <v>4159376.09</v>
          </cell>
          <cell r="L830">
            <v>3772087.19</v>
          </cell>
          <cell r="M830">
            <v>3764143.88</v>
          </cell>
          <cell r="N830">
            <v>4000477.86</v>
          </cell>
          <cell r="O830">
            <v>4932795.59</v>
          </cell>
          <cell r="P830">
            <v>3995440.53</v>
          </cell>
          <cell r="Q830">
            <v>49496772.219999999</v>
          </cell>
        </row>
        <row r="831">
          <cell r="A831">
            <v>400003</v>
          </cell>
          <cell r="B831"/>
          <cell r="C831" t="str">
            <v>Položajni dodatek</v>
          </cell>
          <cell r="D831" t="str">
            <v>Position allowance</v>
          </cell>
          <cell r="E831">
            <v>559821.4</v>
          </cell>
          <cell r="F831">
            <v>611078.77</v>
          </cell>
          <cell r="G831">
            <v>568334.64</v>
          </cell>
          <cell r="H831">
            <v>622109.05000000005</v>
          </cell>
          <cell r="I831">
            <v>534967.89</v>
          </cell>
          <cell r="J831">
            <v>583829.38</v>
          </cell>
          <cell r="K831">
            <v>558651.81999999995</v>
          </cell>
          <cell r="L831">
            <v>515433.42</v>
          </cell>
          <cell r="M831">
            <v>502411.57</v>
          </cell>
          <cell r="N831">
            <v>615373.74</v>
          </cell>
          <cell r="O831">
            <v>623977.38</v>
          </cell>
          <cell r="P831">
            <v>619715.56000000006</v>
          </cell>
          <cell r="Q831">
            <v>6915704.620000001</v>
          </cell>
        </row>
        <row r="832">
          <cell r="A832">
            <v>400004</v>
          </cell>
          <cell r="B832"/>
          <cell r="C832" t="str">
            <v>Drugi dodatki</v>
          </cell>
          <cell r="D832" t="str">
            <v>Other allowances</v>
          </cell>
          <cell r="E832">
            <v>148631.43</v>
          </cell>
          <cell r="F832">
            <v>166404.23000000001</v>
          </cell>
          <cell r="G832">
            <v>149387.01999999999</v>
          </cell>
          <cell r="H832">
            <v>169224.91</v>
          </cell>
          <cell r="I832">
            <v>142364.88</v>
          </cell>
          <cell r="J832">
            <v>157329.95000000001</v>
          </cell>
          <cell r="K832">
            <v>157193.04</v>
          </cell>
          <cell r="L832">
            <v>141603.32999999999</v>
          </cell>
          <cell r="M832">
            <v>132275.78</v>
          </cell>
          <cell r="N832">
            <v>168021.27</v>
          </cell>
          <cell r="O832">
            <v>170870.54</v>
          </cell>
          <cell r="P832">
            <v>171067.49</v>
          </cell>
          <cell r="Q832">
            <v>1874373.8700000003</v>
          </cell>
        </row>
        <row r="833">
          <cell r="A833"/>
          <cell r="B833"/>
          <cell r="C833" t="str">
            <v/>
          </cell>
          <cell r="D833" t="str">
            <v/>
          </cell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  <cell r="Q833"/>
        </row>
        <row r="834">
          <cell r="A834">
            <v>4001</v>
          </cell>
          <cell r="B834"/>
          <cell r="C834" t="str">
            <v>Regres za letni dopust</v>
          </cell>
          <cell r="D834" t="str">
            <v>Vacation allowance</v>
          </cell>
          <cell r="E834">
            <v>32414.95</v>
          </cell>
          <cell r="F834">
            <v>1988.32</v>
          </cell>
          <cell r="G834">
            <v>-105.75</v>
          </cell>
          <cell r="H834">
            <v>-800.89</v>
          </cell>
          <cell r="I834">
            <v>4809.37</v>
          </cell>
          <cell r="J834">
            <v>40596183.149999999</v>
          </cell>
          <cell r="K834">
            <v>70223.41</v>
          </cell>
          <cell r="L834">
            <v>89880.87</v>
          </cell>
          <cell r="M834">
            <v>33196.15</v>
          </cell>
          <cell r="N834">
            <v>48962.84</v>
          </cell>
          <cell r="O834">
            <v>2506614.0099999998</v>
          </cell>
          <cell r="P834">
            <v>90918.56</v>
          </cell>
          <cell r="Q834">
            <v>43474284.989999995</v>
          </cell>
        </row>
        <row r="835">
          <cell r="A835">
            <v>400100</v>
          </cell>
          <cell r="B835"/>
          <cell r="C835" t="str">
            <v>Regres za letni dopust</v>
          </cell>
          <cell r="D835" t="str">
            <v>Vacation pay</v>
          </cell>
          <cell r="E835">
            <v>32414.95</v>
          </cell>
          <cell r="F835">
            <v>1988.32</v>
          </cell>
          <cell r="G835">
            <v>-105.75</v>
          </cell>
          <cell r="H835">
            <v>-800.89</v>
          </cell>
          <cell r="I835">
            <v>4809.37</v>
          </cell>
          <cell r="J835">
            <v>40596183.149999999</v>
          </cell>
          <cell r="K835">
            <v>70223.41</v>
          </cell>
          <cell r="L835">
            <v>89880.87</v>
          </cell>
          <cell r="M835">
            <v>33196.15</v>
          </cell>
          <cell r="N835">
            <v>48962.84</v>
          </cell>
          <cell r="O835">
            <v>2506614.0099999998</v>
          </cell>
          <cell r="P835">
            <v>90918.56</v>
          </cell>
          <cell r="Q835">
            <v>43474284.989999995</v>
          </cell>
        </row>
        <row r="836">
          <cell r="A836"/>
          <cell r="B836"/>
          <cell r="C836" t="str">
            <v/>
          </cell>
          <cell r="D836" t="str">
            <v/>
          </cell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  <cell r="Q836"/>
        </row>
        <row r="837">
          <cell r="A837">
            <v>4002</v>
          </cell>
          <cell r="B837"/>
          <cell r="C837" t="str">
            <v>Povračila in nadomestila</v>
          </cell>
          <cell r="D837" t="str">
            <v>Compenastions and refunds</v>
          </cell>
          <cell r="E837">
            <v>6264652.6200000001</v>
          </cell>
          <cell r="F837">
            <v>6155390.7000000002</v>
          </cell>
          <cell r="G837">
            <v>5714853.8899999997</v>
          </cell>
          <cell r="H837">
            <v>7492639.7800000003</v>
          </cell>
          <cell r="I837">
            <v>6376464.3300000001</v>
          </cell>
          <cell r="J837">
            <v>7226479.54</v>
          </cell>
          <cell r="K837">
            <v>7014759.1999999993</v>
          </cell>
          <cell r="L837">
            <v>6380634.0600000005</v>
          </cell>
          <cell r="M837">
            <v>7020447.1500000004</v>
          </cell>
          <cell r="N837">
            <v>8257405.6699999999</v>
          </cell>
          <cell r="O837">
            <v>8793227.4600000009</v>
          </cell>
          <cell r="P837">
            <v>8382773.7199999997</v>
          </cell>
          <cell r="Q837">
            <v>85079728.120000005</v>
          </cell>
        </row>
        <row r="838">
          <cell r="A838">
            <v>400200</v>
          </cell>
          <cell r="B838"/>
          <cell r="C838" t="str">
            <v>Dodatki za ločeno življenje</v>
          </cell>
          <cell r="D838" t="str">
            <v>Family separation allowances</v>
          </cell>
          <cell r="E838">
            <v>4075.12</v>
          </cell>
          <cell r="F838">
            <v>3962.68</v>
          </cell>
          <cell r="G838">
            <v>4059.14</v>
          </cell>
          <cell r="H838">
            <v>3870.37</v>
          </cell>
          <cell r="I838">
            <v>3870.37</v>
          </cell>
          <cell r="J838">
            <v>3247.97</v>
          </cell>
          <cell r="K838">
            <v>3440.16</v>
          </cell>
          <cell r="L838">
            <v>4265.22</v>
          </cell>
          <cell r="M838">
            <v>5340.59</v>
          </cell>
          <cell r="N838">
            <v>5142.12</v>
          </cell>
          <cell r="O838">
            <v>5436.98</v>
          </cell>
          <cell r="P838">
            <v>6273.33</v>
          </cell>
          <cell r="Q838">
            <v>52984.05</v>
          </cell>
        </row>
        <row r="839">
          <cell r="A839">
            <v>400201</v>
          </cell>
          <cell r="B839"/>
          <cell r="C839" t="str">
            <v>Terenski dodatek</v>
          </cell>
          <cell r="D839" t="str">
            <v>Field allowance</v>
          </cell>
          <cell r="E839">
            <v>28417.21</v>
          </cell>
          <cell r="F839">
            <v>32206.32</v>
          </cell>
          <cell r="G839">
            <v>29475.18</v>
          </cell>
          <cell r="H839">
            <v>48418.8</v>
          </cell>
          <cell r="I839">
            <v>41363.22</v>
          </cell>
          <cell r="J839">
            <v>52615.41</v>
          </cell>
          <cell r="K839">
            <v>47891.28</v>
          </cell>
          <cell r="L839">
            <v>32136.33</v>
          </cell>
          <cell r="M839">
            <v>27548.79</v>
          </cell>
          <cell r="N839">
            <v>54678.39</v>
          </cell>
          <cell r="O839">
            <v>64112.52</v>
          </cell>
          <cell r="P839">
            <v>31495.77</v>
          </cell>
          <cell r="Q839">
            <v>490359.22000000009</v>
          </cell>
        </row>
        <row r="840">
          <cell r="A840">
            <v>400202</v>
          </cell>
          <cell r="B840"/>
          <cell r="C840" t="str">
            <v>Povračilo stroškov prehrane med delom</v>
          </cell>
          <cell r="D840" t="str">
            <v>Meal allowance</v>
          </cell>
          <cell r="E840">
            <v>2780948.04</v>
          </cell>
          <cell r="F840">
            <v>2916102.46</v>
          </cell>
          <cell r="G840">
            <v>2586248.15</v>
          </cell>
          <cell r="H840">
            <v>3318148.89</v>
          </cell>
          <cell r="I840">
            <v>2486760.5</v>
          </cell>
          <cell r="J840">
            <v>2939412.8</v>
          </cell>
          <cell r="K840">
            <v>2683264.2999999998</v>
          </cell>
          <cell r="L840">
            <v>2651107.33</v>
          </cell>
          <cell r="M840">
            <v>2712226.97</v>
          </cell>
          <cell r="N840">
            <v>3363768.43</v>
          </cell>
          <cell r="O840">
            <v>4611045.88</v>
          </cell>
          <cell r="P840">
            <v>4326295.24</v>
          </cell>
          <cell r="Q840">
            <v>37375328.989999995</v>
          </cell>
        </row>
        <row r="841">
          <cell r="A841">
            <v>400203</v>
          </cell>
          <cell r="B841"/>
          <cell r="C841" t="str">
            <v>Povračilo stroškov prevoza na delo in iz dela</v>
          </cell>
          <cell r="D841" t="str">
            <v>Reimbursement of travel expenses</v>
          </cell>
          <cell r="E841">
            <v>3451212.25</v>
          </cell>
          <cell r="F841">
            <v>3203119.24</v>
          </cell>
          <cell r="G841">
            <v>3095071.42</v>
          </cell>
          <cell r="H841">
            <v>4122201.72</v>
          </cell>
          <cell r="I841">
            <v>3844470.24</v>
          </cell>
          <cell r="J841">
            <v>4231203.3600000003</v>
          </cell>
          <cell r="K841">
            <v>4280163.46</v>
          </cell>
          <cell r="L841">
            <v>3693125.18</v>
          </cell>
          <cell r="M841">
            <v>4275330.8</v>
          </cell>
          <cell r="N841">
            <v>4833816.7300000004</v>
          </cell>
          <cell r="O841">
            <v>4112632.08</v>
          </cell>
          <cell r="P841">
            <v>4018709.38</v>
          </cell>
          <cell r="Q841">
            <v>47161055.860000007</v>
          </cell>
        </row>
        <row r="842">
          <cell r="A842"/>
          <cell r="B842"/>
          <cell r="C842" t="str">
            <v/>
          </cell>
          <cell r="D842" t="str">
            <v/>
          </cell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  <cell r="Q842"/>
        </row>
        <row r="843">
          <cell r="A843">
            <v>4003</v>
          </cell>
          <cell r="B843"/>
          <cell r="C843" t="str">
            <v>Sredstva za delovno uspešnost</v>
          </cell>
          <cell r="D843" t="str">
            <v>Performance bonus</v>
          </cell>
          <cell r="E843">
            <v>6784924.0600000005</v>
          </cell>
          <cell r="F843">
            <v>5256587.24</v>
          </cell>
          <cell r="G843">
            <v>3384306.4799999995</v>
          </cell>
          <cell r="H843">
            <v>6061248.5499999998</v>
          </cell>
          <cell r="I843">
            <v>3549500.89</v>
          </cell>
          <cell r="J843">
            <v>3055126.49</v>
          </cell>
          <cell r="K843">
            <v>6386714.9399999995</v>
          </cell>
          <cell r="L843">
            <v>4817676.3100000005</v>
          </cell>
          <cell r="M843">
            <v>2724265.48</v>
          </cell>
          <cell r="N843">
            <v>5997306.9400000004</v>
          </cell>
          <cell r="O843">
            <v>4133724.98</v>
          </cell>
          <cell r="P843">
            <v>3894411.29</v>
          </cell>
          <cell r="Q843">
            <v>56045793.649999999</v>
          </cell>
        </row>
        <row r="844">
          <cell r="A844">
            <v>400301</v>
          </cell>
          <cell r="B844"/>
          <cell r="C844" t="str">
            <v>Sredstva za redno delovno uspešnost</v>
          </cell>
          <cell r="D844" t="str">
            <v>Funds for regular work performance rewards</v>
          </cell>
          <cell r="E844">
            <v>3226478.62</v>
          </cell>
          <cell r="F844">
            <v>1860364.02</v>
          </cell>
          <cell r="G844">
            <v>20588.11</v>
          </cell>
          <cell r="H844">
            <v>2646382.81</v>
          </cell>
          <cell r="I844">
            <v>268969.28000000003</v>
          </cell>
          <cell r="J844">
            <v>66785.89</v>
          </cell>
          <cell r="K844">
            <v>3376231.73</v>
          </cell>
          <cell r="L844">
            <v>1949845.37</v>
          </cell>
          <cell r="M844">
            <v>19729.439999999999</v>
          </cell>
          <cell r="N844">
            <v>2638757.87</v>
          </cell>
          <cell r="O844">
            <v>285617.07</v>
          </cell>
          <cell r="P844">
            <v>75582.710000000006</v>
          </cell>
          <cell r="Q844">
            <v>16435332.920000002</v>
          </cell>
        </row>
        <row r="845">
          <cell r="A845">
            <v>400302</v>
          </cell>
          <cell r="B845"/>
          <cell r="C845" t="str">
            <v>Sredstva za delovno uspešnost iz naslova povečanega obsega dela pri opravljanju rednih delovnih nalog</v>
          </cell>
          <cell r="D845" t="str">
            <v>Funds for work performance rewards for increased workload in the performance of regular duties</v>
          </cell>
          <cell r="E845">
            <v>3000990.74</v>
          </cell>
          <cell r="F845">
            <v>3066427.85</v>
          </cell>
          <cell r="G845">
            <v>3199778.09</v>
          </cell>
          <cell r="H845">
            <v>3257023.15</v>
          </cell>
          <cell r="I845">
            <v>3192197.13</v>
          </cell>
          <cell r="J845">
            <v>2945446.85</v>
          </cell>
          <cell r="K845">
            <v>2940045.29</v>
          </cell>
          <cell r="L845">
            <v>2803936.69</v>
          </cell>
          <cell r="M845">
            <v>2667181.9</v>
          </cell>
          <cell r="N845">
            <v>3313653.46</v>
          </cell>
          <cell r="O845">
            <v>3782954.99</v>
          </cell>
          <cell r="P845">
            <v>3581045.68</v>
          </cell>
          <cell r="Q845">
            <v>37750681.82</v>
          </cell>
        </row>
        <row r="846">
          <cell r="A846">
            <v>400303</v>
          </cell>
          <cell r="B846"/>
          <cell r="C846" t="str">
            <v>Sredstva za delovno uspešnost iz naslova povečanega obsega dela v okviru sodelovanja pri izvajanju posebnega projekta</v>
          </cell>
          <cell r="D846" t="str">
            <v>Funds for work performance rewards for increased workload in the performance of special projects</v>
          </cell>
          <cell r="E846">
            <v>557454.69999999995</v>
          </cell>
          <cell r="F846">
            <v>329795.37</v>
          </cell>
          <cell r="G846">
            <v>163940.28</v>
          </cell>
          <cell r="H846">
            <v>157842.59</v>
          </cell>
          <cell r="I846">
            <v>88334.48</v>
          </cell>
          <cell r="J846">
            <v>42893.75</v>
          </cell>
          <cell r="K846">
            <v>70437.919999999998</v>
          </cell>
          <cell r="L846">
            <v>63894.25</v>
          </cell>
          <cell r="M846">
            <v>37354.14</v>
          </cell>
          <cell r="N846">
            <v>44895.61</v>
          </cell>
          <cell r="O846">
            <v>65152.92</v>
          </cell>
          <cell r="P846">
            <v>237782.9</v>
          </cell>
          <cell r="Q846">
            <v>1859778.9099999997</v>
          </cell>
        </row>
        <row r="847">
          <cell r="A847">
            <v>400304</v>
          </cell>
          <cell r="B847"/>
          <cell r="C847" t="str">
            <v>Sredstva za delovno uspešnost iz naslova prodaje blaga in storitev na trgu</v>
          </cell>
          <cell r="D847" t="str">
            <v>Funds for work performance rewards relating to sales of goods and services in the market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A848"/>
          <cell r="B848"/>
          <cell r="C848" t="str">
            <v/>
          </cell>
          <cell r="D848" t="str">
            <v/>
          </cell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  <cell r="Q848"/>
        </row>
        <row r="849">
          <cell r="A849">
            <v>4004</v>
          </cell>
          <cell r="B849"/>
          <cell r="C849" t="str">
            <v>Sredstva za nadurno delo</v>
          </cell>
          <cell r="D849" t="str">
            <v>Overtime pay</v>
          </cell>
          <cell r="E849">
            <v>4983920.84</v>
          </cell>
          <cell r="F849">
            <v>1034472.13</v>
          </cell>
          <cell r="G849">
            <v>1022236.33</v>
          </cell>
          <cell r="H849">
            <v>985035.25</v>
          </cell>
          <cell r="I849">
            <v>2528075.85</v>
          </cell>
          <cell r="J849">
            <v>830114.19</v>
          </cell>
          <cell r="K849">
            <v>5843056.7400000002</v>
          </cell>
          <cell r="L849">
            <v>837503.2</v>
          </cell>
          <cell r="M849">
            <v>2499196.7200000002</v>
          </cell>
          <cell r="N849">
            <v>750965.6</v>
          </cell>
          <cell r="O849">
            <v>900506.83</v>
          </cell>
          <cell r="P849">
            <v>983457.56</v>
          </cell>
          <cell r="Q849">
            <v>23198541.239999995</v>
          </cell>
        </row>
        <row r="850">
          <cell r="A850">
            <v>400400</v>
          </cell>
          <cell r="B850"/>
          <cell r="C850" t="str">
            <v>Sredstva za nadurno delo</v>
          </cell>
          <cell r="D850" t="str">
            <v>Overtime allowance</v>
          </cell>
          <cell r="E850">
            <v>4983920.84</v>
          </cell>
          <cell r="F850">
            <v>1034472.13</v>
          </cell>
          <cell r="G850">
            <v>1022236.33</v>
          </cell>
          <cell r="H850">
            <v>985035.25</v>
          </cell>
          <cell r="I850">
            <v>2528075.85</v>
          </cell>
          <cell r="J850">
            <v>830114.19</v>
          </cell>
          <cell r="K850">
            <v>5843056.7400000002</v>
          </cell>
          <cell r="L850">
            <v>837503.2</v>
          </cell>
          <cell r="M850">
            <v>2499196.7200000002</v>
          </cell>
          <cell r="N850">
            <v>750965.6</v>
          </cell>
          <cell r="O850">
            <v>900506.83</v>
          </cell>
          <cell r="P850">
            <v>983457.56</v>
          </cell>
          <cell r="Q850">
            <v>23198541.239999995</v>
          </cell>
        </row>
        <row r="851">
          <cell r="A851"/>
          <cell r="B851"/>
          <cell r="C851" t="str">
            <v/>
          </cell>
          <cell r="D851" t="str">
            <v/>
          </cell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  <cell r="Q851"/>
        </row>
        <row r="852">
          <cell r="A852">
            <v>4005</v>
          </cell>
          <cell r="B852"/>
          <cell r="C852" t="str">
            <v>Plače za delo nerezidentov po pogodbi</v>
          </cell>
          <cell r="D852" t="str">
            <v>Non-resident wages under contract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</row>
        <row r="853">
          <cell r="A853">
            <v>400500</v>
          </cell>
          <cell r="B853"/>
          <cell r="C853" t="str">
            <v>Plače za delo nerezidentov po pogodbi</v>
          </cell>
          <cell r="D853" t="str">
            <v>Non-resident contract based wages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</row>
        <row r="854">
          <cell r="A854"/>
          <cell r="B854"/>
          <cell r="C854" t="str">
            <v/>
          </cell>
          <cell r="D854" t="str">
            <v/>
          </cell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  <cell r="Q854"/>
        </row>
        <row r="855">
          <cell r="A855">
            <v>4009</v>
          </cell>
          <cell r="B855"/>
          <cell r="C855" t="str">
            <v>Drugi izdatki zaposlenim</v>
          </cell>
          <cell r="D855" t="str">
            <v>Other personnel expenditure</v>
          </cell>
          <cell r="E855">
            <v>2804686</v>
          </cell>
          <cell r="F855">
            <v>2142762.52</v>
          </cell>
          <cell r="G855">
            <v>1396664.38</v>
          </cell>
          <cell r="H855">
            <v>2161654.1</v>
          </cell>
          <cell r="I855">
            <v>1190548.1200000001</v>
          </cell>
          <cell r="J855">
            <v>1824370.31</v>
          </cell>
          <cell r="K855">
            <v>2281430.98</v>
          </cell>
          <cell r="L855">
            <v>1047156.5599999999</v>
          </cell>
          <cell r="M855">
            <v>964757.92999999993</v>
          </cell>
          <cell r="N855">
            <v>1287241.98</v>
          </cell>
          <cell r="O855">
            <v>1545333.7</v>
          </cell>
          <cell r="P855">
            <v>971526.06</v>
          </cell>
          <cell r="Q855">
            <v>19618132.640000001</v>
          </cell>
        </row>
        <row r="856">
          <cell r="A856">
            <v>400900</v>
          </cell>
          <cell r="B856"/>
          <cell r="C856" t="str">
            <v>Jubilejne nagrade</v>
          </cell>
          <cell r="D856" t="str">
            <v>Tenure awards</v>
          </cell>
          <cell r="E856">
            <v>372234.09</v>
          </cell>
          <cell r="F856">
            <v>259946.33</v>
          </cell>
          <cell r="G856">
            <v>173238.81</v>
          </cell>
          <cell r="H856">
            <v>192297.33</v>
          </cell>
          <cell r="I856">
            <v>94768.61</v>
          </cell>
          <cell r="J856">
            <v>120692.43</v>
          </cell>
          <cell r="K856">
            <v>255610.56</v>
          </cell>
          <cell r="L856">
            <v>156438.88</v>
          </cell>
          <cell r="M856">
            <v>129114.24000000001</v>
          </cell>
          <cell r="N856">
            <v>132995.95000000001</v>
          </cell>
          <cell r="O856">
            <v>197813.61</v>
          </cell>
          <cell r="P856">
            <v>161503.5</v>
          </cell>
          <cell r="Q856">
            <v>2246654.34</v>
          </cell>
        </row>
        <row r="857">
          <cell r="A857">
            <v>400901</v>
          </cell>
          <cell r="B857"/>
          <cell r="C857" t="str">
            <v>Odpravnine</v>
          </cell>
          <cell r="D857" t="str">
            <v>Retirement bonus and redundancy pay</v>
          </cell>
          <cell r="E857">
            <v>1498403.39</v>
          </cell>
          <cell r="F857">
            <v>1025032.19</v>
          </cell>
          <cell r="G857">
            <v>456210.7</v>
          </cell>
          <cell r="H857">
            <v>576923.98</v>
          </cell>
          <cell r="I857">
            <v>523076.23</v>
          </cell>
          <cell r="J857">
            <v>1072958.76</v>
          </cell>
          <cell r="K857">
            <v>1251421.4099999999</v>
          </cell>
          <cell r="L857">
            <v>464154.74</v>
          </cell>
          <cell r="M857">
            <v>512433.23</v>
          </cell>
          <cell r="N857">
            <v>391974.76</v>
          </cell>
          <cell r="O857">
            <v>242499.97</v>
          </cell>
          <cell r="P857">
            <v>186216.11</v>
          </cell>
          <cell r="Q857">
            <v>8201305.4700000007</v>
          </cell>
        </row>
        <row r="858">
          <cell r="A858">
            <v>400902</v>
          </cell>
          <cell r="B858"/>
          <cell r="C858" t="str">
            <v>Solidarnostne pomoči</v>
          </cell>
          <cell r="D858" t="str">
            <v>Solidarity assistance</v>
          </cell>
          <cell r="E858">
            <v>11896.68</v>
          </cell>
          <cell r="F858">
            <v>18537.740000000002</v>
          </cell>
          <cell r="G858">
            <v>7875.51</v>
          </cell>
          <cell r="H858">
            <v>22293.759999999998</v>
          </cell>
          <cell r="I858">
            <v>14539.41</v>
          </cell>
          <cell r="J858">
            <v>29442.3</v>
          </cell>
          <cell r="K858">
            <v>33465.58</v>
          </cell>
          <cell r="L858">
            <v>14297.08</v>
          </cell>
          <cell r="M858">
            <v>23868.85</v>
          </cell>
          <cell r="N858">
            <v>21625.69</v>
          </cell>
          <cell r="O858">
            <v>9208.2900000000009</v>
          </cell>
          <cell r="P858">
            <v>15480.4</v>
          </cell>
          <cell r="Q858">
            <v>222531.29</v>
          </cell>
        </row>
        <row r="859">
          <cell r="A859">
            <v>400999</v>
          </cell>
          <cell r="B859"/>
          <cell r="C859" t="str">
            <v>Drugi izdatki zaposlenim</v>
          </cell>
          <cell r="D859" t="str">
            <v>Other employee-related expenses</v>
          </cell>
          <cell r="E859">
            <v>922151.84</v>
          </cell>
          <cell r="F859">
            <v>839246.26</v>
          </cell>
          <cell r="G859">
            <v>759339.36</v>
          </cell>
          <cell r="H859">
            <v>1370139.03</v>
          </cell>
          <cell r="I859">
            <v>558163.87</v>
          </cell>
          <cell r="J859">
            <v>601276.81999999995</v>
          </cell>
          <cell r="K859">
            <v>740933.43</v>
          </cell>
          <cell r="L859">
            <v>412265.86</v>
          </cell>
          <cell r="M859">
            <v>299341.61</v>
          </cell>
          <cell r="N859">
            <v>740645.58</v>
          </cell>
          <cell r="O859">
            <v>1095811.83</v>
          </cell>
          <cell r="P859">
            <v>608326.05000000005</v>
          </cell>
          <cell r="Q859">
            <v>8947641.540000001</v>
          </cell>
        </row>
        <row r="860">
          <cell r="A860"/>
          <cell r="B860"/>
          <cell r="C860" t="str">
            <v/>
          </cell>
          <cell r="D860" t="str">
            <v/>
          </cell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</row>
        <row r="861">
          <cell r="A861">
            <v>401</v>
          </cell>
          <cell r="B861"/>
          <cell r="C861" t="str">
            <v>Prispevki delodajalcev za socialno varnost</v>
          </cell>
          <cell r="D861" t="str">
            <v>EMPLOYERS' SOCIAL SECURITY CONTRIBUTIONS</v>
          </cell>
          <cell r="E861">
            <v>20494106.189999998</v>
          </cell>
          <cell r="F861">
            <v>19169649.48</v>
          </cell>
          <cell r="G861">
            <v>18306156.039999999</v>
          </cell>
          <cell r="H861">
            <v>18831724.810000002</v>
          </cell>
          <cell r="I861">
            <v>19166066.829999998</v>
          </cell>
          <cell r="J861">
            <v>18509705.850000001</v>
          </cell>
          <cell r="K861">
            <v>20625708.439999994</v>
          </cell>
          <cell r="L861">
            <v>18939892.180000003</v>
          </cell>
          <cell r="M861">
            <v>18853263.649999999</v>
          </cell>
          <cell r="N861">
            <v>19021333.780000001</v>
          </cell>
          <cell r="O861">
            <v>21445905.710000001</v>
          </cell>
          <cell r="P861">
            <v>19230596.649999999</v>
          </cell>
          <cell r="Q861">
            <v>232594109.61000001</v>
          </cell>
        </row>
        <row r="862">
          <cell r="A862"/>
          <cell r="B862"/>
          <cell r="C862" t="str">
            <v/>
          </cell>
          <cell r="D862" t="str">
            <v/>
          </cell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  <cell r="Q862"/>
        </row>
        <row r="863">
          <cell r="A863">
            <v>4010</v>
          </cell>
          <cell r="B863"/>
          <cell r="C863" t="str">
            <v>Prispevek za pokojninsko in invalidsko zavarovanje</v>
          </cell>
          <cell r="D863" t="str">
            <v>Pension and disability insurance contributions</v>
          </cell>
          <cell r="E863">
            <v>11734465.85</v>
          </cell>
          <cell r="F863">
            <v>10887618.49</v>
          </cell>
          <cell r="G863">
            <v>10276333.630000001</v>
          </cell>
          <cell r="H863">
            <v>10609255.41</v>
          </cell>
          <cell r="I863">
            <v>10858189.720000001</v>
          </cell>
          <cell r="J863">
            <v>10418744.57</v>
          </cell>
          <cell r="K863">
            <v>11831739.9</v>
          </cell>
          <cell r="L863">
            <v>10609843.27</v>
          </cell>
          <cell r="M863">
            <v>10610911.460000001</v>
          </cell>
          <cell r="N863">
            <v>10682327.859999999</v>
          </cell>
          <cell r="O863">
            <v>11729861.619999999</v>
          </cell>
          <cell r="P863">
            <v>10774385.59</v>
          </cell>
          <cell r="Q863">
            <v>131023677.36999999</v>
          </cell>
        </row>
        <row r="864">
          <cell r="A864">
            <v>401001</v>
          </cell>
          <cell r="B864"/>
          <cell r="C864" t="str">
            <v>Prispevek za pokojninsko in invalidsko zavarovanje</v>
          </cell>
          <cell r="D864" t="str">
            <v>Pension and disability insurance contributions</v>
          </cell>
          <cell r="E864">
            <v>11734465.85</v>
          </cell>
          <cell r="F864">
            <v>10887618.49</v>
          </cell>
          <cell r="G864">
            <v>10276333.630000001</v>
          </cell>
          <cell r="H864">
            <v>10609255.41</v>
          </cell>
          <cell r="I864">
            <v>10858189.720000001</v>
          </cell>
          <cell r="J864">
            <v>10418744.57</v>
          </cell>
          <cell r="K864">
            <v>11831739.9</v>
          </cell>
          <cell r="L864">
            <v>10609843.27</v>
          </cell>
          <cell r="M864">
            <v>10610911.460000001</v>
          </cell>
          <cell r="N864">
            <v>10682327.859999999</v>
          </cell>
          <cell r="O864">
            <v>11729861.619999999</v>
          </cell>
          <cell r="P864">
            <v>10774385.59</v>
          </cell>
          <cell r="Q864">
            <v>131023677.36999999</v>
          </cell>
        </row>
        <row r="865">
          <cell r="A865"/>
          <cell r="B865"/>
          <cell r="C865" t="str">
            <v/>
          </cell>
          <cell r="D865" t="str">
            <v/>
          </cell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  <cell r="Q865"/>
        </row>
        <row r="866">
          <cell r="A866">
            <v>4011</v>
          </cell>
          <cell r="B866"/>
          <cell r="C866" t="str">
            <v>Prispevek za zdravstveno zavarovanje</v>
          </cell>
          <cell r="D866" t="str">
            <v>Health insurance contributions</v>
          </cell>
          <cell r="E866">
            <v>7167463.2999999998</v>
          </cell>
          <cell r="F866">
            <v>6712326.29</v>
          </cell>
          <cell r="G866">
            <v>6469909</v>
          </cell>
          <cell r="H866">
            <v>6659572.9000000004</v>
          </cell>
          <cell r="I866">
            <v>6747340.5</v>
          </cell>
          <cell r="J866">
            <v>6536634.5099999998</v>
          </cell>
          <cell r="K866">
            <v>7218818.75</v>
          </cell>
          <cell r="L866">
            <v>6691441.0899999999</v>
          </cell>
          <cell r="M866">
            <v>6607916.4500000002</v>
          </cell>
          <cell r="N866">
            <v>6700143.3200000003</v>
          </cell>
          <cell r="O866">
            <v>7540757.5899999999</v>
          </cell>
          <cell r="P866">
            <v>6815733.4400000004</v>
          </cell>
          <cell r="Q866">
            <v>81868057.140000001</v>
          </cell>
        </row>
        <row r="867">
          <cell r="A867">
            <v>401100</v>
          </cell>
          <cell r="B867"/>
          <cell r="C867" t="str">
            <v>Prispevek za obvezno zdravstveno zavarovanje</v>
          </cell>
          <cell r="D867" t="str">
            <v>Health insurance contributions</v>
          </cell>
          <cell r="E867">
            <v>6631809.8099999996</v>
          </cell>
          <cell r="F867">
            <v>6210948.7199999997</v>
          </cell>
          <cell r="G867">
            <v>5987182.46</v>
          </cell>
          <cell r="H867">
            <v>6162702.0300000003</v>
          </cell>
          <cell r="I867">
            <v>6243652.6799999997</v>
          </cell>
          <cell r="J867">
            <v>6048606.46</v>
          </cell>
          <cell r="K867">
            <v>6679831.6399999997</v>
          </cell>
          <cell r="L867">
            <v>6191859.9199999999</v>
          </cell>
          <cell r="M867">
            <v>6114343.4199999999</v>
          </cell>
          <cell r="N867">
            <v>6199932.0499999998</v>
          </cell>
          <cell r="O867">
            <v>6977796.2599999998</v>
          </cell>
          <cell r="P867">
            <v>6306903.2400000002</v>
          </cell>
          <cell r="Q867">
            <v>75755568.689999998</v>
          </cell>
        </row>
        <row r="868">
          <cell r="A868">
            <v>401101</v>
          </cell>
          <cell r="B868"/>
          <cell r="C868" t="str">
            <v>Prispevek za poškodbe pri delu in poklicne bolezni</v>
          </cell>
          <cell r="D868" t="str">
            <v>Contributions for insurance against injuries that arise out and in the course of employment</v>
          </cell>
          <cell r="E868">
            <v>535653.49</v>
          </cell>
          <cell r="F868">
            <v>501377.57</v>
          </cell>
          <cell r="G868">
            <v>482726.54</v>
          </cell>
          <cell r="H868">
            <v>496870.87</v>
          </cell>
          <cell r="I868">
            <v>503687.82</v>
          </cell>
          <cell r="J868">
            <v>488028.05</v>
          </cell>
          <cell r="K868">
            <v>538987.11</v>
          </cell>
          <cell r="L868">
            <v>499581.17</v>
          </cell>
          <cell r="M868">
            <v>493573.03</v>
          </cell>
          <cell r="N868">
            <v>500211.27</v>
          </cell>
          <cell r="O868">
            <v>562961.32999999996</v>
          </cell>
          <cell r="P868">
            <v>508830.2</v>
          </cell>
          <cell r="Q868">
            <v>6112488.4500000002</v>
          </cell>
        </row>
        <row r="869">
          <cell r="A869"/>
          <cell r="B869"/>
          <cell r="C869" t="str">
            <v/>
          </cell>
          <cell r="D869" t="str">
            <v/>
          </cell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  <cell r="Q869"/>
        </row>
        <row r="870">
          <cell r="A870">
            <v>4012</v>
          </cell>
          <cell r="B870"/>
          <cell r="C870" t="str">
            <v>Prispevek za zaposlovanje</v>
          </cell>
          <cell r="D870" t="str">
            <v>Unemployment insurance contributions</v>
          </cell>
          <cell r="E870">
            <v>91720.37</v>
          </cell>
          <cell r="F870">
            <v>85909.25</v>
          </cell>
          <cell r="G870">
            <v>80805.929999999993</v>
          </cell>
          <cell r="H870">
            <v>80978.41</v>
          </cell>
          <cell r="I870">
            <v>82482.179999999993</v>
          </cell>
          <cell r="J870">
            <v>81064.350000000006</v>
          </cell>
          <cell r="K870">
            <v>93941.08</v>
          </cell>
          <cell r="L870">
            <v>82152.44</v>
          </cell>
          <cell r="M870">
            <v>79690.490000000005</v>
          </cell>
          <cell r="N870">
            <v>81740.759999999995</v>
          </cell>
          <cell r="O870">
            <v>95162.37</v>
          </cell>
          <cell r="P870">
            <v>82153.11</v>
          </cell>
          <cell r="Q870">
            <v>1017800.74</v>
          </cell>
        </row>
        <row r="871">
          <cell r="A871">
            <v>401200</v>
          </cell>
          <cell r="B871"/>
          <cell r="C871" t="str">
            <v>Prispevek za zaposlovanje</v>
          </cell>
          <cell r="D871" t="str">
            <v>Unemployment insurance contributions</v>
          </cell>
          <cell r="E871">
            <v>91720.37</v>
          </cell>
          <cell r="F871">
            <v>85909.25</v>
          </cell>
          <cell r="G871">
            <v>80805.929999999993</v>
          </cell>
          <cell r="H871">
            <v>80978.41</v>
          </cell>
          <cell r="I871">
            <v>82482.179999999993</v>
          </cell>
          <cell r="J871">
            <v>81064.350000000006</v>
          </cell>
          <cell r="K871">
            <v>93941.08</v>
          </cell>
          <cell r="L871">
            <v>82152.44</v>
          </cell>
          <cell r="M871">
            <v>79690.490000000005</v>
          </cell>
          <cell r="N871">
            <v>81740.759999999995</v>
          </cell>
          <cell r="O871">
            <v>95162.37</v>
          </cell>
          <cell r="P871">
            <v>82153.11</v>
          </cell>
          <cell r="Q871">
            <v>1017800.74</v>
          </cell>
        </row>
        <row r="872">
          <cell r="A872"/>
          <cell r="B872"/>
          <cell r="C872" t="str">
            <v/>
          </cell>
          <cell r="D872" t="str">
            <v/>
          </cell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  <cell r="Q872"/>
        </row>
        <row r="873">
          <cell r="A873">
            <v>4013</v>
          </cell>
          <cell r="B873"/>
          <cell r="C873" t="str">
            <v>Prispevek za starševsko varstvo</v>
          </cell>
          <cell r="D873" t="str">
            <v>Parental protection contributions</v>
          </cell>
          <cell r="E873">
            <v>101037.56</v>
          </cell>
          <cell r="F873">
            <v>94547.49</v>
          </cell>
          <cell r="G873">
            <v>91045.58</v>
          </cell>
          <cell r="H873">
            <v>93668.33</v>
          </cell>
          <cell r="I873">
            <v>94995.93</v>
          </cell>
          <cell r="J873">
            <v>91973.19</v>
          </cell>
          <cell r="K873">
            <v>101744.33</v>
          </cell>
          <cell r="L873">
            <v>94181.92</v>
          </cell>
          <cell r="M873">
            <v>93061.440000000002</v>
          </cell>
          <cell r="N873">
            <v>94294.07</v>
          </cell>
          <cell r="O873">
            <v>106197.56</v>
          </cell>
          <cell r="P873">
            <v>95992.29</v>
          </cell>
          <cell r="Q873">
            <v>1152739.6900000002</v>
          </cell>
        </row>
        <row r="874">
          <cell r="A874">
            <v>401300</v>
          </cell>
          <cell r="B874"/>
          <cell r="C874" t="str">
            <v>Prispevek za starševsko varstvo</v>
          </cell>
          <cell r="D874" t="str">
            <v>Parental protection contributions</v>
          </cell>
          <cell r="E874">
            <v>101037.56</v>
          </cell>
          <cell r="F874">
            <v>94547.49</v>
          </cell>
          <cell r="G874">
            <v>91045.58</v>
          </cell>
          <cell r="H874">
            <v>93668.33</v>
          </cell>
          <cell r="I874">
            <v>94995.93</v>
          </cell>
          <cell r="J874">
            <v>91973.19</v>
          </cell>
          <cell r="K874">
            <v>101744.33</v>
          </cell>
          <cell r="L874">
            <v>94181.92</v>
          </cell>
          <cell r="M874">
            <v>93061.440000000002</v>
          </cell>
          <cell r="N874">
            <v>94294.07</v>
          </cell>
          <cell r="O874">
            <v>106197.56</v>
          </cell>
          <cell r="P874">
            <v>95992.29</v>
          </cell>
          <cell r="Q874">
            <v>1152739.6900000002</v>
          </cell>
        </row>
        <row r="875">
          <cell r="A875"/>
          <cell r="B875"/>
          <cell r="C875" t="str">
            <v/>
          </cell>
          <cell r="D875" t="str">
            <v/>
          </cell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  <cell r="Q875"/>
        </row>
        <row r="876">
          <cell r="A876">
            <v>4015</v>
          </cell>
          <cell r="B876"/>
          <cell r="C876" t="str">
            <v>Premije kolektivnega dodatnega pokojninskega zavarovanja, na podlagi ZKDPZJU</v>
          </cell>
          <cell r="D876" t="str">
            <v>Additional pension insurance premiums for government employees</v>
          </cell>
          <cell r="E876">
            <v>1399419.11</v>
          </cell>
          <cell r="F876">
            <v>1389247.96</v>
          </cell>
          <cell r="G876">
            <v>1388061.9</v>
          </cell>
          <cell r="H876">
            <v>1388249.76</v>
          </cell>
          <cell r="I876">
            <v>1383058.5</v>
          </cell>
          <cell r="J876">
            <v>1381289.23</v>
          </cell>
          <cell r="K876">
            <v>1379464.38</v>
          </cell>
          <cell r="L876">
            <v>1462273.46</v>
          </cell>
          <cell r="M876">
            <v>1461683.81</v>
          </cell>
          <cell r="N876">
            <v>1462827.77</v>
          </cell>
          <cell r="O876">
            <v>1973926.57</v>
          </cell>
          <cell r="P876">
            <v>1462332.22</v>
          </cell>
          <cell r="Q876">
            <v>17531834.670000002</v>
          </cell>
        </row>
        <row r="877">
          <cell r="A877">
            <v>401500</v>
          </cell>
          <cell r="B877"/>
          <cell r="C877" t="str">
            <v>Premije kolektivnega dodatnega pokojninskega zavarovanja, na podlagi ZKDPZJU</v>
          </cell>
          <cell r="D877" t="str">
            <v>Premiums for additional pension insurance of government employees</v>
          </cell>
          <cell r="E877">
            <v>1399419.11</v>
          </cell>
          <cell r="F877">
            <v>1389247.96</v>
          </cell>
          <cell r="G877">
            <v>1388061.9</v>
          </cell>
          <cell r="H877">
            <v>1388249.76</v>
          </cell>
          <cell r="I877">
            <v>1383058.5</v>
          </cell>
          <cell r="J877">
            <v>1381289.23</v>
          </cell>
          <cell r="K877">
            <v>1379464.38</v>
          </cell>
          <cell r="L877">
            <v>1462273.46</v>
          </cell>
          <cell r="M877">
            <v>1461683.81</v>
          </cell>
          <cell r="N877">
            <v>1462827.77</v>
          </cell>
          <cell r="O877">
            <v>1973926.57</v>
          </cell>
          <cell r="P877">
            <v>1462332.22</v>
          </cell>
          <cell r="Q877">
            <v>17531834.670000002</v>
          </cell>
        </row>
        <row r="878">
          <cell r="A878">
            <v>401510</v>
          </cell>
          <cell r="B878"/>
          <cell r="C878" t="str">
            <v>Druge premije prostovoljnega dodatnega kolektivnega pokojninskega zavarovanja</v>
          </cell>
          <cell r="D878" t="str">
            <v>Other voluntary supplementary pension insurance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</row>
        <row r="879">
          <cell r="A879"/>
          <cell r="B879"/>
          <cell r="C879" t="str">
            <v/>
          </cell>
          <cell r="D879" t="str">
            <v/>
          </cell>
          <cell r="E879"/>
          <cell r="F879"/>
          <cell r="G879"/>
          <cell r="H879"/>
          <cell r="I879"/>
          <cell r="J879"/>
          <cell r="K879"/>
          <cell r="L879"/>
          <cell r="M879">
            <v>1172550.3199999779</v>
          </cell>
          <cell r="N879"/>
          <cell r="O879"/>
          <cell r="P879"/>
          <cell r="Q879"/>
        </row>
        <row r="880">
          <cell r="A880">
            <v>402</v>
          </cell>
          <cell r="B880"/>
          <cell r="C880" t="str">
            <v>Izdatki za blago in storitve</v>
          </cell>
          <cell r="D880" t="str">
            <v>EXPENDITURE ON GOODS AND SERVICES</v>
          </cell>
          <cell r="E880">
            <v>46176291.43</v>
          </cell>
          <cell r="F880">
            <v>63202583.659999996</v>
          </cell>
          <cell r="G880">
            <v>67247486.859999999</v>
          </cell>
          <cell r="H880">
            <v>61769085.930000007</v>
          </cell>
          <cell r="I880">
            <v>86190497.379999995</v>
          </cell>
          <cell r="J880">
            <v>75150464.230000004</v>
          </cell>
          <cell r="K880">
            <v>88767291.210000008</v>
          </cell>
          <cell r="L880">
            <v>83949275.389999986</v>
          </cell>
          <cell r="M880">
            <v>82776725.070000008</v>
          </cell>
          <cell r="N880">
            <v>75592716.950000003</v>
          </cell>
          <cell r="O880">
            <v>94694279.100000009</v>
          </cell>
          <cell r="P880">
            <v>165129697.19</v>
          </cell>
          <cell r="Q880">
            <v>990646394.4000001</v>
          </cell>
        </row>
        <row r="881">
          <cell r="A881"/>
          <cell r="B881"/>
          <cell r="C881" t="str">
            <v/>
          </cell>
          <cell r="D881" t="str">
            <v/>
          </cell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  <cell r="Q881"/>
        </row>
        <row r="882">
          <cell r="A882">
            <v>4020</v>
          </cell>
          <cell r="B882"/>
          <cell r="C882" t="str">
            <v>Pisarniški in splošni material in storitve</v>
          </cell>
          <cell r="D882" t="str">
            <v>Office and general supplies and services</v>
          </cell>
          <cell r="E882">
            <v>4655897.54</v>
          </cell>
          <cell r="F882">
            <v>4907436.97</v>
          </cell>
          <cell r="G882">
            <v>6142286.5799999991</v>
          </cell>
          <cell r="H882">
            <v>4348866.93</v>
          </cell>
          <cell r="I882">
            <v>6294416.5299999993</v>
          </cell>
          <cell r="J882">
            <v>7432337.29</v>
          </cell>
          <cell r="K882">
            <v>6068435</v>
          </cell>
          <cell r="L882">
            <v>8357568.6199999992</v>
          </cell>
          <cell r="M882">
            <v>6265362.0999999996</v>
          </cell>
          <cell r="N882">
            <v>6221472.9900000002</v>
          </cell>
          <cell r="O882">
            <v>7562158.5499999998</v>
          </cell>
          <cell r="P882">
            <v>12997414.57</v>
          </cell>
          <cell r="Q882">
            <v>81253653.670000017</v>
          </cell>
        </row>
        <row r="883">
          <cell r="A883">
            <v>402000</v>
          </cell>
          <cell r="B883"/>
          <cell r="C883" t="str">
            <v>Pisarniški material in storitve</v>
          </cell>
          <cell r="D883" t="str">
            <v>Office supplies and services</v>
          </cell>
          <cell r="E883">
            <v>276663.40999999997</v>
          </cell>
          <cell r="F883">
            <v>331756.43</v>
          </cell>
          <cell r="G883">
            <v>459154.24</v>
          </cell>
          <cell r="H883">
            <v>298716.44</v>
          </cell>
          <cell r="I883">
            <v>449153.32</v>
          </cell>
          <cell r="J883">
            <v>330955.24</v>
          </cell>
          <cell r="K883">
            <v>392189.11</v>
          </cell>
          <cell r="L883">
            <v>357739.61</v>
          </cell>
          <cell r="M883">
            <v>303030.44</v>
          </cell>
          <cell r="N883">
            <v>303421.36</v>
          </cell>
          <cell r="O883">
            <v>457538.01</v>
          </cell>
          <cell r="P883">
            <v>830943.66</v>
          </cell>
          <cell r="Q883">
            <v>4791261.2699999996</v>
          </cell>
        </row>
        <row r="884">
          <cell r="A884">
            <v>402001</v>
          </cell>
          <cell r="B884"/>
          <cell r="C884" t="str">
            <v>Čistilni material in storitve</v>
          </cell>
          <cell r="D884" t="str">
            <v>Cleaning agents and services</v>
          </cell>
          <cell r="E884">
            <v>808827.38</v>
          </cell>
          <cell r="F884">
            <v>937226.19</v>
          </cell>
          <cell r="G884">
            <v>1348641.65</v>
          </cell>
          <cell r="H884">
            <v>853421.95</v>
          </cell>
          <cell r="I884">
            <v>1120618.98</v>
          </cell>
          <cell r="J884">
            <v>1204143.07</v>
          </cell>
          <cell r="K884">
            <v>1073229.56</v>
          </cell>
          <cell r="L884">
            <v>1468066.59</v>
          </cell>
          <cell r="M884">
            <v>956386.95</v>
          </cell>
          <cell r="N884">
            <v>1032455.95</v>
          </cell>
          <cell r="O884">
            <v>1262882.3700000001</v>
          </cell>
          <cell r="P884">
            <v>1629095.74</v>
          </cell>
          <cell r="Q884">
            <v>13694996.380000001</v>
          </cell>
        </row>
        <row r="885">
          <cell r="A885">
            <v>402002</v>
          </cell>
          <cell r="B885"/>
          <cell r="C885" t="str">
            <v>Storitve varovanja zgradb in prostorov</v>
          </cell>
          <cell r="D885" t="str">
            <v>Security and guard services</v>
          </cell>
          <cell r="E885">
            <v>1026190.43</v>
          </cell>
          <cell r="F885">
            <v>1048483</v>
          </cell>
          <cell r="G885">
            <v>1307370.19</v>
          </cell>
          <cell r="H885">
            <v>951904.41</v>
          </cell>
          <cell r="I885">
            <v>1285131.42</v>
          </cell>
          <cell r="J885">
            <v>1221571.02</v>
          </cell>
          <cell r="K885">
            <v>1274107.31</v>
          </cell>
          <cell r="L885">
            <v>1362623.34</v>
          </cell>
          <cell r="M885">
            <v>1180355.19</v>
          </cell>
          <cell r="N885">
            <v>1285246.75</v>
          </cell>
          <cell r="O885">
            <v>1397788.27</v>
          </cell>
          <cell r="P885">
            <v>1821745.02</v>
          </cell>
          <cell r="Q885">
            <v>15162516.35</v>
          </cell>
        </row>
        <row r="886">
          <cell r="A886">
            <v>402003</v>
          </cell>
          <cell r="B886"/>
          <cell r="C886" t="str">
            <v>Založniške in tiskarske storitve ter stroški fotokopiranja</v>
          </cell>
          <cell r="D886" t="str">
            <v>Publishing and printing services and photocopying expenses</v>
          </cell>
          <cell r="E886">
            <v>133733.73000000001</v>
          </cell>
          <cell r="F886">
            <v>155720.4</v>
          </cell>
          <cell r="G886">
            <v>212880.48</v>
          </cell>
          <cell r="H886">
            <v>190953.18</v>
          </cell>
          <cell r="I886">
            <v>348873.05</v>
          </cell>
          <cell r="J886">
            <v>1111131.77</v>
          </cell>
          <cell r="K886">
            <v>323495.31</v>
          </cell>
          <cell r="L886">
            <v>466990.47</v>
          </cell>
          <cell r="M886">
            <v>174927.04</v>
          </cell>
          <cell r="N886">
            <v>228032.44</v>
          </cell>
          <cell r="O886">
            <v>727268.14</v>
          </cell>
          <cell r="P886">
            <v>1515804.89</v>
          </cell>
          <cell r="Q886">
            <v>5589810.9000000004</v>
          </cell>
        </row>
        <row r="887">
          <cell r="A887">
            <v>402004</v>
          </cell>
          <cell r="B887"/>
          <cell r="C887" t="str">
            <v>Časopisi, revije, knjige in strokovna literatura</v>
          </cell>
          <cell r="D887" t="str">
            <v>Newspapers, magazines, books and specialist publications</v>
          </cell>
          <cell r="E887">
            <v>119151.15</v>
          </cell>
          <cell r="F887">
            <v>406869.86</v>
          </cell>
          <cell r="G887">
            <v>222981.15</v>
          </cell>
          <cell r="H887">
            <v>90692.08</v>
          </cell>
          <cell r="I887">
            <v>100705.53</v>
          </cell>
          <cell r="J887">
            <v>102000.77</v>
          </cell>
          <cell r="K887">
            <v>95216.47</v>
          </cell>
          <cell r="L887">
            <v>413905.43</v>
          </cell>
          <cell r="M887">
            <v>83580.88</v>
          </cell>
          <cell r="N887">
            <v>83956.29</v>
          </cell>
          <cell r="O887">
            <v>127024.93</v>
          </cell>
          <cell r="P887">
            <v>228512.98</v>
          </cell>
          <cell r="Q887">
            <v>2074597.5199999998</v>
          </cell>
        </row>
        <row r="888">
          <cell r="A888">
            <v>402005</v>
          </cell>
          <cell r="B888"/>
          <cell r="C888" t="str">
            <v>Stroški prevajalskih storitev, stroški lektoriranja, in podobno</v>
          </cell>
          <cell r="D888" t="str">
            <v>Translation and interpreting expenses</v>
          </cell>
          <cell r="E888">
            <v>138125.15</v>
          </cell>
          <cell r="F888">
            <v>95183.32</v>
          </cell>
          <cell r="G888">
            <v>113049.92</v>
          </cell>
          <cell r="H888">
            <v>114486.76</v>
          </cell>
          <cell r="I888">
            <v>135166.57</v>
          </cell>
          <cell r="J888">
            <v>125375.91</v>
          </cell>
          <cell r="K888">
            <v>163716.09</v>
          </cell>
          <cell r="L888">
            <v>126588.54</v>
          </cell>
          <cell r="M888">
            <v>145450.28</v>
          </cell>
          <cell r="N888">
            <v>182446.4</v>
          </cell>
          <cell r="O888">
            <v>214030.55</v>
          </cell>
          <cell r="P888">
            <v>248670.33</v>
          </cell>
          <cell r="Q888">
            <v>1802289.82</v>
          </cell>
        </row>
        <row r="889">
          <cell r="A889">
            <v>402006</v>
          </cell>
          <cell r="B889"/>
          <cell r="C889" t="str">
            <v>Stroški oglaševalskih storitev in stroški objav</v>
          </cell>
          <cell r="D889" t="str">
            <v>Costs of advertising and costs of publication</v>
          </cell>
          <cell r="E889">
            <v>325173.06</v>
          </cell>
          <cell r="F889">
            <v>163955.46</v>
          </cell>
          <cell r="G889">
            <v>117516.26</v>
          </cell>
          <cell r="H889">
            <v>87201.22</v>
          </cell>
          <cell r="I889">
            <v>295471.23</v>
          </cell>
          <cell r="J889">
            <v>155902</v>
          </cell>
          <cell r="K889">
            <v>90425.97</v>
          </cell>
          <cell r="L889">
            <v>94368.66</v>
          </cell>
          <cell r="M889">
            <v>49517.55</v>
          </cell>
          <cell r="N889">
            <v>86314.37</v>
          </cell>
          <cell r="O889">
            <v>280557.43</v>
          </cell>
          <cell r="P889">
            <v>1060990.05</v>
          </cell>
          <cell r="Q889">
            <v>2807393.26</v>
          </cell>
        </row>
        <row r="890">
          <cell r="A890">
            <v>402007</v>
          </cell>
          <cell r="B890"/>
          <cell r="C890" t="str">
            <v>Računalniške storitve</v>
          </cell>
          <cell r="D890" t="str">
            <v>Computer services</v>
          </cell>
          <cell r="E890">
            <v>162132.84</v>
          </cell>
          <cell r="F890">
            <v>133109.65</v>
          </cell>
          <cell r="G890">
            <v>179695.77</v>
          </cell>
          <cell r="H890">
            <v>173582.56</v>
          </cell>
          <cell r="I890">
            <v>173852.93</v>
          </cell>
          <cell r="J890">
            <v>303749.28000000003</v>
          </cell>
          <cell r="K890">
            <v>343557.65</v>
          </cell>
          <cell r="L890">
            <v>272086.09999999998</v>
          </cell>
          <cell r="M890">
            <v>190138.55</v>
          </cell>
          <cell r="N890">
            <v>176392.58</v>
          </cell>
          <cell r="O890">
            <v>311847.19</v>
          </cell>
          <cell r="P890">
            <v>632936.28</v>
          </cell>
          <cell r="Q890">
            <v>3053081.38</v>
          </cell>
        </row>
        <row r="891">
          <cell r="A891">
            <v>402008</v>
          </cell>
          <cell r="B891"/>
          <cell r="C891" t="str">
            <v>Računovodske, revizorske in svetovalne storitve</v>
          </cell>
          <cell r="D891" t="str">
            <v>Accounting, auditing and consulting services</v>
          </cell>
          <cell r="E891">
            <v>61886.59</v>
          </cell>
          <cell r="F891">
            <v>26508.25</v>
          </cell>
          <cell r="G891">
            <v>78537.62</v>
          </cell>
          <cell r="H891">
            <v>19845.099999999999</v>
          </cell>
          <cell r="I891">
            <v>47978.25</v>
          </cell>
          <cell r="J891">
            <v>45068.63</v>
          </cell>
          <cell r="K891">
            <v>19999.599999999999</v>
          </cell>
          <cell r="L891">
            <v>64851.92</v>
          </cell>
          <cell r="M891">
            <v>13111.78</v>
          </cell>
          <cell r="N891">
            <v>17691.84</v>
          </cell>
          <cell r="O891">
            <v>73752.59</v>
          </cell>
          <cell r="P891">
            <v>137365.28</v>
          </cell>
          <cell r="Q891">
            <v>606597.45000000007</v>
          </cell>
        </row>
        <row r="892">
          <cell r="A892">
            <v>402009</v>
          </cell>
          <cell r="B892"/>
          <cell r="C892" t="str">
            <v>Izdatki za reprezentanco</v>
          </cell>
          <cell r="D892" t="str">
            <v>Entertainment expenses</v>
          </cell>
          <cell r="E892">
            <v>135286.5</v>
          </cell>
          <cell r="F892">
            <v>81521.070000000007</v>
          </cell>
          <cell r="G892">
            <v>108151.8</v>
          </cell>
          <cell r="H892">
            <v>130996.4</v>
          </cell>
          <cell r="I892">
            <v>231108.32</v>
          </cell>
          <cell r="J892">
            <v>278886.83</v>
          </cell>
          <cell r="K892">
            <v>287458.5</v>
          </cell>
          <cell r="L892">
            <v>200730.71</v>
          </cell>
          <cell r="M892">
            <v>119089.02</v>
          </cell>
          <cell r="N892">
            <v>192731.75</v>
          </cell>
          <cell r="O892">
            <v>331193.69</v>
          </cell>
          <cell r="P892">
            <v>674918.18</v>
          </cell>
          <cell r="Q892">
            <v>2772072.7700000005</v>
          </cell>
        </row>
        <row r="893">
          <cell r="A893">
            <v>402010</v>
          </cell>
          <cell r="B893"/>
          <cell r="C893" t="str">
            <v>Hrana, storitve menz in restavracij</v>
          </cell>
          <cell r="D893" t="str">
            <v>Food and catering services</v>
          </cell>
          <cell r="E893">
            <v>809406.54</v>
          </cell>
          <cell r="F893">
            <v>688887.66</v>
          </cell>
          <cell r="G893">
            <v>850413.15</v>
          </cell>
          <cell r="H893">
            <v>508355.42</v>
          </cell>
          <cell r="I893">
            <v>712459.67</v>
          </cell>
          <cell r="J893">
            <v>1137974.6299999999</v>
          </cell>
          <cell r="K893">
            <v>759773.75</v>
          </cell>
          <cell r="L893">
            <v>1225560.1100000001</v>
          </cell>
          <cell r="M893">
            <v>2322887.8199999998</v>
          </cell>
          <cell r="N893">
            <v>952202.71</v>
          </cell>
          <cell r="O893">
            <v>943599.48</v>
          </cell>
          <cell r="P893">
            <v>1662012.51</v>
          </cell>
          <cell r="Q893">
            <v>12573533.450000001</v>
          </cell>
        </row>
        <row r="894">
          <cell r="A894">
            <v>402011</v>
          </cell>
          <cell r="B894"/>
          <cell r="C894" t="str">
            <v>Storitve informacijske podpore uporabnikom</v>
          </cell>
          <cell r="D894" t="str">
            <v>User information support services</v>
          </cell>
          <cell r="E894">
            <v>61386.75</v>
          </cell>
          <cell r="F894">
            <v>135753.67000000001</v>
          </cell>
          <cell r="G894">
            <v>214536.56</v>
          </cell>
          <cell r="H894">
            <v>152330.5</v>
          </cell>
          <cell r="I894">
            <v>145895.66</v>
          </cell>
          <cell r="J894">
            <v>172356.3</v>
          </cell>
          <cell r="K894">
            <v>139443.34</v>
          </cell>
          <cell r="L894">
            <v>144072.28</v>
          </cell>
          <cell r="M894">
            <v>173720.91</v>
          </cell>
          <cell r="N894">
            <v>166959.74</v>
          </cell>
          <cell r="O894">
            <v>181875.02</v>
          </cell>
          <cell r="P894">
            <v>463401.78</v>
          </cell>
          <cell r="Q894">
            <v>2151732.5099999998</v>
          </cell>
        </row>
        <row r="895">
          <cell r="A895">
            <v>402099</v>
          </cell>
          <cell r="B895"/>
          <cell r="C895" t="str">
            <v>Drugi splošni material in storitve</v>
          </cell>
          <cell r="D895" t="str">
            <v>Other general materials and services</v>
          </cell>
          <cell r="E895">
            <v>597934.01</v>
          </cell>
          <cell r="F895">
            <v>702462.01</v>
          </cell>
          <cell r="G895">
            <v>929357.79</v>
          </cell>
          <cell r="H895">
            <v>776380.91</v>
          </cell>
          <cell r="I895">
            <v>1248001.6000000001</v>
          </cell>
          <cell r="J895">
            <v>1243221.8400000001</v>
          </cell>
          <cell r="K895">
            <v>1105822.3400000001</v>
          </cell>
          <cell r="L895">
            <v>2159984.86</v>
          </cell>
          <cell r="M895">
            <v>553165.68999999994</v>
          </cell>
          <cell r="N895">
            <v>1513620.81</v>
          </cell>
          <cell r="O895">
            <v>1252800.8799999999</v>
          </cell>
          <cell r="P895">
            <v>2091017.87</v>
          </cell>
          <cell r="Q895">
            <v>14173770.609999999</v>
          </cell>
        </row>
        <row r="896">
          <cell r="A896"/>
          <cell r="B896"/>
          <cell r="C896" t="str">
            <v/>
          </cell>
          <cell r="D896" t="str">
            <v/>
          </cell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  <cell r="Q896"/>
        </row>
        <row r="897">
          <cell r="A897">
            <v>4021</v>
          </cell>
          <cell r="B897"/>
          <cell r="C897" t="str">
            <v>Posebni material in storitve</v>
          </cell>
          <cell r="D897" t="str">
            <v>Specialized materials and services</v>
          </cell>
          <cell r="E897">
            <v>5177092.3</v>
          </cell>
          <cell r="F897">
            <v>12333959.530000001</v>
          </cell>
          <cell r="G897">
            <v>7415921.4900000002</v>
          </cell>
          <cell r="H897">
            <v>11177813.470000001</v>
          </cell>
          <cell r="I897">
            <v>15865834.829999998</v>
          </cell>
          <cell r="J897">
            <v>13338188.539999999</v>
          </cell>
          <cell r="K897">
            <v>16634820.709999999</v>
          </cell>
          <cell r="L897">
            <v>17192117.889999997</v>
          </cell>
          <cell r="M897">
            <v>17000125.159999996</v>
          </cell>
          <cell r="N897">
            <v>20112486.579999998</v>
          </cell>
          <cell r="O897">
            <v>20592595.5</v>
          </cell>
          <cell r="P897">
            <v>38603230.019999996</v>
          </cell>
          <cell r="Q897">
            <v>195444186.01999998</v>
          </cell>
        </row>
        <row r="898">
          <cell r="A898">
            <v>402100</v>
          </cell>
          <cell r="B898"/>
          <cell r="C898" t="str">
            <v>Uniforme in službena obleka</v>
          </cell>
          <cell r="D898" t="str">
            <v>Uniforms and service clothing</v>
          </cell>
          <cell r="E898">
            <v>16673.37</v>
          </cell>
          <cell r="F898">
            <v>2758597.46</v>
          </cell>
          <cell r="G898">
            <v>1215677.5900000001</v>
          </cell>
          <cell r="H898">
            <v>693244.48</v>
          </cell>
          <cell r="I898">
            <v>1291630.5</v>
          </cell>
          <cell r="J898">
            <v>117008.44</v>
          </cell>
          <cell r="K898">
            <v>2018098.14</v>
          </cell>
          <cell r="L898">
            <v>673855.1</v>
          </cell>
          <cell r="M898">
            <v>361692.27</v>
          </cell>
          <cell r="N898">
            <v>958870.59</v>
          </cell>
          <cell r="O898">
            <v>1233396.1200000001</v>
          </cell>
          <cell r="P898">
            <v>3144449.72</v>
          </cell>
          <cell r="Q898">
            <v>14483193.779999999</v>
          </cell>
        </row>
        <row r="899">
          <cell r="A899">
            <v>402102</v>
          </cell>
          <cell r="B899"/>
          <cell r="C899" t="str">
            <v>Zdravila, ortopedski pripomočki in sanitetni material</v>
          </cell>
          <cell r="D899" t="str">
            <v>Medicines, otrhopaedic support devices and medical supplies</v>
          </cell>
          <cell r="E899">
            <v>298801.53000000003</v>
          </cell>
          <cell r="F899">
            <v>179840.03</v>
          </cell>
          <cell r="G899">
            <v>139935.85</v>
          </cell>
          <cell r="H899">
            <v>103464.72</v>
          </cell>
          <cell r="I899">
            <v>115096.02</v>
          </cell>
          <cell r="J899">
            <v>65591.03</v>
          </cell>
          <cell r="K899">
            <v>139999.59</v>
          </cell>
          <cell r="L899">
            <v>142229.68</v>
          </cell>
          <cell r="M899">
            <v>156307.23000000001</v>
          </cell>
          <cell r="N899">
            <v>98945.65</v>
          </cell>
          <cell r="O899">
            <v>208727.96</v>
          </cell>
          <cell r="P899">
            <v>218642.41</v>
          </cell>
          <cell r="Q899">
            <v>1867581.6999999997</v>
          </cell>
        </row>
        <row r="900">
          <cell r="A900">
            <v>402103</v>
          </cell>
          <cell r="B900"/>
          <cell r="C900" t="str">
            <v>Kmetijski vložki</v>
          </cell>
          <cell r="D900" t="str">
            <v>Agricultural inputs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</row>
        <row r="901">
          <cell r="A901">
            <v>402104</v>
          </cell>
          <cell r="B901"/>
          <cell r="C901" t="str">
            <v>Material in oprema za vojsko</v>
          </cell>
          <cell r="D901" t="str">
            <v>Military materials, supplies and equipment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</row>
        <row r="902">
          <cell r="A902">
            <v>402105</v>
          </cell>
          <cell r="B902"/>
          <cell r="C902" t="str">
            <v>Material in specialna oprema za policijo</v>
          </cell>
          <cell r="D902" t="str">
            <v>Materials and specialized equipment for the police</v>
          </cell>
          <cell r="E902">
            <v>241560</v>
          </cell>
          <cell r="F902">
            <v>0</v>
          </cell>
          <cell r="G902">
            <v>131842.96</v>
          </cell>
          <cell r="H902">
            <v>192882</v>
          </cell>
          <cell r="I902">
            <v>217254.77</v>
          </cell>
          <cell r="J902">
            <v>0</v>
          </cell>
          <cell r="K902">
            <v>90609.52</v>
          </cell>
          <cell r="L902">
            <v>506416.95</v>
          </cell>
          <cell r="M902">
            <v>208578.09</v>
          </cell>
          <cell r="N902">
            <v>120060.9</v>
          </cell>
          <cell r="O902">
            <v>530710.06999999995</v>
          </cell>
          <cell r="P902">
            <v>1914807.08</v>
          </cell>
          <cell r="Q902">
            <v>4154722.34</v>
          </cell>
        </row>
        <row r="903">
          <cell r="A903">
            <v>402106</v>
          </cell>
          <cell r="B903"/>
          <cell r="C903" t="str">
            <v>Material za kazensko poboljševalne domove</v>
          </cell>
          <cell r="D903" t="str">
            <v>Supplies for correctional and penal institutions</v>
          </cell>
          <cell r="E903">
            <v>15041.48</v>
          </cell>
          <cell r="F903">
            <v>12298.99</v>
          </cell>
          <cell r="G903">
            <v>2026.6</v>
          </cell>
          <cell r="H903">
            <v>15702.57</v>
          </cell>
          <cell r="I903">
            <v>21127.54</v>
          </cell>
          <cell r="J903">
            <v>21814.63</v>
          </cell>
          <cell r="K903">
            <v>32678.959999999999</v>
          </cell>
          <cell r="L903">
            <v>21221.35</v>
          </cell>
          <cell r="M903">
            <v>10328.75</v>
          </cell>
          <cell r="N903">
            <v>7838.78</v>
          </cell>
          <cell r="O903">
            <v>48310.01</v>
          </cell>
          <cell r="P903">
            <v>40562.639999999999</v>
          </cell>
          <cell r="Q903">
            <v>248952.3</v>
          </cell>
        </row>
        <row r="904">
          <cell r="A904">
            <v>402107</v>
          </cell>
          <cell r="B904"/>
          <cell r="C904" t="str">
            <v>Laboratorijski materiali</v>
          </cell>
          <cell r="D904" t="str">
            <v>Laboratory equipment</v>
          </cell>
          <cell r="E904">
            <v>88430.14</v>
          </cell>
          <cell r="F904">
            <v>89604.12</v>
          </cell>
          <cell r="G904">
            <v>66287.399999999994</v>
          </cell>
          <cell r="H904">
            <v>105288.77</v>
          </cell>
          <cell r="I904">
            <v>145551.97</v>
          </cell>
          <cell r="J904">
            <v>93375.42</v>
          </cell>
          <cell r="K904">
            <v>58212.55</v>
          </cell>
          <cell r="L904">
            <v>57625.59</v>
          </cell>
          <cell r="M904">
            <v>118024.62</v>
          </cell>
          <cell r="N904">
            <v>38749.410000000003</v>
          </cell>
          <cell r="O904">
            <v>232118.66</v>
          </cell>
          <cell r="P904">
            <v>97729.45</v>
          </cell>
          <cell r="Q904">
            <v>1190998.1000000001</v>
          </cell>
        </row>
        <row r="905">
          <cell r="A905">
            <v>402108</v>
          </cell>
          <cell r="B905"/>
          <cell r="C905" t="str">
            <v>Drobni inventar</v>
          </cell>
          <cell r="D905" t="str">
            <v xml:space="preserve">Small tools </v>
          </cell>
          <cell r="E905">
            <v>223578.22</v>
          </cell>
          <cell r="F905">
            <v>295726.87</v>
          </cell>
          <cell r="G905">
            <v>54859.73</v>
          </cell>
          <cell r="H905">
            <v>49559.55</v>
          </cell>
          <cell r="I905">
            <v>62676.66</v>
          </cell>
          <cell r="J905">
            <v>170346.15</v>
          </cell>
          <cell r="K905">
            <v>481875.63</v>
          </cell>
          <cell r="L905">
            <v>1647633.71</v>
          </cell>
          <cell r="M905">
            <v>160446.53</v>
          </cell>
          <cell r="N905">
            <v>75315.600000000006</v>
          </cell>
          <cell r="O905">
            <v>96477.7</v>
          </cell>
          <cell r="P905">
            <v>359785.16</v>
          </cell>
          <cell r="Q905">
            <v>3678281.5100000002</v>
          </cell>
        </row>
        <row r="906">
          <cell r="A906">
            <v>402109</v>
          </cell>
          <cell r="B906"/>
          <cell r="C906" t="str">
            <v>Zaračunljive tiskovine</v>
          </cell>
          <cell r="D906" t="str">
            <v>Fee-related printed forms</v>
          </cell>
          <cell r="E906">
            <v>465996.71</v>
          </cell>
          <cell r="F906">
            <v>586998.06999999995</v>
          </cell>
          <cell r="G906">
            <v>761002.16</v>
          </cell>
          <cell r="H906">
            <v>980625.23</v>
          </cell>
          <cell r="I906">
            <v>1669709.72</v>
          </cell>
          <cell r="J906">
            <v>2921703.86</v>
          </cell>
          <cell r="K906">
            <v>2582863.15</v>
          </cell>
          <cell r="L906">
            <v>2434063.35</v>
          </cell>
          <cell r="M906">
            <v>1805970.26</v>
          </cell>
          <cell r="N906">
            <v>1419788.47</v>
          </cell>
          <cell r="O906">
            <v>1169825.33</v>
          </cell>
          <cell r="P906">
            <v>1074085.21</v>
          </cell>
          <cell r="Q906">
            <v>17872631.520000003</v>
          </cell>
        </row>
        <row r="907">
          <cell r="A907">
            <v>402110</v>
          </cell>
          <cell r="B907"/>
          <cell r="C907" t="str">
            <v>Storitve železniškega prometa</v>
          </cell>
          <cell r="D907" t="str">
            <v>Railway transport services</v>
          </cell>
          <cell r="E907">
            <v>0</v>
          </cell>
          <cell r="F907">
            <v>2388837.58</v>
          </cell>
          <cell r="G907">
            <v>0</v>
          </cell>
          <cell r="H907">
            <v>3230456.93</v>
          </cell>
          <cell r="I907">
            <v>6359782.2599999998</v>
          </cell>
          <cell r="J907">
            <v>3076280.05</v>
          </cell>
          <cell r="K907">
            <v>3348521.33</v>
          </cell>
          <cell r="L907">
            <v>3160105.93</v>
          </cell>
          <cell r="M907">
            <v>3221940.36</v>
          </cell>
          <cell r="N907">
            <v>3254792.82</v>
          </cell>
          <cell r="O907">
            <v>3151872.09</v>
          </cell>
          <cell r="P907">
            <v>6469611.0300000003</v>
          </cell>
          <cell r="Q907">
            <v>37662200.379999995</v>
          </cell>
        </row>
        <row r="908">
          <cell r="A908">
            <v>402111</v>
          </cell>
          <cell r="B908"/>
          <cell r="C908" t="str">
            <v>Zdravniški pregledi zaposlenih in drugih upravičencev</v>
          </cell>
          <cell r="D908" t="str">
            <v>Medical examinations of employees and other beneficiaries</v>
          </cell>
          <cell r="E908">
            <v>153658.42000000001</v>
          </cell>
          <cell r="F908">
            <v>103135.78</v>
          </cell>
          <cell r="G908">
            <v>125619.33</v>
          </cell>
          <cell r="H908">
            <v>131307.57</v>
          </cell>
          <cell r="I908">
            <v>169441.62</v>
          </cell>
          <cell r="J908">
            <v>148768.21</v>
          </cell>
          <cell r="K908">
            <v>182199.05</v>
          </cell>
          <cell r="L908">
            <v>241758.75</v>
          </cell>
          <cell r="M908">
            <v>181338.84</v>
          </cell>
          <cell r="N908">
            <v>288164.71000000002</v>
          </cell>
          <cell r="O908">
            <v>358405.74</v>
          </cell>
          <cell r="P908">
            <v>406850.81</v>
          </cell>
          <cell r="Q908">
            <v>2490648.83</v>
          </cell>
        </row>
        <row r="909">
          <cell r="A909">
            <v>402112</v>
          </cell>
          <cell r="B909"/>
          <cell r="C909" t="str">
            <v>Protokolarna darila, promocijski ogledi, organizacije proslav in podobne storitve</v>
          </cell>
          <cell r="D909" t="str">
            <v>Protocol gifts, promotional visits, organisation of celebrations and similar services</v>
          </cell>
          <cell r="E909">
            <v>156216.15</v>
          </cell>
          <cell r="F909">
            <v>96737.13</v>
          </cell>
          <cell r="G909">
            <v>88687.69</v>
          </cell>
          <cell r="H909">
            <v>53303.08</v>
          </cell>
          <cell r="I909">
            <v>205593.67</v>
          </cell>
          <cell r="J909">
            <v>124772.64</v>
          </cell>
          <cell r="K909">
            <v>91892.09</v>
          </cell>
          <cell r="L909">
            <v>64630.7</v>
          </cell>
          <cell r="M909">
            <v>37963.760000000002</v>
          </cell>
          <cell r="N909">
            <v>191480.89</v>
          </cell>
          <cell r="O909">
            <v>230993.44</v>
          </cell>
          <cell r="P909">
            <v>652746.1</v>
          </cell>
          <cell r="Q909">
            <v>1995017.3399999999</v>
          </cell>
        </row>
        <row r="910">
          <cell r="A910">
            <v>402113</v>
          </cell>
          <cell r="B910"/>
          <cell r="C910" t="str">
            <v>Geodetske storitve, parcelacije, cenitve in druge podobne storitve</v>
          </cell>
          <cell r="D910" t="str">
            <v>Geodetic services, land allotment, appraisals and similar services</v>
          </cell>
          <cell r="E910">
            <v>48372.61</v>
          </cell>
          <cell r="F910">
            <v>142343.62</v>
          </cell>
          <cell r="G910">
            <v>328758.25</v>
          </cell>
          <cell r="H910">
            <v>129757.87</v>
          </cell>
          <cell r="I910">
            <v>430495.27</v>
          </cell>
          <cell r="J910">
            <v>360937.3</v>
          </cell>
          <cell r="K910">
            <v>183057.44</v>
          </cell>
          <cell r="L910">
            <v>532153.77</v>
          </cell>
          <cell r="M910">
            <v>421198.37</v>
          </cell>
          <cell r="N910">
            <v>421264.19</v>
          </cell>
          <cell r="O910">
            <v>495521.93</v>
          </cell>
          <cell r="P910">
            <v>1313937.05</v>
          </cell>
          <cell r="Q910">
            <v>4807797.67</v>
          </cell>
        </row>
        <row r="911">
          <cell r="A911">
            <v>402114</v>
          </cell>
          <cell r="B911"/>
          <cell r="C911" t="str">
            <v>Material za vojsko</v>
          </cell>
          <cell r="D911"/>
          <cell r="E911">
            <v>705045.37</v>
          </cell>
          <cell r="F911">
            <v>18831.34</v>
          </cell>
          <cell r="G911">
            <v>35725.040000000001</v>
          </cell>
          <cell r="H911">
            <v>1002269.26</v>
          </cell>
          <cell r="I911">
            <v>524588.72</v>
          </cell>
          <cell r="J911">
            <v>1855544.75</v>
          </cell>
          <cell r="K911">
            <v>3324483.7</v>
          </cell>
          <cell r="L911">
            <v>2870491.29</v>
          </cell>
          <cell r="M911">
            <v>4813357.41</v>
          </cell>
          <cell r="N911">
            <v>8586839.1799999997</v>
          </cell>
          <cell r="O911">
            <v>7187869.3399999999</v>
          </cell>
          <cell r="P911">
            <v>8631140.5899999999</v>
          </cell>
          <cell r="Q911">
            <v>39556185.989999995</v>
          </cell>
        </row>
        <row r="912">
          <cell r="A912">
            <v>402199</v>
          </cell>
          <cell r="B912"/>
          <cell r="C912" t="str">
            <v>Drugi posebni materiali in storitve</v>
          </cell>
          <cell r="D912" t="str">
            <v>Other specialized materials and services</v>
          </cell>
          <cell r="E912">
            <v>2763718.3</v>
          </cell>
          <cell r="F912">
            <v>5661008.54</v>
          </cell>
          <cell r="G912">
            <v>4465498.8899999997</v>
          </cell>
          <cell r="H912">
            <v>4489951.4400000004</v>
          </cell>
          <cell r="I912">
            <v>4652886.1100000003</v>
          </cell>
          <cell r="J912">
            <v>4382046.0599999996</v>
          </cell>
          <cell r="K912">
            <v>4100329.56</v>
          </cell>
          <cell r="L912">
            <v>4839931.72</v>
          </cell>
          <cell r="M912">
            <v>5502978.6699999999</v>
          </cell>
          <cell r="N912">
            <v>4650375.3899999997</v>
          </cell>
          <cell r="O912">
            <v>5648367.1100000003</v>
          </cell>
          <cell r="P912">
            <v>14278882.77</v>
          </cell>
          <cell r="Q912">
            <v>65435974.560000002</v>
          </cell>
        </row>
        <row r="913">
          <cell r="A913"/>
          <cell r="B913"/>
          <cell r="C913" t="str">
            <v/>
          </cell>
          <cell r="D913" t="str">
            <v/>
          </cell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  <cell r="Q913"/>
        </row>
        <row r="914">
          <cell r="A914">
            <v>4022</v>
          </cell>
          <cell r="B914"/>
          <cell r="C914" t="str">
            <v>Energija, voda, komunalne storitve in komunikacije</v>
          </cell>
          <cell r="D914" t="str">
            <v>Utilities and communications</v>
          </cell>
          <cell r="E914">
            <v>5640193.2299999995</v>
          </cell>
          <cell r="F914">
            <v>6766738.1600000001</v>
          </cell>
          <cell r="G914">
            <v>6980566.0499999998</v>
          </cell>
          <cell r="H914">
            <v>5420886.9800000004</v>
          </cell>
          <cell r="I914">
            <v>6932717.96</v>
          </cell>
          <cell r="J914">
            <v>7076423.3499999996</v>
          </cell>
          <cell r="K914">
            <v>5995196.2299999995</v>
          </cell>
          <cell r="L914">
            <v>5460197.3399999999</v>
          </cell>
          <cell r="M914">
            <v>4595051.2</v>
          </cell>
          <cell r="N914">
            <v>4847806.91</v>
          </cell>
          <cell r="O914">
            <v>5542698.7700000005</v>
          </cell>
          <cell r="P914">
            <v>9291848.1600000001</v>
          </cell>
          <cell r="Q914">
            <v>74550324.340000004</v>
          </cell>
          <cell r="V914"/>
        </row>
        <row r="915">
          <cell r="A915">
            <v>402200</v>
          </cell>
          <cell r="B915"/>
          <cell r="C915" t="str">
            <v>Električna energija</v>
          </cell>
          <cell r="D915" t="str">
            <v>Electricity</v>
          </cell>
          <cell r="E915">
            <v>993590.79</v>
          </cell>
          <cell r="F915">
            <v>1101484.52</v>
          </cell>
          <cell r="G915">
            <v>1233502.26</v>
          </cell>
          <cell r="H915">
            <v>736156.67</v>
          </cell>
          <cell r="I915">
            <v>833990.71</v>
          </cell>
          <cell r="J915">
            <v>711658.36</v>
          </cell>
          <cell r="K915">
            <v>1237681.1200000001</v>
          </cell>
          <cell r="L915">
            <v>1344796.16</v>
          </cell>
          <cell r="M915">
            <v>1349736.17</v>
          </cell>
          <cell r="N915">
            <v>1296132.6100000001</v>
          </cell>
          <cell r="O915">
            <v>1184154.1599999999</v>
          </cell>
          <cell r="P915">
            <v>1235096.3600000001</v>
          </cell>
          <cell r="Q915">
            <v>13257979.890000001</v>
          </cell>
        </row>
        <row r="916">
          <cell r="A916">
            <v>402201</v>
          </cell>
          <cell r="B916"/>
          <cell r="C916" t="str">
            <v>Poraba kuriv in stroški ogrevanja</v>
          </cell>
          <cell r="D916" t="str">
            <v>Heating fuel and heting expenses</v>
          </cell>
          <cell r="E916">
            <v>1695147.08</v>
          </cell>
          <cell r="F916">
            <v>2125257.2999999998</v>
          </cell>
          <cell r="G916">
            <v>2374185.5</v>
          </cell>
          <cell r="H916">
            <v>1813579.03</v>
          </cell>
          <cell r="I916">
            <v>2116730.27</v>
          </cell>
          <cell r="J916">
            <v>1507456.17</v>
          </cell>
          <cell r="K916">
            <v>772441.62</v>
          </cell>
          <cell r="L916">
            <v>440114.57</v>
          </cell>
          <cell r="M916">
            <v>396322.35</v>
          </cell>
          <cell r="N916">
            <v>535267.77</v>
          </cell>
          <cell r="O916">
            <v>654571.42000000004</v>
          </cell>
          <cell r="P916">
            <v>1382037.9</v>
          </cell>
          <cell r="Q916">
            <v>15813110.979999999</v>
          </cell>
        </row>
        <row r="917">
          <cell r="A917">
            <v>402202</v>
          </cell>
          <cell r="B917"/>
          <cell r="C917" t="str">
            <v>Poraba druge energije</v>
          </cell>
          <cell r="D917" t="str">
            <v>Other energy expenses</v>
          </cell>
          <cell r="E917">
            <v>13240.38</v>
          </cell>
          <cell r="F917">
            <v>10686.31</v>
          </cell>
          <cell r="G917">
            <v>13493.78</v>
          </cell>
          <cell r="H917">
            <v>1466.51</v>
          </cell>
          <cell r="I917">
            <v>3665.46</v>
          </cell>
          <cell r="J917">
            <v>14183.02</v>
          </cell>
          <cell r="K917">
            <v>9655.99</v>
          </cell>
          <cell r="L917">
            <v>8181.91</v>
          </cell>
          <cell r="M917">
            <v>9621.0400000000009</v>
          </cell>
          <cell r="N917">
            <v>4821.83</v>
          </cell>
          <cell r="O917">
            <v>9754.4</v>
          </cell>
          <cell r="P917">
            <v>11821.87</v>
          </cell>
          <cell r="Q917">
            <v>110592.50000000001</v>
          </cell>
        </row>
        <row r="918">
          <cell r="A918">
            <v>402203</v>
          </cell>
          <cell r="B918"/>
          <cell r="C918" t="str">
            <v>Voda in komunalne storitve</v>
          </cell>
          <cell r="D918" t="str">
            <v>Water suuply and public utility services</v>
          </cell>
          <cell r="E918">
            <v>266483.37</v>
          </cell>
          <cell r="F918">
            <v>297909.69</v>
          </cell>
          <cell r="G918">
            <v>327948.27</v>
          </cell>
          <cell r="H918">
            <v>243324.47</v>
          </cell>
          <cell r="I918">
            <v>285701.42</v>
          </cell>
          <cell r="J918">
            <v>286354.51</v>
          </cell>
          <cell r="K918">
            <v>277318.09000000003</v>
          </cell>
          <cell r="L918">
            <v>304558.5</v>
          </cell>
          <cell r="M918">
            <v>281163.69</v>
          </cell>
          <cell r="N918">
            <v>297637.24</v>
          </cell>
          <cell r="O918">
            <v>359411</v>
          </cell>
          <cell r="P918">
            <v>358939.54</v>
          </cell>
          <cell r="Q918">
            <v>3586749.79</v>
          </cell>
        </row>
        <row r="919">
          <cell r="A919">
            <v>402204</v>
          </cell>
          <cell r="B919"/>
          <cell r="C919" t="str">
            <v>Odvoz smeti</v>
          </cell>
          <cell r="D919" t="str">
            <v>Waste collection</v>
          </cell>
          <cell r="E919">
            <v>100590.11</v>
          </cell>
          <cell r="F919">
            <v>96750.18</v>
          </cell>
          <cell r="G919">
            <v>178903.14</v>
          </cell>
          <cell r="H919">
            <v>86127.69</v>
          </cell>
          <cell r="I919">
            <v>146867.54999999999</v>
          </cell>
          <cell r="J919">
            <v>147824.85</v>
          </cell>
          <cell r="K919">
            <v>118142</v>
          </cell>
          <cell r="L919">
            <v>171999.96</v>
          </cell>
          <cell r="M919">
            <v>139788.12</v>
          </cell>
          <cell r="N919">
            <v>101152.63</v>
          </cell>
          <cell r="O919">
            <v>183697.16</v>
          </cell>
          <cell r="P919">
            <v>172405.67</v>
          </cell>
          <cell r="Q919">
            <v>1644249.0599999998</v>
          </cell>
        </row>
        <row r="920">
          <cell r="A920">
            <v>402205</v>
          </cell>
          <cell r="B920"/>
          <cell r="C920" t="str">
            <v>Telefon, faks, elektronska pošta</v>
          </cell>
          <cell r="D920" t="str">
            <v>Telephone, facsimile, e-mail</v>
          </cell>
          <cell r="E920">
            <v>674867.86</v>
          </cell>
          <cell r="F920">
            <v>688926.74</v>
          </cell>
          <cell r="G920">
            <v>730724.93</v>
          </cell>
          <cell r="H920">
            <v>682112.09</v>
          </cell>
          <cell r="I920">
            <v>718908.09</v>
          </cell>
          <cell r="J920">
            <v>674421.96</v>
          </cell>
          <cell r="K920">
            <v>672108.67</v>
          </cell>
          <cell r="L920">
            <v>712183.91</v>
          </cell>
          <cell r="M920">
            <v>653599.80000000005</v>
          </cell>
          <cell r="N920">
            <v>690137.5</v>
          </cell>
          <cell r="O920">
            <v>697520.55</v>
          </cell>
          <cell r="P920">
            <v>857171.24</v>
          </cell>
          <cell r="Q920">
            <v>8452683.3399999999</v>
          </cell>
        </row>
        <row r="921">
          <cell r="A921">
            <v>402206</v>
          </cell>
          <cell r="B921"/>
          <cell r="C921" t="str">
            <v>Poštnina in kurirske storitve</v>
          </cell>
          <cell r="D921" t="str">
            <v>Postage and courier services</v>
          </cell>
          <cell r="E921">
            <v>1799753.18</v>
          </cell>
          <cell r="F921">
            <v>2291400.0699999998</v>
          </cell>
          <cell r="G921">
            <v>1864260.87</v>
          </cell>
          <cell r="H921">
            <v>1773053.66</v>
          </cell>
          <cell r="I921">
            <v>2659340.25</v>
          </cell>
          <cell r="J921">
            <v>3597629.19</v>
          </cell>
          <cell r="K921">
            <v>2761689.43</v>
          </cell>
          <cell r="L921">
            <v>2353737.58</v>
          </cell>
          <cell r="M921">
            <v>1709132.65</v>
          </cell>
          <cell r="N921">
            <v>1829060.45</v>
          </cell>
          <cell r="O921">
            <v>2320018.2400000002</v>
          </cell>
          <cell r="P921">
            <v>5052703.62</v>
          </cell>
          <cell r="Q921">
            <v>30011779.190000001</v>
          </cell>
        </row>
        <row r="922">
          <cell r="A922">
            <v>402299</v>
          </cell>
          <cell r="B922"/>
          <cell r="C922" t="str">
            <v>Druge storitve komunikacij in komunale</v>
          </cell>
          <cell r="D922" t="str">
            <v>Other comunication and public utility services</v>
          </cell>
          <cell r="E922">
            <v>96520.46</v>
          </cell>
          <cell r="F922">
            <v>154323.35</v>
          </cell>
          <cell r="G922">
            <v>257547.3</v>
          </cell>
          <cell r="H922">
            <v>85066.86</v>
          </cell>
          <cell r="I922">
            <v>167514.21</v>
          </cell>
          <cell r="J922">
            <v>136895.29</v>
          </cell>
          <cell r="K922">
            <v>146159.31</v>
          </cell>
          <cell r="L922">
            <v>124624.75</v>
          </cell>
          <cell r="M922">
            <v>55687.38</v>
          </cell>
          <cell r="N922">
            <v>93596.88</v>
          </cell>
          <cell r="O922">
            <v>133571.84</v>
          </cell>
          <cell r="P922">
            <v>221671.96</v>
          </cell>
          <cell r="Q922">
            <v>1673179.59</v>
          </cell>
        </row>
        <row r="923">
          <cell r="A923"/>
          <cell r="B923"/>
          <cell r="C923" t="str">
            <v/>
          </cell>
          <cell r="D923" t="str">
            <v/>
          </cell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  <cell r="Q923"/>
        </row>
        <row r="924">
          <cell r="A924">
            <v>4023</v>
          </cell>
          <cell r="B924"/>
          <cell r="C924" t="str">
            <v>Prevozni stroški in storitve</v>
          </cell>
          <cell r="D924" t="str">
            <v>Transport expenses</v>
          </cell>
          <cell r="E924">
            <v>3995852.56</v>
          </cell>
          <cell r="F924">
            <v>3195239.34</v>
          </cell>
          <cell r="G924">
            <v>2849978.1699999995</v>
          </cell>
          <cell r="H924">
            <v>4605130.3499999996</v>
          </cell>
          <cell r="I924">
            <v>4802653.7699999996</v>
          </cell>
          <cell r="J924">
            <v>4420900.82</v>
          </cell>
          <cell r="K924">
            <v>3482146.09</v>
          </cell>
          <cell r="L924">
            <v>6402429.2000000011</v>
          </cell>
          <cell r="M924">
            <v>4601298.8100000005</v>
          </cell>
          <cell r="N924">
            <v>4901511.0199999996</v>
          </cell>
          <cell r="O924">
            <v>6745951.2300000004</v>
          </cell>
          <cell r="P924">
            <v>10857665.270000001</v>
          </cell>
          <cell r="Q924">
            <v>60860756.630000003</v>
          </cell>
        </row>
        <row r="925">
          <cell r="A925">
            <v>402300</v>
          </cell>
          <cell r="B925"/>
          <cell r="C925" t="str">
            <v>Goriva in maziva za prevozna sredstva</v>
          </cell>
          <cell r="D925" t="str">
            <v>Fuel and lubricants for means of transport</v>
          </cell>
          <cell r="E925">
            <v>1086589.1399999999</v>
          </cell>
          <cell r="F925">
            <v>1133097.5900000001</v>
          </cell>
          <cell r="G925">
            <v>732277.06</v>
          </cell>
          <cell r="H925">
            <v>1115149.97</v>
          </cell>
          <cell r="I925">
            <v>1577691.48</v>
          </cell>
          <cell r="J925">
            <v>1734411.03</v>
          </cell>
          <cell r="K925">
            <v>1417490.65</v>
          </cell>
          <cell r="L925">
            <v>1735885.6</v>
          </cell>
          <cell r="M925">
            <v>1184378.22</v>
          </cell>
          <cell r="N925">
            <v>1390769.72</v>
          </cell>
          <cell r="O925">
            <v>1504040.83</v>
          </cell>
          <cell r="P925">
            <v>1573745.3</v>
          </cell>
          <cell r="Q925">
            <v>16185526.590000002</v>
          </cell>
        </row>
        <row r="926">
          <cell r="A926">
            <v>402301</v>
          </cell>
          <cell r="B926"/>
          <cell r="C926" t="str">
            <v>Vzdrževanje in popravila vozil</v>
          </cell>
          <cell r="D926" t="str">
            <v>Vehicle maintenance and servicing</v>
          </cell>
          <cell r="E926">
            <v>1442552.05</v>
          </cell>
          <cell r="F926">
            <v>735916.58</v>
          </cell>
          <cell r="G926">
            <v>851039.8</v>
          </cell>
          <cell r="H926">
            <v>1218683.94</v>
          </cell>
          <cell r="I926">
            <v>1863192.7</v>
          </cell>
          <cell r="J926">
            <v>1525773.5</v>
          </cell>
          <cell r="K926">
            <v>961511.11</v>
          </cell>
          <cell r="L926">
            <v>3377900.96</v>
          </cell>
          <cell r="M926">
            <v>1563104.3</v>
          </cell>
          <cell r="N926">
            <v>2107741.7599999998</v>
          </cell>
          <cell r="O926">
            <v>2902838.03</v>
          </cell>
          <cell r="P926">
            <v>7142560.4800000004</v>
          </cell>
          <cell r="Q926">
            <v>25692815.210000001</v>
          </cell>
        </row>
        <row r="927">
          <cell r="A927">
            <v>402302</v>
          </cell>
          <cell r="B927"/>
          <cell r="C927" t="str">
            <v>Nadomestni deli za vozila</v>
          </cell>
          <cell r="D927" t="str">
            <v>Vehicle spare parts</v>
          </cell>
          <cell r="E927">
            <v>718597.21</v>
          </cell>
          <cell r="F927">
            <v>690701.43</v>
          </cell>
          <cell r="G927">
            <v>769891.39</v>
          </cell>
          <cell r="H927">
            <v>763630.62</v>
          </cell>
          <cell r="I927">
            <v>991840.02</v>
          </cell>
          <cell r="J927">
            <v>581093.69999999995</v>
          </cell>
          <cell r="K927">
            <v>707229.22</v>
          </cell>
          <cell r="L927">
            <v>496598.83</v>
          </cell>
          <cell r="M927">
            <v>823366.44</v>
          </cell>
          <cell r="N927">
            <v>993199.13</v>
          </cell>
          <cell r="O927">
            <v>905356.24</v>
          </cell>
          <cell r="P927">
            <v>895026.8</v>
          </cell>
          <cell r="Q927">
            <v>9336531.0299999993</v>
          </cell>
        </row>
        <row r="928">
          <cell r="A928">
            <v>402303</v>
          </cell>
          <cell r="B928"/>
          <cell r="C928" t="str">
            <v>Najem vozil in selitveni stroški</v>
          </cell>
          <cell r="D928" t="str">
            <v>Vehicle rental and relocation expenses</v>
          </cell>
          <cell r="E928">
            <v>280</v>
          </cell>
          <cell r="F928">
            <v>0</v>
          </cell>
          <cell r="G928">
            <v>0</v>
          </cell>
          <cell r="H928">
            <v>0</v>
          </cell>
          <cell r="I928">
            <v>-280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</row>
        <row r="929">
          <cell r="A929">
            <v>402304</v>
          </cell>
          <cell r="B929"/>
          <cell r="C929" t="str">
            <v>Pristojbine za registracijo vozil</v>
          </cell>
          <cell r="D929" t="str">
            <v>Vehicle registration fees</v>
          </cell>
          <cell r="E929">
            <v>29433.88</v>
          </cell>
          <cell r="F929">
            <v>19885.09</v>
          </cell>
          <cell r="G929">
            <v>28842.51</v>
          </cell>
          <cell r="H929">
            <v>16698.63</v>
          </cell>
          <cell r="I929">
            <v>19533.21</v>
          </cell>
          <cell r="J929">
            <v>31113.4</v>
          </cell>
          <cell r="K929">
            <v>31741</v>
          </cell>
          <cell r="L929">
            <v>37058.400000000001</v>
          </cell>
          <cell r="M929">
            <v>22545.7</v>
          </cell>
          <cell r="N929">
            <v>39351.160000000003</v>
          </cell>
          <cell r="O929">
            <v>50909.33</v>
          </cell>
          <cell r="P929">
            <v>48703.31</v>
          </cell>
          <cell r="Q929">
            <v>375815.62</v>
          </cell>
        </row>
        <row r="930">
          <cell r="A930">
            <v>402305</v>
          </cell>
          <cell r="B930"/>
          <cell r="C930" t="str">
            <v>Zavarovalne premije za motorna vozila</v>
          </cell>
          <cell r="D930" t="str">
            <v>Insurance premiums for motor vehicles</v>
          </cell>
          <cell r="E930">
            <v>31310.95</v>
          </cell>
          <cell r="F930">
            <v>182835.19</v>
          </cell>
          <cell r="G930">
            <v>48937.279999999999</v>
          </cell>
          <cell r="H930">
            <v>1090006.6299999999</v>
          </cell>
          <cell r="I930">
            <v>312803.81</v>
          </cell>
          <cell r="J930">
            <v>31907.65</v>
          </cell>
          <cell r="K930">
            <v>8810</v>
          </cell>
          <cell r="L930">
            <v>147446.66</v>
          </cell>
          <cell r="M930">
            <v>463188.57</v>
          </cell>
          <cell r="N930">
            <v>83490.289999999994</v>
          </cell>
          <cell r="O930">
            <v>816640.61</v>
          </cell>
          <cell r="P930">
            <v>63119.360000000001</v>
          </cell>
          <cell r="Q930">
            <v>3280496.9999999995</v>
          </cell>
        </row>
        <row r="931">
          <cell r="A931">
            <v>402306</v>
          </cell>
          <cell r="B931"/>
          <cell r="C931" t="str">
            <v>Stroški nakupa vinjet in urbane</v>
          </cell>
          <cell r="D931" t="str">
            <v>Costs of purchase of toll stickers and Urbana public transport prepaid fare card</v>
          </cell>
          <cell r="E931">
            <v>189513.07</v>
          </cell>
          <cell r="F931">
            <v>125219.81</v>
          </cell>
          <cell r="G931">
            <v>174412.32</v>
          </cell>
          <cell r="H931">
            <v>166393.76</v>
          </cell>
          <cell r="I931">
            <v>-275724.3</v>
          </cell>
          <cell r="J931">
            <v>-19211.59</v>
          </cell>
          <cell r="K931">
            <v>3936.48</v>
          </cell>
          <cell r="L931">
            <v>24675.72</v>
          </cell>
          <cell r="M931">
            <v>3321.79</v>
          </cell>
          <cell r="N931">
            <v>19715.68</v>
          </cell>
          <cell r="O931">
            <v>-45880.39</v>
          </cell>
          <cell r="P931">
            <v>27703.95</v>
          </cell>
          <cell r="Q931">
            <v>394076.29999999987</v>
          </cell>
        </row>
        <row r="932">
          <cell r="A932">
            <v>402307</v>
          </cell>
          <cell r="B932"/>
          <cell r="C932" t="str">
            <v>Stroški selitev</v>
          </cell>
          <cell r="D932" t="str">
            <v>Relocation expenses</v>
          </cell>
          <cell r="E932">
            <v>81588.850000000006</v>
          </cell>
          <cell r="F932">
            <v>91740.53</v>
          </cell>
          <cell r="G932">
            <v>36186.83</v>
          </cell>
          <cell r="H932">
            <v>45838.14</v>
          </cell>
          <cell r="I932">
            <v>83443.62</v>
          </cell>
          <cell r="J932">
            <v>174399.99</v>
          </cell>
          <cell r="K932">
            <v>8430.2199999999993</v>
          </cell>
          <cell r="L932">
            <v>115185.42</v>
          </cell>
          <cell r="M932">
            <v>282250.46999999997</v>
          </cell>
          <cell r="N932">
            <v>192726.59</v>
          </cell>
          <cell r="O932">
            <v>205626.83</v>
          </cell>
          <cell r="P932">
            <v>272578.96999999997</v>
          </cell>
          <cell r="Q932">
            <v>1589996.46</v>
          </cell>
        </row>
        <row r="933">
          <cell r="A933">
            <v>402399</v>
          </cell>
          <cell r="B933"/>
          <cell r="C933" t="str">
            <v>Drugi prevozni in transportni stroški</v>
          </cell>
          <cell r="D933" t="str">
            <v>Other transport expenses</v>
          </cell>
          <cell r="E933">
            <v>415987.41</v>
          </cell>
          <cell r="F933">
            <v>215843.12</v>
          </cell>
          <cell r="G933">
            <v>208390.98</v>
          </cell>
          <cell r="H933">
            <v>188728.66</v>
          </cell>
          <cell r="I933">
            <v>230153.23</v>
          </cell>
          <cell r="J933">
            <v>361413.14</v>
          </cell>
          <cell r="K933">
            <v>342997.41</v>
          </cell>
          <cell r="L933">
            <v>467677.61</v>
          </cell>
          <cell r="M933">
            <v>259143.32</v>
          </cell>
          <cell r="N933">
            <v>74516.69</v>
          </cell>
          <cell r="O933">
            <v>406419.75</v>
          </cell>
          <cell r="P933">
            <v>834227.1</v>
          </cell>
          <cell r="Q933">
            <v>4005498.42</v>
          </cell>
        </row>
        <row r="934">
          <cell r="A934"/>
          <cell r="B934"/>
          <cell r="C934" t="str">
            <v/>
          </cell>
          <cell r="D934" t="str">
            <v/>
          </cell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  <cell r="Q934"/>
        </row>
        <row r="935">
          <cell r="A935">
            <v>4024</v>
          </cell>
          <cell r="B935"/>
          <cell r="C935" t="str">
            <v>Izdatki za službena potovanja</v>
          </cell>
          <cell r="D935" t="str">
            <v>Travel expenses</v>
          </cell>
          <cell r="E935">
            <v>731041.03999999992</v>
          </cell>
          <cell r="F935">
            <v>571335.10000000009</v>
          </cell>
          <cell r="G935">
            <v>1112092.75</v>
          </cell>
          <cell r="H935">
            <v>1103796.5399999998</v>
          </cell>
          <cell r="I935">
            <v>1265250.23</v>
          </cell>
          <cell r="J935">
            <v>1733585.48</v>
          </cell>
          <cell r="K935">
            <v>1359177.8399999999</v>
          </cell>
          <cell r="L935">
            <v>977464.33</v>
          </cell>
          <cell r="M935">
            <v>1111415.75</v>
          </cell>
          <cell r="N935">
            <v>1650551.6400000001</v>
          </cell>
          <cell r="O935">
            <v>1841966.12</v>
          </cell>
          <cell r="P935">
            <v>1795075.03</v>
          </cell>
          <cell r="Q935">
            <v>15252751.85</v>
          </cell>
        </row>
        <row r="936">
          <cell r="A936">
            <v>402400</v>
          </cell>
          <cell r="B936"/>
          <cell r="C936" t="str">
            <v>Dnevnice za službena potovanja v državi</v>
          </cell>
          <cell r="D936" t="str">
            <v>Daily allowances - domestic travel</v>
          </cell>
          <cell r="E936">
            <v>33647.31</v>
          </cell>
          <cell r="F936">
            <v>27821.17</v>
          </cell>
          <cell r="G936">
            <v>46479.01</v>
          </cell>
          <cell r="H936">
            <v>72644.52</v>
          </cell>
          <cell r="I936">
            <v>82777.8</v>
          </cell>
          <cell r="J936">
            <v>109465.17</v>
          </cell>
          <cell r="K936">
            <v>71125.03</v>
          </cell>
          <cell r="L936">
            <v>46761.74</v>
          </cell>
          <cell r="M936">
            <v>54053.95</v>
          </cell>
          <cell r="N936">
            <v>77526.92</v>
          </cell>
          <cell r="O936">
            <v>95511.37</v>
          </cell>
          <cell r="P936">
            <v>128611.66</v>
          </cell>
          <cell r="Q936">
            <v>846425.65</v>
          </cell>
        </row>
        <row r="937">
          <cell r="A937">
            <v>402401</v>
          </cell>
          <cell r="B937"/>
          <cell r="C937" t="str">
            <v>Hotelske in restavracijske storitve v državi</v>
          </cell>
          <cell r="D937" t="str">
            <v>Accomodation  and catering services domestic travel</v>
          </cell>
          <cell r="E937">
            <v>23558.99</v>
          </cell>
          <cell r="F937">
            <v>9530.4</v>
          </cell>
          <cell r="G937">
            <v>7556.03</v>
          </cell>
          <cell r="H937">
            <v>7235.62</v>
          </cell>
          <cell r="I937">
            <v>27805.37</v>
          </cell>
          <cell r="J937">
            <v>176927.48</v>
          </cell>
          <cell r="K937">
            <v>77299.31</v>
          </cell>
          <cell r="L937">
            <v>58587.82</v>
          </cell>
          <cell r="M937">
            <v>14120.94</v>
          </cell>
          <cell r="N937">
            <v>64885.22</v>
          </cell>
          <cell r="O937">
            <v>147062.95000000001</v>
          </cell>
          <cell r="P937">
            <v>158999.4</v>
          </cell>
          <cell r="Q937">
            <v>773569.53000000014</v>
          </cell>
        </row>
        <row r="938">
          <cell r="A938">
            <v>402402</v>
          </cell>
          <cell r="B938"/>
          <cell r="C938" t="str">
            <v>Stroški prevoza v državi</v>
          </cell>
          <cell r="D938" t="str">
            <v>Transportation expenses - domestic travel</v>
          </cell>
          <cell r="E938">
            <v>19555.62</v>
          </cell>
          <cell r="F938">
            <v>22259</v>
          </cell>
          <cell r="G938">
            <v>40112.97</v>
          </cell>
          <cell r="H938">
            <v>59925.54</v>
          </cell>
          <cell r="I938">
            <v>69974.62</v>
          </cell>
          <cell r="J938">
            <v>91919.9</v>
          </cell>
          <cell r="K938">
            <v>60815.01</v>
          </cell>
          <cell r="L938">
            <v>39741.81</v>
          </cell>
          <cell r="M938">
            <v>45763.76</v>
          </cell>
          <cell r="N938">
            <v>73147.09</v>
          </cell>
          <cell r="O938">
            <v>86431</v>
          </cell>
          <cell r="P938">
            <v>110417.47</v>
          </cell>
          <cell r="Q938">
            <v>720063.79</v>
          </cell>
        </row>
        <row r="939">
          <cell r="A939">
            <v>402403</v>
          </cell>
          <cell r="B939"/>
          <cell r="C939" t="str">
            <v>Dnevnice za službena potovanja v tujini</v>
          </cell>
          <cell r="D939" t="str">
            <v>Daily allowances - foreign travel</v>
          </cell>
          <cell r="E939">
            <v>294666.48</v>
          </cell>
          <cell r="F939">
            <v>174869.44</v>
          </cell>
          <cell r="G939">
            <v>432645.12</v>
          </cell>
          <cell r="H939">
            <v>252607.13</v>
          </cell>
          <cell r="I939">
            <v>323642.67</v>
          </cell>
          <cell r="J939">
            <v>435873.43</v>
          </cell>
          <cell r="K939">
            <v>87863</v>
          </cell>
          <cell r="L939">
            <v>175854.06</v>
          </cell>
          <cell r="M939">
            <v>474454.88</v>
          </cell>
          <cell r="N939">
            <v>352935.92</v>
          </cell>
          <cell r="O939">
            <v>362624.78</v>
          </cell>
          <cell r="P939">
            <v>-82590.61</v>
          </cell>
          <cell r="Q939">
            <v>3285446.2999999993</v>
          </cell>
        </row>
        <row r="940">
          <cell r="A940">
            <v>402404</v>
          </cell>
          <cell r="B940"/>
          <cell r="C940" t="str">
            <v>Hotelske in restavracijske storitve v tujini</v>
          </cell>
          <cell r="D940" t="str">
            <v>Accomodation and catering services - foreign travel</v>
          </cell>
          <cell r="E940">
            <v>134402.98000000001</v>
          </cell>
          <cell r="F940">
            <v>149705.74</v>
          </cell>
          <cell r="G940">
            <v>242005.32</v>
          </cell>
          <cell r="H940">
            <v>258840.2</v>
          </cell>
          <cell r="I940">
            <v>327435.68</v>
          </cell>
          <cell r="J940">
            <v>354944.96</v>
          </cell>
          <cell r="K940">
            <v>476734.79</v>
          </cell>
          <cell r="L940">
            <v>360239.52</v>
          </cell>
          <cell r="M940">
            <v>290389.34000000003</v>
          </cell>
          <cell r="N940">
            <v>435276.77</v>
          </cell>
          <cell r="O940">
            <v>487752.05</v>
          </cell>
          <cell r="P940">
            <v>722356.62</v>
          </cell>
          <cell r="Q940">
            <v>4240083.97</v>
          </cell>
        </row>
        <row r="941">
          <cell r="A941">
            <v>402405</v>
          </cell>
          <cell r="B941"/>
          <cell r="C941" t="str">
            <v>Stroški prevoza v tujini</v>
          </cell>
          <cell r="D941" t="str">
            <v>Transportation expenses - foreign travel</v>
          </cell>
          <cell r="E941">
            <v>211030.72</v>
          </cell>
          <cell r="F941">
            <v>171007.82</v>
          </cell>
          <cell r="G941">
            <v>333309.18</v>
          </cell>
          <cell r="H941">
            <v>423000.62</v>
          </cell>
          <cell r="I941">
            <v>396165</v>
          </cell>
          <cell r="J941">
            <v>527793.5</v>
          </cell>
          <cell r="K941">
            <v>551007.47</v>
          </cell>
          <cell r="L941">
            <v>262061.12</v>
          </cell>
          <cell r="M941">
            <v>209242.47</v>
          </cell>
          <cell r="N941">
            <v>622767.86</v>
          </cell>
          <cell r="O941">
            <v>631206.23</v>
          </cell>
          <cell r="P941">
            <v>688303.88</v>
          </cell>
          <cell r="Q941">
            <v>5026895.87</v>
          </cell>
        </row>
        <row r="942">
          <cell r="A942">
            <v>402499</v>
          </cell>
          <cell r="B942"/>
          <cell r="C942" t="str">
            <v>Drugi izdatki za službena potovanja</v>
          </cell>
          <cell r="D942" t="str">
            <v>Other travel expenses</v>
          </cell>
          <cell r="E942">
            <v>14178.94</v>
          </cell>
          <cell r="F942">
            <v>16141.53</v>
          </cell>
          <cell r="G942">
            <v>9985.1200000000008</v>
          </cell>
          <cell r="H942">
            <v>29542.91</v>
          </cell>
          <cell r="I942">
            <v>37449.089999999997</v>
          </cell>
          <cell r="J942">
            <v>36661.040000000001</v>
          </cell>
          <cell r="K942">
            <v>34333.230000000003</v>
          </cell>
          <cell r="L942">
            <v>34218.26</v>
          </cell>
          <cell r="M942">
            <v>23390.41</v>
          </cell>
          <cell r="N942">
            <v>24011.86</v>
          </cell>
          <cell r="O942">
            <v>31377.74</v>
          </cell>
          <cell r="P942">
            <v>68976.61</v>
          </cell>
          <cell r="Q942">
            <v>360266.74</v>
          </cell>
        </row>
        <row r="943">
          <cell r="A943"/>
          <cell r="B943"/>
          <cell r="C943" t="str">
            <v/>
          </cell>
          <cell r="D943" t="str">
            <v/>
          </cell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  <cell r="Q943"/>
        </row>
        <row r="944">
          <cell r="A944">
            <v>4025</v>
          </cell>
          <cell r="B944"/>
          <cell r="C944" t="str">
            <v>Tekoče vzdrževanje</v>
          </cell>
          <cell r="D944" t="str">
            <v>Routine maintenance</v>
          </cell>
          <cell r="E944">
            <v>6762968.6200000001</v>
          </cell>
          <cell r="F944">
            <v>12666608.600000001</v>
          </cell>
          <cell r="G944">
            <v>19306544.789999999</v>
          </cell>
          <cell r="H944">
            <v>15588743.670000002</v>
          </cell>
          <cell r="I944">
            <v>28334632.129999995</v>
          </cell>
          <cell r="J944">
            <v>15977758.629999999</v>
          </cell>
          <cell r="K944">
            <v>32200842.579999998</v>
          </cell>
          <cell r="L944">
            <v>19184589.989999998</v>
          </cell>
          <cell r="M944">
            <v>31020819.539999999</v>
          </cell>
          <cell r="N944">
            <v>21050742.100000001</v>
          </cell>
          <cell r="O944">
            <v>22795253.18</v>
          </cell>
          <cell r="P944">
            <v>51168044.169999994</v>
          </cell>
          <cell r="Q944">
            <v>276057548</v>
          </cell>
        </row>
        <row r="945">
          <cell r="A945">
            <v>402500</v>
          </cell>
          <cell r="B945"/>
          <cell r="C945" t="str">
            <v>Tekoče vzdrževanje poslovnih objektov</v>
          </cell>
          <cell r="D945" t="str">
            <v>Office building maintenance expenses</v>
          </cell>
          <cell r="E945">
            <v>781322.44</v>
          </cell>
          <cell r="F945">
            <v>894690.79</v>
          </cell>
          <cell r="G945">
            <v>7130924.9100000001</v>
          </cell>
          <cell r="H945">
            <v>6673896.0999999996</v>
          </cell>
          <cell r="I945">
            <v>14847006</v>
          </cell>
          <cell r="J945">
            <v>1356298.74</v>
          </cell>
          <cell r="K945">
            <v>16807326.59</v>
          </cell>
          <cell r="L945">
            <v>1464219.86</v>
          </cell>
          <cell r="M945">
            <v>14070455.48</v>
          </cell>
          <cell r="N945">
            <v>8236433.1299999999</v>
          </cell>
          <cell r="O945">
            <v>8262467.46</v>
          </cell>
          <cell r="P945">
            <v>14508690.220000001</v>
          </cell>
          <cell r="Q945">
            <v>95033731.719999984</v>
          </cell>
        </row>
        <row r="946">
          <cell r="A946">
            <v>402501</v>
          </cell>
          <cell r="B946"/>
          <cell r="C946" t="str">
            <v>Tekoče vzdrževanje stanovanjskih objektov</v>
          </cell>
          <cell r="D946" t="str">
            <v>Routine maintenance of residential buildings</v>
          </cell>
          <cell r="E946">
            <v>171203.74</v>
          </cell>
          <cell r="F946">
            <v>196222.81</v>
          </cell>
          <cell r="G946">
            <v>285336.45</v>
          </cell>
          <cell r="H946">
            <v>114189.4</v>
          </cell>
          <cell r="I946">
            <v>162989.13</v>
          </cell>
          <cell r="J946">
            <v>99343.42</v>
          </cell>
          <cell r="K946">
            <v>154808.88</v>
          </cell>
          <cell r="L946">
            <v>138674.1</v>
          </cell>
          <cell r="M946">
            <v>134305.26</v>
          </cell>
          <cell r="N946">
            <v>180390.58</v>
          </cell>
          <cell r="O946">
            <v>169596.99</v>
          </cell>
          <cell r="P946">
            <v>220729.62</v>
          </cell>
          <cell r="Q946">
            <v>2027790.3800000004</v>
          </cell>
        </row>
        <row r="947">
          <cell r="A947">
            <v>402502</v>
          </cell>
          <cell r="B947"/>
          <cell r="C947" t="str">
            <v>Tekoče vzdrževanje počitniških objektov</v>
          </cell>
          <cell r="D947" t="str">
            <v>Routine maintenance of holiday units</v>
          </cell>
          <cell r="E947">
            <v>43034.29</v>
          </cell>
          <cell r="F947">
            <v>1604.63</v>
          </cell>
          <cell r="G947">
            <v>36916.85</v>
          </cell>
          <cell r="H947">
            <v>1579.75</v>
          </cell>
          <cell r="I947">
            <v>10301.780000000001</v>
          </cell>
          <cell r="J947">
            <v>27094.75</v>
          </cell>
          <cell r="K947">
            <v>23011.4</v>
          </cell>
          <cell r="L947">
            <v>20506.57</v>
          </cell>
          <cell r="M947">
            <v>1121.3599999999999</v>
          </cell>
          <cell r="N947">
            <v>3391.21</v>
          </cell>
          <cell r="O947">
            <v>8492.89</v>
          </cell>
          <cell r="P947">
            <v>152550.43</v>
          </cell>
          <cell r="Q947">
            <v>329605.90999999997</v>
          </cell>
        </row>
        <row r="948">
          <cell r="A948">
            <v>402503</v>
          </cell>
          <cell r="B948"/>
          <cell r="C948" t="str">
            <v>Tekoče vzdrževanje drugih objektov</v>
          </cell>
          <cell r="D948" t="str">
            <v>Routine maintenance of other facilities</v>
          </cell>
          <cell r="E948">
            <v>2035597.93</v>
          </cell>
          <cell r="F948">
            <v>3919868.18</v>
          </cell>
          <cell r="G948">
            <v>3299470.93</v>
          </cell>
          <cell r="H948">
            <v>3468004.41</v>
          </cell>
          <cell r="I948">
            <v>5788945.4100000001</v>
          </cell>
          <cell r="J948">
            <v>6396680.5800000001</v>
          </cell>
          <cell r="K948">
            <v>8193454.04</v>
          </cell>
          <cell r="L948">
            <v>9474612.7699999996</v>
          </cell>
          <cell r="M948">
            <v>10878989.68</v>
          </cell>
          <cell r="N948">
            <v>6882874.5</v>
          </cell>
          <cell r="O948">
            <v>6546270.5300000003</v>
          </cell>
          <cell r="P948">
            <v>13494159.17</v>
          </cell>
          <cell r="Q948">
            <v>80378928.129999995</v>
          </cell>
        </row>
        <row r="949">
          <cell r="A949">
            <v>402504</v>
          </cell>
          <cell r="B949"/>
          <cell r="C949" t="str">
            <v>Zavarovalne premije za objekte</v>
          </cell>
          <cell r="D949" t="str">
            <v>Insurance premiums for buildings</v>
          </cell>
          <cell r="E949">
            <v>22677.07</v>
          </cell>
          <cell r="F949">
            <v>371160.73</v>
          </cell>
          <cell r="G949">
            <v>506186.96</v>
          </cell>
          <cell r="H949">
            <v>197.71</v>
          </cell>
          <cell r="I949">
            <v>-24084.89</v>
          </cell>
          <cell r="J949">
            <v>47905.77</v>
          </cell>
          <cell r="K949">
            <v>28661.7</v>
          </cell>
          <cell r="L949">
            <v>43994.79</v>
          </cell>
          <cell r="M949">
            <v>15844.49</v>
          </cell>
          <cell r="N949">
            <v>14569.45</v>
          </cell>
          <cell r="O949">
            <v>48543.75</v>
          </cell>
          <cell r="P949">
            <v>14150.7</v>
          </cell>
          <cell r="Q949">
            <v>1089808.2299999997</v>
          </cell>
        </row>
        <row r="950">
          <cell r="A950">
            <v>402510</v>
          </cell>
          <cell r="B950"/>
          <cell r="C950" t="str">
            <v>Tekoče vzdrževanje komunikacijske opreme</v>
          </cell>
          <cell r="D950" t="str">
            <v>Routine maintenance of communications equipment</v>
          </cell>
          <cell r="E950">
            <v>133132.31</v>
          </cell>
          <cell r="F950">
            <v>356107.63</v>
          </cell>
          <cell r="G950">
            <v>482120.14</v>
          </cell>
          <cell r="H950">
            <v>239468.88</v>
          </cell>
          <cell r="I950">
            <v>395199.15</v>
          </cell>
          <cell r="J950">
            <v>480769.75</v>
          </cell>
          <cell r="K950">
            <v>427503.02</v>
          </cell>
          <cell r="L950">
            <v>369916.27</v>
          </cell>
          <cell r="M950">
            <v>363526.38</v>
          </cell>
          <cell r="N950">
            <v>347699.13</v>
          </cell>
          <cell r="O950">
            <v>342249.75</v>
          </cell>
          <cell r="P950">
            <v>1145996.4099999999</v>
          </cell>
          <cell r="Q950">
            <v>5083688.8199999994</v>
          </cell>
        </row>
        <row r="951">
          <cell r="A951">
            <v>402511</v>
          </cell>
          <cell r="B951"/>
          <cell r="C951" t="str">
            <v>Tekoče vzdrževanje druge opreme</v>
          </cell>
          <cell r="D951" t="str">
            <v>Routine maintenance of other equipment</v>
          </cell>
          <cell r="E951">
            <v>912450.39</v>
          </cell>
          <cell r="F951">
            <v>1214852.03</v>
          </cell>
          <cell r="G951">
            <v>1177775.94</v>
          </cell>
          <cell r="H951">
            <v>906131.53</v>
          </cell>
          <cell r="I951">
            <v>912237.33</v>
          </cell>
          <cell r="J951">
            <v>1781215.96</v>
          </cell>
          <cell r="K951">
            <v>1261945.3799999999</v>
          </cell>
          <cell r="L951">
            <v>1644017.5</v>
          </cell>
          <cell r="M951">
            <v>1323065.23</v>
          </cell>
          <cell r="N951">
            <v>1067934.1000000001</v>
          </cell>
          <cell r="O951">
            <v>2124871.1800000002</v>
          </cell>
          <cell r="P951">
            <v>3704062.19</v>
          </cell>
          <cell r="Q951">
            <v>18030558.759999998</v>
          </cell>
        </row>
        <row r="952">
          <cell r="A952">
            <v>402512</v>
          </cell>
          <cell r="B952"/>
          <cell r="C952" t="str">
            <v>Zavarovalne premije za opremo</v>
          </cell>
          <cell r="D952" t="str">
            <v>Insurance premiums for equipment</v>
          </cell>
          <cell r="E952">
            <v>2412.33</v>
          </cell>
          <cell r="F952">
            <v>136324.71</v>
          </cell>
          <cell r="G952">
            <v>153307.79</v>
          </cell>
          <cell r="H952">
            <v>52257</v>
          </cell>
          <cell r="I952">
            <v>702.34</v>
          </cell>
          <cell r="J952">
            <v>4297.59</v>
          </cell>
          <cell r="K952">
            <v>2172.35</v>
          </cell>
          <cell r="L952">
            <v>16877.330000000002</v>
          </cell>
          <cell r="M952">
            <v>1340.98</v>
          </cell>
          <cell r="N952">
            <v>2728.59</v>
          </cell>
          <cell r="O952">
            <v>51872.800000000003</v>
          </cell>
          <cell r="P952">
            <v>13715.65</v>
          </cell>
          <cell r="Q952">
            <v>438009.46</v>
          </cell>
        </row>
        <row r="953">
          <cell r="A953">
            <v>402513</v>
          </cell>
          <cell r="B953"/>
          <cell r="C953" t="str">
            <v>Tekoče vzdrževanje druge (nelicenčne) programske opreme</v>
          </cell>
          <cell r="D953" t="str">
            <v>Routine maintenance of other (non-licence) software equipment</v>
          </cell>
          <cell r="E953">
            <v>528420.07999999996</v>
          </cell>
          <cell r="F953">
            <v>890706.38</v>
          </cell>
          <cell r="G953">
            <v>1259827.76</v>
          </cell>
          <cell r="H953">
            <v>721076.63</v>
          </cell>
          <cell r="I953">
            <v>1195494.8700000001</v>
          </cell>
          <cell r="J953">
            <v>1070106.02</v>
          </cell>
          <cell r="K953">
            <v>890106.94</v>
          </cell>
          <cell r="L953">
            <v>1191799.46</v>
          </cell>
          <cell r="M953">
            <v>796383.54</v>
          </cell>
          <cell r="N953">
            <v>849370.09</v>
          </cell>
          <cell r="O953">
            <v>1134955.47</v>
          </cell>
          <cell r="P953">
            <v>2523803.2799999998</v>
          </cell>
          <cell r="Q953">
            <v>13052050.52</v>
          </cell>
        </row>
        <row r="954">
          <cell r="A954">
            <v>402514</v>
          </cell>
          <cell r="B954"/>
          <cell r="C954" t="str">
            <v>Tekoče vzdrževanje licenčne programske opreme</v>
          </cell>
          <cell r="D954" t="str">
            <v>Routine maintenance of licence software equipment</v>
          </cell>
          <cell r="E954">
            <v>1186971.45</v>
          </cell>
          <cell r="F954">
            <v>2362243.9900000002</v>
          </cell>
          <cell r="G954">
            <v>899778.01</v>
          </cell>
          <cell r="H954">
            <v>565689.80000000005</v>
          </cell>
          <cell r="I954">
            <v>1002290.36</v>
          </cell>
          <cell r="J954">
            <v>704467.96</v>
          </cell>
          <cell r="K954">
            <v>940947.07</v>
          </cell>
          <cell r="L954">
            <v>836159.33</v>
          </cell>
          <cell r="M954">
            <v>1052703.99</v>
          </cell>
          <cell r="N954">
            <v>793033.87</v>
          </cell>
          <cell r="O954">
            <v>98744.22</v>
          </cell>
          <cell r="P954">
            <v>1612000.85</v>
          </cell>
          <cell r="Q954">
            <v>12055030.9</v>
          </cell>
        </row>
        <row r="955">
          <cell r="A955">
            <v>402515</v>
          </cell>
          <cell r="B955"/>
          <cell r="C955" t="str">
            <v>Tekoče vzdrževanje strojne računalniške opreme</v>
          </cell>
          <cell r="D955" t="str">
            <v>Routine maintenance of computer software</v>
          </cell>
          <cell r="E955">
            <v>347268.83</v>
          </cell>
          <cell r="F955">
            <v>626023.81999999995</v>
          </cell>
          <cell r="G955">
            <v>720897.61</v>
          </cell>
          <cell r="H955">
            <v>653174.96</v>
          </cell>
          <cell r="I955">
            <v>711133.01</v>
          </cell>
          <cell r="J955">
            <v>664122.27</v>
          </cell>
          <cell r="K955">
            <v>699037.3</v>
          </cell>
          <cell r="L955">
            <v>724159.89</v>
          </cell>
          <cell r="M955">
            <v>723964.21</v>
          </cell>
          <cell r="N955">
            <v>616255.92000000004</v>
          </cell>
          <cell r="O955">
            <v>806493.58</v>
          </cell>
          <cell r="P955">
            <v>1140786.1599999999</v>
          </cell>
          <cell r="Q955">
            <v>8433317.5599999987</v>
          </cell>
        </row>
        <row r="956">
          <cell r="A956">
            <v>402516</v>
          </cell>
          <cell r="B956"/>
          <cell r="C956" t="str">
            <v>Tekoče vzdrževanje operativnega informacijskega okolja</v>
          </cell>
          <cell r="D956" t="str">
            <v>Routine maintenance of operational informaion environment</v>
          </cell>
          <cell r="E956">
            <v>183165.29</v>
          </cell>
          <cell r="F956">
            <v>495057.86</v>
          </cell>
          <cell r="G956">
            <v>842803.56</v>
          </cell>
          <cell r="H956">
            <v>152184.22</v>
          </cell>
          <cell r="I956">
            <v>640839.4</v>
          </cell>
          <cell r="J956">
            <v>640471.69999999995</v>
          </cell>
          <cell r="K956">
            <v>671091.6</v>
          </cell>
          <cell r="L956">
            <v>894534.66</v>
          </cell>
          <cell r="M956">
            <v>322211.07</v>
          </cell>
          <cell r="N956">
            <v>472404.65</v>
          </cell>
          <cell r="O956">
            <v>772817.89</v>
          </cell>
          <cell r="P956">
            <v>1381239.49</v>
          </cell>
          <cell r="Q956">
            <v>7468821.3900000006</v>
          </cell>
        </row>
        <row r="957">
          <cell r="A957">
            <v>402599</v>
          </cell>
          <cell r="B957"/>
          <cell r="C957" t="str">
            <v>Drugi izdatki za tekoče vzdrževanje in zavarovanje</v>
          </cell>
          <cell r="D957" t="str">
            <v>Other routine maintenance and insurance</v>
          </cell>
          <cell r="E957">
            <v>415312.47</v>
          </cell>
          <cell r="F957">
            <v>1201745.04</v>
          </cell>
          <cell r="G957">
            <v>2511197.88</v>
          </cell>
          <cell r="H957">
            <v>2040893.28</v>
          </cell>
          <cell r="I957">
            <v>2691578.24</v>
          </cell>
          <cell r="J957">
            <v>2704984.12</v>
          </cell>
          <cell r="K957">
            <v>2100776.31</v>
          </cell>
          <cell r="L957">
            <v>2365117.46</v>
          </cell>
          <cell r="M957">
            <v>1336907.8700000001</v>
          </cell>
          <cell r="N957">
            <v>1583656.88</v>
          </cell>
          <cell r="O957">
            <v>2427876.67</v>
          </cell>
          <cell r="P957">
            <v>11256160</v>
          </cell>
          <cell r="Q957">
            <v>32636206.219999999</v>
          </cell>
        </row>
        <row r="958">
          <cell r="A958"/>
          <cell r="B958"/>
          <cell r="C958" t="str">
            <v/>
          </cell>
          <cell r="D958" t="str">
            <v/>
          </cell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  <cell r="Q958"/>
        </row>
        <row r="959">
          <cell r="A959">
            <v>4026</v>
          </cell>
          <cell r="B959"/>
          <cell r="C959" t="str">
            <v>Poslovne najemnine in zakupnine</v>
          </cell>
          <cell r="D959" t="str">
            <v>Operational leases</v>
          </cell>
          <cell r="E959">
            <v>4564301.68</v>
          </cell>
          <cell r="F959">
            <v>4901767.9700000007</v>
          </cell>
          <cell r="G959">
            <v>7362963.8599999994</v>
          </cell>
          <cell r="H959">
            <v>4565888.43</v>
          </cell>
          <cell r="I959">
            <v>5634590.7800000003</v>
          </cell>
          <cell r="J959">
            <v>6958061.709999999</v>
          </cell>
          <cell r="K959">
            <v>6544514.9900000002</v>
          </cell>
          <cell r="L959">
            <v>9062495.1400000025</v>
          </cell>
          <cell r="M959">
            <v>5333991.1599999992</v>
          </cell>
          <cell r="N959">
            <v>5981106.21</v>
          </cell>
          <cell r="O959">
            <v>6600467.9500000011</v>
          </cell>
          <cell r="P959">
            <v>8842135.7100000028</v>
          </cell>
          <cell r="Q959">
            <v>76352285.589999989</v>
          </cell>
        </row>
        <row r="960">
          <cell r="A960">
            <v>402600</v>
          </cell>
          <cell r="B960"/>
          <cell r="C960" t="str">
            <v>Najemnine in zakupnine za poslovne objekte</v>
          </cell>
          <cell r="D960" t="str">
            <v>Office building rentals and leases</v>
          </cell>
          <cell r="E960">
            <v>2158741.91</v>
          </cell>
          <cell r="F960">
            <v>2379665.62</v>
          </cell>
          <cell r="G960">
            <v>4125094.05</v>
          </cell>
          <cell r="H960">
            <v>1772762.15</v>
          </cell>
          <cell r="I960">
            <v>2669194.17</v>
          </cell>
          <cell r="J960">
            <v>3244292.97</v>
          </cell>
          <cell r="K960">
            <v>2815371.79</v>
          </cell>
          <cell r="L960">
            <v>4121086.66</v>
          </cell>
          <cell r="M960">
            <v>1913670.35</v>
          </cell>
          <cell r="N960">
            <v>2373448.33</v>
          </cell>
          <cell r="O960">
            <v>3112020.35</v>
          </cell>
          <cell r="P960">
            <v>4239250.55</v>
          </cell>
          <cell r="Q960">
            <v>34924598.899999999</v>
          </cell>
        </row>
        <row r="961">
          <cell r="A961">
            <v>402601</v>
          </cell>
          <cell r="B961"/>
          <cell r="C961" t="str">
            <v>Najemnine in zakupnine za stanovanjske objekte</v>
          </cell>
          <cell r="D961" t="str">
            <v>Residential building rentals and leases</v>
          </cell>
          <cell r="E961">
            <v>1184480.3700000001</v>
          </cell>
          <cell r="F961">
            <v>1179466.44</v>
          </cell>
          <cell r="G961">
            <v>1182291.3899999999</v>
          </cell>
          <cell r="H961">
            <v>978059.68</v>
          </cell>
          <cell r="I961">
            <v>1018176.17</v>
          </cell>
          <cell r="J961">
            <v>919396.95</v>
          </cell>
          <cell r="K961">
            <v>890185.39</v>
          </cell>
          <cell r="L961">
            <v>1027626.56</v>
          </cell>
          <cell r="M961">
            <v>1319594.73</v>
          </cell>
          <cell r="N961">
            <v>951122.5</v>
          </cell>
          <cell r="O961">
            <v>1095036.01</v>
          </cell>
          <cell r="P961">
            <v>973246.02</v>
          </cell>
          <cell r="Q961">
            <v>12718682.209999999</v>
          </cell>
        </row>
        <row r="962">
          <cell r="A962">
            <v>402602</v>
          </cell>
          <cell r="B962"/>
          <cell r="C962" t="str">
            <v>Najemnine in zakupnine za garaže in parkirne prostore</v>
          </cell>
          <cell r="D962" t="str">
            <v>Garage and parking space rentals and leases</v>
          </cell>
          <cell r="E962">
            <v>102253.27</v>
          </cell>
          <cell r="F962">
            <v>168206.6</v>
          </cell>
          <cell r="G962">
            <v>213190.17</v>
          </cell>
          <cell r="H962">
            <v>168863.52</v>
          </cell>
          <cell r="I962">
            <v>134190.03</v>
          </cell>
          <cell r="J962">
            <v>153308.6</v>
          </cell>
          <cell r="K962">
            <v>151929.60000000001</v>
          </cell>
          <cell r="L962">
            <v>190527.75</v>
          </cell>
          <cell r="M962">
            <v>122876.73</v>
          </cell>
          <cell r="N962">
            <v>125999.89</v>
          </cell>
          <cell r="O962">
            <v>155737.28</v>
          </cell>
          <cell r="P962">
            <v>323434.23</v>
          </cell>
          <cell r="Q962">
            <v>2010517.67</v>
          </cell>
        </row>
        <row r="963">
          <cell r="A963">
            <v>402603</v>
          </cell>
          <cell r="B963"/>
          <cell r="C963" t="str">
            <v>Najemnine in zakupnine za druge objekte</v>
          </cell>
          <cell r="D963" t="str">
            <v>Rentals and leases of other buildings</v>
          </cell>
          <cell r="E963">
            <v>45745.79</v>
          </cell>
          <cell r="F963">
            <v>124539.69</v>
          </cell>
          <cell r="G963">
            <v>141579.32</v>
          </cell>
          <cell r="H963">
            <v>72840.34</v>
          </cell>
          <cell r="I963">
            <v>149922.10999999999</v>
          </cell>
          <cell r="J963">
            <v>92934.79</v>
          </cell>
          <cell r="K963">
            <v>120966.95</v>
          </cell>
          <cell r="L963">
            <v>88498.21</v>
          </cell>
          <cell r="M963">
            <v>33673.040000000001</v>
          </cell>
          <cell r="N963">
            <v>55530.38</v>
          </cell>
          <cell r="O963">
            <v>90015.1</v>
          </cell>
          <cell r="P963">
            <v>147552.93</v>
          </cell>
          <cell r="Q963">
            <v>1163798.6499999999</v>
          </cell>
        </row>
        <row r="964">
          <cell r="A964">
            <v>402604</v>
          </cell>
          <cell r="B964"/>
          <cell r="C964" t="str">
            <v>Najem strojne računalniške opreme</v>
          </cell>
          <cell r="D964" t="str">
            <v>Lease of computer equipment</v>
          </cell>
          <cell r="E964">
            <v>44858.98</v>
          </cell>
          <cell r="F964">
            <v>39336.050000000003</v>
          </cell>
          <cell r="G964">
            <v>59686.16</v>
          </cell>
          <cell r="H964">
            <v>16559.73</v>
          </cell>
          <cell r="I964">
            <v>50611.13</v>
          </cell>
          <cell r="J964">
            <v>44854.39</v>
          </cell>
          <cell r="K964">
            <v>54631.13</v>
          </cell>
          <cell r="L964">
            <v>57906.15</v>
          </cell>
          <cell r="M964">
            <v>48714.13</v>
          </cell>
          <cell r="N964">
            <v>41732.370000000003</v>
          </cell>
          <cell r="O964">
            <v>52420.33</v>
          </cell>
          <cell r="P964">
            <v>49487.23</v>
          </cell>
          <cell r="Q964">
            <v>560797.78</v>
          </cell>
        </row>
        <row r="965">
          <cell r="A965">
            <v>402605</v>
          </cell>
          <cell r="B965"/>
          <cell r="C965" t="str">
            <v>Nadomestilo za uporabo stavbnega zemljišča</v>
          </cell>
          <cell r="D965" t="str">
            <v>Building land usage fee</v>
          </cell>
          <cell r="E965">
            <v>20072.07</v>
          </cell>
          <cell r="F965">
            <v>41869.42</v>
          </cell>
          <cell r="G965">
            <v>80687</v>
          </cell>
          <cell r="H965">
            <v>368184.71</v>
          </cell>
          <cell r="I965">
            <v>88067.7</v>
          </cell>
          <cell r="J965">
            <v>542967.62</v>
          </cell>
          <cell r="K965">
            <v>1264408.29</v>
          </cell>
          <cell r="L965">
            <v>1317101.68</v>
          </cell>
          <cell r="M965">
            <v>590867.78</v>
          </cell>
          <cell r="N965">
            <v>1008794.35</v>
          </cell>
          <cell r="O965">
            <v>459455.87</v>
          </cell>
          <cell r="P965">
            <v>87973.91</v>
          </cell>
          <cell r="Q965">
            <v>5870450.4000000004</v>
          </cell>
        </row>
        <row r="966">
          <cell r="A966">
            <v>402606</v>
          </cell>
          <cell r="B966"/>
          <cell r="C966" t="str">
            <v>Druga nadomestila za uporabo zemljišča</v>
          </cell>
          <cell r="D966" t="str">
            <v>Other land usage fees</v>
          </cell>
          <cell r="E966">
            <v>21436.3</v>
          </cell>
          <cell r="F966">
            <v>36895.83</v>
          </cell>
          <cell r="G966">
            <v>25849.81</v>
          </cell>
          <cell r="H966">
            <v>64917.53</v>
          </cell>
          <cell r="I966">
            <v>37213.870000000003</v>
          </cell>
          <cell r="J966">
            <v>26263.81</v>
          </cell>
          <cell r="K966">
            <v>27593.81</v>
          </cell>
          <cell r="L966">
            <v>70780.33</v>
          </cell>
          <cell r="M966">
            <v>30205.16</v>
          </cell>
          <cell r="N966">
            <v>22579.88</v>
          </cell>
          <cell r="O966">
            <v>52859.41</v>
          </cell>
          <cell r="P966">
            <v>77193.2</v>
          </cell>
          <cell r="Q966">
            <v>493788.94</v>
          </cell>
        </row>
        <row r="967">
          <cell r="A967">
            <v>402607</v>
          </cell>
          <cell r="B967"/>
          <cell r="C967" t="str">
            <v>Najem programske računalniške opreme</v>
          </cell>
          <cell r="D967" t="str">
            <v>Computer software rental</v>
          </cell>
          <cell r="E967">
            <v>105606.08</v>
          </cell>
          <cell r="F967">
            <v>198800.49</v>
          </cell>
          <cell r="G967">
            <v>452018.26</v>
          </cell>
          <cell r="H967">
            <v>188535.88</v>
          </cell>
          <cell r="I967">
            <v>223595.18</v>
          </cell>
          <cell r="J967">
            <v>673190.9</v>
          </cell>
          <cell r="K967">
            <v>187018.34</v>
          </cell>
          <cell r="L967">
            <v>643748.91</v>
          </cell>
          <cell r="M967">
            <v>171158.34</v>
          </cell>
          <cell r="N967">
            <v>256846.41</v>
          </cell>
          <cell r="O967">
            <v>299811.19</v>
          </cell>
          <cell r="P967">
            <v>1164938.99</v>
          </cell>
          <cell r="Q967">
            <v>4565268.97</v>
          </cell>
        </row>
        <row r="968">
          <cell r="A968">
            <v>402608</v>
          </cell>
          <cell r="B968"/>
          <cell r="C968" t="str">
            <v>Najem komunikacijske opreme in podatkovnih vodov</v>
          </cell>
          <cell r="D968" t="str">
            <v>Communications equipment and dataline rental</v>
          </cell>
          <cell r="E968">
            <v>190189.15</v>
          </cell>
          <cell r="F968">
            <v>270815.77</v>
          </cell>
          <cell r="G968">
            <v>662658.85</v>
          </cell>
          <cell r="H968">
            <v>244826.39</v>
          </cell>
          <cell r="I968">
            <v>471880.73</v>
          </cell>
          <cell r="J968">
            <v>647801.46</v>
          </cell>
          <cell r="K968">
            <v>276882.87</v>
          </cell>
          <cell r="L968">
            <v>623038.62</v>
          </cell>
          <cell r="M968">
            <v>477913.21</v>
          </cell>
          <cell r="N968">
            <v>231407.17</v>
          </cell>
          <cell r="O968">
            <v>213132.92</v>
          </cell>
          <cell r="P968">
            <v>859331.32</v>
          </cell>
          <cell r="Q968">
            <v>5169878.4600000009</v>
          </cell>
        </row>
        <row r="969">
          <cell r="A969">
            <v>402609</v>
          </cell>
          <cell r="B969"/>
          <cell r="C969" t="str">
            <v>Najem vozil</v>
          </cell>
          <cell r="D969"/>
          <cell r="E969">
            <v>413993.27</v>
          </cell>
          <cell r="F969">
            <v>249269.95</v>
          </cell>
          <cell r="G969">
            <v>246838.36</v>
          </cell>
          <cell r="H969">
            <v>261817.29</v>
          </cell>
          <cell r="I969">
            <v>623824.31000000006</v>
          </cell>
          <cell r="J969">
            <v>226156.16</v>
          </cell>
          <cell r="K969">
            <v>430880.04</v>
          </cell>
          <cell r="L969">
            <v>545981.64</v>
          </cell>
          <cell r="M969">
            <v>299109.43</v>
          </cell>
          <cell r="N969">
            <v>471845.85</v>
          </cell>
          <cell r="O969">
            <v>773396.8</v>
          </cell>
          <cell r="P969">
            <v>424247.41</v>
          </cell>
          <cell r="Q969">
            <v>4967360.5100000007</v>
          </cell>
        </row>
        <row r="970">
          <cell r="A970">
            <v>402699</v>
          </cell>
          <cell r="B970"/>
          <cell r="C970" t="str">
            <v>Druge najemnine, zakupnine in licenčnine</v>
          </cell>
          <cell r="D970" t="str">
            <v>Other rental, lease and licence fees</v>
          </cell>
          <cell r="E970">
            <v>276924.49</v>
          </cell>
          <cell r="F970">
            <v>212902.11</v>
          </cell>
          <cell r="G970">
            <v>173070.49</v>
          </cell>
          <cell r="H970">
            <v>428521.21</v>
          </cell>
          <cell r="I970">
            <v>167915.38</v>
          </cell>
          <cell r="J970">
            <v>386894.06</v>
          </cell>
          <cell r="K970">
            <v>324646.78000000003</v>
          </cell>
          <cell r="L970">
            <v>376198.63</v>
          </cell>
          <cell r="M970">
            <v>326208.26</v>
          </cell>
          <cell r="N970">
            <v>441799.08</v>
          </cell>
          <cell r="O970">
            <v>296582.69</v>
          </cell>
          <cell r="P970">
            <v>495479.92</v>
          </cell>
          <cell r="Q970">
            <v>3907143.1</v>
          </cell>
        </row>
        <row r="971">
          <cell r="A971"/>
          <cell r="B971"/>
          <cell r="C971" t="str">
            <v/>
          </cell>
          <cell r="D971" t="str">
            <v/>
          </cell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  <cell r="Q971"/>
        </row>
        <row r="972">
          <cell r="A972">
            <v>4027</v>
          </cell>
          <cell r="B972"/>
          <cell r="C972" t="str">
            <v>Kazni in odškodnine</v>
          </cell>
          <cell r="D972" t="str">
            <v>Penalties and compensations</v>
          </cell>
          <cell r="E972">
            <v>395986.23</v>
          </cell>
          <cell r="F972">
            <v>159661.54999999999</v>
          </cell>
          <cell r="G972">
            <v>828782.76</v>
          </cell>
          <cell r="H972">
            <v>181684.65</v>
          </cell>
          <cell r="I972">
            <v>419513.5</v>
          </cell>
          <cell r="J972">
            <v>640635.96</v>
          </cell>
          <cell r="K972">
            <v>385684.79000000004</v>
          </cell>
          <cell r="L972">
            <v>355742.87</v>
          </cell>
          <cell r="M972">
            <v>938138.15</v>
          </cell>
          <cell r="N972">
            <v>303179.45999999996</v>
          </cell>
          <cell r="O972">
            <v>1780989.9300000002</v>
          </cell>
          <cell r="P972">
            <v>2344883.59</v>
          </cell>
          <cell r="Q972">
            <v>8734883.4400000013</v>
          </cell>
        </row>
        <row r="973">
          <cell r="A973">
            <v>402700</v>
          </cell>
          <cell r="B973"/>
          <cell r="C973" t="str">
            <v>Kazni zaradi sodnih postopkov</v>
          </cell>
          <cell r="D973" t="str">
            <v>Penalties arising from legal proceedings</v>
          </cell>
          <cell r="E973">
            <v>65.3</v>
          </cell>
          <cell r="F973">
            <v>10</v>
          </cell>
          <cell r="G973">
            <v>0</v>
          </cell>
          <cell r="H973">
            <v>1212.07</v>
          </cell>
          <cell r="I973">
            <v>75</v>
          </cell>
          <cell r="J973">
            <v>908.58</v>
          </cell>
          <cell r="K973">
            <v>50</v>
          </cell>
          <cell r="L973">
            <v>10</v>
          </cell>
          <cell r="M973">
            <v>183660.72</v>
          </cell>
          <cell r="N973">
            <v>0</v>
          </cell>
          <cell r="O973">
            <v>0</v>
          </cell>
          <cell r="P973">
            <v>8765.9699999999993</v>
          </cell>
          <cell r="Q973">
            <v>194757.64</v>
          </cell>
        </row>
        <row r="974">
          <cell r="A974">
            <v>402701</v>
          </cell>
          <cell r="B974"/>
          <cell r="C974" t="str">
            <v>Odškodnine neupravičeno obsojenim</v>
          </cell>
          <cell r="D974" t="str">
            <v>Compensations for unjust conviction and imprisonment</v>
          </cell>
          <cell r="E974">
            <v>1151.08</v>
          </cell>
          <cell r="F974">
            <v>4201.3999999999996</v>
          </cell>
          <cell r="G974">
            <v>33251.67</v>
          </cell>
          <cell r="H974">
            <v>5123.82</v>
          </cell>
          <cell r="I974">
            <v>4353.67</v>
          </cell>
          <cell r="J974">
            <v>58906.67</v>
          </cell>
          <cell r="K974">
            <v>198510.66</v>
          </cell>
          <cell r="L974">
            <v>19300.490000000002</v>
          </cell>
          <cell r="M974">
            <v>190946.23</v>
          </cell>
          <cell r="N974">
            <v>29974.5</v>
          </cell>
          <cell r="O974">
            <v>1181588.8700000001</v>
          </cell>
          <cell r="P974">
            <v>12843.56</v>
          </cell>
          <cell r="Q974">
            <v>1740152.62</v>
          </cell>
        </row>
        <row r="975">
          <cell r="A975">
            <v>402702</v>
          </cell>
          <cell r="B975"/>
          <cell r="C975" t="str">
            <v>Odškodnine zaradi sodnih postopkov</v>
          </cell>
          <cell r="D975" t="str">
            <v>Compensations for court procedures</v>
          </cell>
          <cell r="E975">
            <v>31537.75</v>
          </cell>
          <cell r="F975">
            <v>52674.15</v>
          </cell>
          <cell r="G975">
            <v>116281.3</v>
          </cell>
          <cell r="H975">
            <v>52928.67</v>
          </cell>
          <cell r="I975">
            <v>190149.9</v>
          </cell>
          <cell r="J975">
            <v>41414.959999999999</v>
          </cell>
          <cell r="K975">
            <v>24462.51</v>
          </cell>
          <cell r="L975">
            <v>30420.22</v>
          </cell>
          <cell r="M975">
            <v>22922.67</v>
          </cell>
          <cell r="N975">
            <v>29769.81</v>
          </cell>
          <cell r="O975">
            <v>121517.37</v>
          </cell>
          <cell r="P975">
            <v>113847.37</v>
          </cell>
          <cell r="Q975">
            <v>827926.68000000017</v>
          </cell>
        </row>
        <row r="976">
          <cell r="A976">
            <v>402799</v>
          </cell>
          <cell r="B976"/>
          <cell r="C976" t="str">
            <v>Druge odškodnine in kazni</v>
          </cell>
          <cell r="D976" t="str">
            <v>Other compensations and penalties</v>
          </cell>
          <cell r="E976">
            <v>363232.1</v>
          </cell>
          <cell r="F976">
            <v>102776</v>
          </cell>
          <cell r="G976">
            <v>679249.79</v>
          </cell>
          <cell r="H976">
            <v>122420.09</v>
          </cell>
          <cell r="I976">
            <v>224934.93</v>
          </cell>
          <cell r="J976">
            <v>539405.75</v>
          </cell>
          <cell r="K976">
            <v>162661.62</v>
          </cell>
          <cell r="L976">
            <v>306012.15999999997</v>
          </cell>
          <cell r="M976">
            <v>540608.53</v>
          </cell>
          <cell r="N976">
            <v>243435.15</v>
          </cell>
          <cell r="O976">
            <v>477883.69</v>
          </cell>
          <cell r="P976">
            <v>2209426.69</v>
          </cell>
          <cell r="Q976">
            <v>5972046.5</v>
          </cell>
        </row>
        <row r="977">
          <cell r="A977"/>
          <cell r="B977"/>
          <cell r="C977" t="str">
            <v/>
          </cell>
          <cell r="D977" t="str">
            <v/>
          </cell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  <cell r="Q977"/>
        </row>
        <row r="978">
          <cell r="A978">
            <v>4028</v>
          </cell>
          <cell r="B978"/>
          <cell r="C978" t="str">
            <v>***Davek na izplačane plače</v>
          </cell>
          <cell r="D978" t="str">
            <v>***Payroll tax</v>
          </cell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  <cell r="Q978"/>
        </row>
        <row r="979">
          <cell r="A979"/>
          <cell r="B979"/>
          <cell r="C979" t="str">
            <v/>
          </cell>
          <cell r="D979" t="str">
            <v/>
          </cell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  <cell r="Q979"/>
        </row>
        <row r="980">
          <cell r="A980">
            <v>4029</v>
          </cell>
          <cell r="B980"/>
          <cell r="C980" t="str">
            <v>Drugi operativni odhodki</v>
          </cell>
          <cell r="D980" t="str">
            <v>Other operational expenditure</v>
          </cell>
          <cell r="E980">
            <v>14252958.23</v>
          </cell>
          <cell r="F980">
            <v>17699836.440000001</v>
          </cell>
          <cell r="G980">
            <v>15248350.41</v>
          </cell>
          <cell r="H980">
            <v>14776274.91</v>
          </cell>
          <cell r="I980">
            <v>16640887.65</v>
          </cell>
          <cell r="J980">
            <v>17572572.450000003</v>
          </cell>
          <cell r="K980">
            <v>16096472.98</v>
          </cell>
          <cell r="L980">
            <v>16956670.010000002</v>
          </cell>
          <cell r="M980">
            <v>11910523.199999999</v>
          </cell>
          <cell r="N980">
            <v>10523860.040000003</v>
          </cell>
          <cell r="O980">
            <v>21232197.870000001</v>
          </cell>
          <cell r="P980">
            <v>29229400.669999998</v>
          </cell>
          <cell r="Q980">
            <v>202140004.86000001</v>
          </cell>
        </row>
        <row r="981">
          <cell r="A981">
            <v>402900</v>
          </cell>
          <cell r="B981"/>
          <cell r="C981" t="str">
            <v>Stroški konferenc, seminarjev in simpozijev</v>
          </cell>
          <cell r="D981" t="str">
            <v>Costs of conferences, seminars and symposia</v>
          </cell>
          <cell r="E981">
            <v>179405.45</v>
          </cell>
          <cell r="F981">
            <v>50694.18</v>
          </cell>
          <cell r="G981">
            <v>45996.51</v>
          </cell>
          <cell r="H981">
            <v>56638.5</v>
          </cell>
          <cell r="I981">
            <v>131600.26999999999</v>
          </cell>
          <cell r="J981">
            <v>186335.03</v>
          </cell>
          <cell r="K981">
            <v>258893.75</v>
          </cell>
          <cell r="L981">
            <v>61855.83</v>
          </cell>
          <cell r="M981">
            <v>26082.39</v>
          </cell>
          <cell r="N981">
            <v>69443.56</v>
          </cell>
          <cell r="O981">
            <v>212974.88</v>
          </cell>
          <cell r="P981">
            <v>521436.31</v>
          </cell>
          <cell r="Q981">
            <v>1801356.6600000001</v>
          </cell>
        </row>
        <row r="982">
          <cell r="A982">
            <v>402901</v>
          </cell>
          <cell r="B982"/>
          <cell r="C982" t="str">
            <v>Plačila avtorskih honorarjev</v>
          </cell>
          <cell r="D982" t="str">
            <v>Payment of royalties</v>
          </cell>
          <cell r="E982">
            <v>123200.52</v>
          </cell>
          <cell r="F982">
            <v>97729.87</v>
          </cell>
          <cell r="G982">
            <v>165269.63</v>
          </cell>
          <cell r="H982">
            <v>187269.86</v>
          </cell>
          <cell r="I982">
            <v>163206.42000000001</v>
          </cell>
          <cell r="J982">
            <v>232948.58</v>
          </cell>
          <cell r="K982">
            <v>198792.31</v>
          </cell>
          <cell r="L982">
            <v>124863.42</v>
          </cell>
          <cell r="M982">
            <v>113121.42</v>
          </cell>
          <cell r="N982">
            <v>90462.399999999994</v>
          </cell>
          <cell r="O982">
            <v>213394.3</v>
          </cell>
          <cell r="P982">
            <v>287035.38</v>
          </cell>
          <cell r="Q982">
            <v>1997294.1099999999</v>
          </cell>
        </row>
        <row r="983">
          <cell r="A983">
            <v>402902</v>
          </cell>
          <cell r="B983"/>
          <cell r="C983" t="str">
            <v>Plačila po podjemnih pogodbah</v>
          </cell>
          <cell r="D983" t="str">
            <v>Payments under contracts for work</v>
          </cell>
          <cell r="E983">
            <v>726570.81</v>
          </cell>
          <cell r="F983">
            <v>632940.77</v>
          </cell>
          <cell r="G983">
            <v>624760.30000000005</v>
          </cell>
          <cell r="H983">
            <v>779437.55</v>
          </cell>
          <cell r="I983">
            <v>641386.37</v>
          </cell>
          <cell r="J983">
            <v>728035.08</v>
          </cell>
          <cell r="K983">
            <v>775166.66</v>
          </cell>
          <cell r="L983">
            <v>625935.97</v>
          </cell>
          <cell r="M983">
            <v>686312.51</v>
          </cell>
          <cell r="N983">
            <v>754231.88</v>
          </cell>
          <cell r="O983">
            <v>820442.72</v>
          </cell>
          <cell r="P983">
            <v>983458.53</v>
          </cell>
          <cell r="Q983">
            <v>8778679.1499999985</v>
          </cell>
        </row>
        <row r="984">
          <cell r="A984">
            <v>402903</v>
          </cell>
          <cell r="B984"/>
          <cell r="C984" t="str">
            <v>Plačila za delo preko študentskega servisa</v>
          </cell>
          <cell r="D984" t="str">
            <v>Payments to student employment brokerage service</v>
          </cell>
          <cell r="E984">
            <v>361901.68</v>
          </cell>
          <cell r="F984">
            <v>329985.25</v>
          </cell>
          <cell r="G984">
            <v>360617.21</v>
          </cell>
          <cell r="H984">
            <v>370152.25</v>
          </cell>
          <cell r="I984">
            <v>445191.19</v>
          </cell>
          <cell r="J984">
            <v>312352.42</v>
          </cell>
          <cell r="K984">
            <v>345290.97</v>
          </cell>
          <cell r="L984">
            <v>407701.07</v>
          </cell>
          <cell r="M984">
            <v>364284.57</v>
          </cell>
          <cell r="N984">
            <v>377807.01</v>
          </cell>
          <cell r="O984">
            <v>390750.39</v>
          </cell>
          <cell r="P984">
            <v>427154.27</v>
          </cell>
          <cell r="Q984">
            <v>4493188.2799999993</v>
          </cell>
        </row>
        <row r="985">
          <cell r="A985">
            <v>402905</v>
          </cell>
          <cell r="B985"/>
          <cell r="C985" t="str">
            <v>Sejnine in pripadajoča povračila stroškov</v>
          </cell>
          <cell r="D985" t="str">
            <v>Fees and reimbursement of expenses associated</v>
          </cell>
          <cell r="E985">
            <v>68072.28</v>
          </cell>
          <cell r="F985">
            <v>84491.54</v>
          </cell>
          <cell r="G985">
            <v>81684.97</v>
          </cell>
          <cell r="H985">
            <v>78108.929999999993</v>
          </cell>
          <cell r="I985">
            <v>57801.760000000002</v>
          </cell>
          <cell r="J985">
            <v>60173.38</v>
          </cell>
          <cell r="K985">
            <v>63488.35</v>
          </cell>
          <cell r="L985">
            <v>64246.36</v>
          </cell>
          <cell r="M985">
            <v>39857.94</v>
          </cell>
          <cell r="N985">
            <v>75939.14</v>
          </cell>
          <cell r="O985">
            <v>83201.100000000006</v>
          </cell>
          <cell r="P985">
            <v>71731.25</v>
          </cell>
          <cell r="Q985">
            <v>828797</v>
          </cell>
        </row>
        <row r="986">
          <cell r="A986">
            <v>402907</v>
          </cell>
          <cell r="B986"/>
          <cell r="C986" t="str">
            <v>Izdatki za strokovno izobraževanje zaposlenih</v>
          </cell>
          <cell r="D986" t="str">
            <v>Employee specialist training expenses</v>
          </cell>
          <cell r="E986">
            <v>388551.17</v>
          </cell>
          <cell r="F986">
            <v>166667.57</v>
          </cell>
          <cell r="G986">
            <v>164384.42000000001</v>
          </cell>
          <cell r="H986">
            <v>273180.15000000002</v>
          </cell>
          <cell r="I986">
            <v>435620.63</v>
          </cell>
          <cell r="J986">
            <v>580284.04</v>
          </cell>
          <cell r="K986">
            <v>1203697.92</v>
          </cell>
          <cell r="L986">
            <v>172646</v>
          </cell>
          <cell r="M986">
            <v>102951.3</v>
          </cell>
          <cell r="N986">
            <v>245470.84</v>
          </cell>
          <cell r="O986">
            <v>566938.85</v>
          </cell>
          <cell r="P986">
            <v>1146146.78</v>
          </cell>
          <cell r="Q986">
            <v>5446539.6699999999</v>
          </cell>
        </row>
        <row r="987">
          <cell r="A987">
            <v>402908</v>
          </cell>
          <cell r="B987"/>
          <cell r="C987" t="str">
            <v>Dodatki poslancem in državnim svetnikom</v>
          </cell>
          <cell r="D987" t="str">
            <v>Allowances to members of parliament and National Council members</v>
          </cell>
          <cell r="E987">
            <v>53600</v>
          </cell>
          <cell r="F987">
            <v>53600</v>
          </cell>
          <cell r="G987">
            <v>53600</v>
          </cell>
          <cell r="H987">
            <v>53600</v>
          </cell>
          <cell r="I987">
            <v>53695.16</v>
          </cell>
          <cell r="J987">
            <v>55512.83</v>
          </cell>
          <cell r="K987">
            <v>54080</v>
          </cell>
          <cell r="L987">
            <v>55100</v>
          </cell>
          <cell r="M987">
            <v>55100</v>
          </cell>
          <cell r="N987">
            <v>55100</v>
          </cell>
          <cell r="O987">
            <v>55080</v>
          </cell>
          <cell r="P987">
            <v>55100</v>
          </cell>
          <cell r="Q987">
            <v>653167.99</v>
          </cell>
        </row>
        <row r="988">
          <cell r="A988">
            <v>402909</v>
          </cell>
          <cell r="B988"/>
          <cell r="C988" t="str">
            <v>Stroški sodišč v sodnih postopkih</v>
          </cell>
          <cell r="D988" t="str">
            <v xml:space="preserve">Costs of tribunals in judicial proceedings </v>
          </cell>
          <cell r="E988">
            <v>1980447.99</v>
          </cell>
          <cell r="F988">
            <v>1892300.42</v>
          </cell>
          <cell r="G988">
            <v>2082191.5</v>
          </cell>
          <cell r="H988">
            <v>2213815.2000000002</v>
          </cell>
          <cell r="I988">
            <v>2254602.11</v>
          </cell>
          <cell r="J988">
            <v>2008276.05</v>
          </cell>
          <cell r="K988">
            <v>1836029.45</v>
          </cell>
          <cell r="L988">
            <v>1908789.11</v>
          </cell>
          <cell r="M988">
            <v>1842957.28</v>
          </cell>
          <cell r="N988">
            <v>2061311.46</v>
          </cell>
          <cell r="O988">
            <v>2420856.0299999998</v>
          </cell>
          <cell r="P988">
            <v>2335338.34</v>
          </cell>
          <cell r="Q988">
            <v>24836914.940000001</v>
          </cell>
        </row>
        <row r="989">
          <cell r="A989">
            <v>402910</v>
          </cell>
          <cell r="B989"/>
          <cell r="C989" t="str">
            <v>Plačila za delo zaprtih oseb</v>
          </cell>
          <cell r="D989" t="str">
            <v>Payments for work of prisoners</v>
          </cell>
          <cell r="E989">
            <v>47357.3</v>
          </cell>
          <cell r="F989">
            <v>67365.009999999995</v>
          </cell>
          <cell r="G989">
            <v>30441.03</v>
          </cell>
          <cell r="H989">
            <v>33166.379999999997</v>
          </cell>
          <cell r="I989">
            <v>30571.22</v>
          </cell>
          <cell r="J989">
            <v>32859.89</v>
          </cell>
          <cell r="K989">
            <v>40418.78</v>
          </cell>
          <cell r="L989">
            <v>17039.95</v>
          </cell>
          <cell r="M989">
            <v>37959.19</v>
          </cell>
          <cell r="N989">
            <v>37209.1</v>
          </cell>
          <cell r="O989">
            <v>33418.910000000003</v>
          </cell>
          <cell r="P989">
            <v>40222.33</v>
          </cell>
          <cell r="Q989">
            <v>448029.09</v>
          </cell>
        </row>
        <row r="990">
          <cell r="A990">
            <v>402912</v>
          </cell>
          <cell r="B990"/>
          <cell r="C990" t="str">
            <v>Posebni davek na določene prejemke</v>
          </cell>
          <cell r="D990" t="str">
            <v>Special tax on particular earnings</v>
          </cell>
          <cell r="E990">
            <v>50734.559999999998</v>
          </cell>
          <cell r="F990">
            <v>42463.27</v>
          </cell>
          <cell r="G990">
            <v>30747.74</v>
          </cell>
          <cell r="H990">
            <v>66416.28</v>
          </cell>
          <cell r="I990">
            <v>41086.92</v>
          </cell>
          <cell r="J990">
            <v>51535.86</v>
          </cell>
          <cell r="K990">
            <v>55345.57</v>
          </cell>
          <cell r="L990">
            <v>33357.96</v>
          </cell>
          <cell r="M990">
            <v>53396.17</v>
          </cell>
          <cell r="N990">
            <v>57455.29</v>
          </cell>
          <cell r="O990">
            <v>72916.070000000007</v>
          </cell>
          <cell r="P990">
            <v>97922.33</v>
          </cell>
          <cell r="Q990">
            <v>653378.0199999999</v>
          </cell>
        </row>
        <row r="991">
          <cell r="A991">
            <v>402920</v>
          </cell>
          <cell r="B991"/>
          <cell r="C991" t="str">
            <v>Sodni stroški, storitve odvetnikov, sodnih izvedencev, tolmačev, notarjev in drugih</v>
          </cell>
          <cell r="D991" t="str">
            <v xml:space="preserve">Legal fees, services of attorneys, court-appointed experts, interpreters, notaries, etc. </v>
          </cell>
          <cell r="E991">
            <v>210723.51</v>
          </cell>
          <cell r="F991">
            <v>356872.88</v>
          </cell>
          <cell r="G991">
            <v>358205.3</v>
          </cell>
          <cell r="H991">
            <v>343482.28</v>
          </cell>
          <cell r="I991">
            <v>382089.67</v>
          </cell>
          <cell r="J991">
            <v>882812.81</v>
          </cell>
          <cell r="K991">
            <v>294524.61</v>
          </cell>
          <cell r="L991">
            <v>275261.67</v>
          </cell>
          <cell r="M991">
            <v>272434.69</v>
          </cell>
          <cell r="N991">
            <v>980420.18</v>
          </cell>
          <cell r="O991">
            <v>335830.75</v>
          </cell>
          <cell r="P991">
            <v>356900.51</v>
          </cell>
          <cell r="Q991">
            <v>5049558.8599999994</v>
          </cell>
        </row>
        <row r="992">
          <cell r="A992">
            <v>402921</v>
          </cell>
          <cell r="B992"/>
          <cell r="C992" t="str">
            <v>Članarine v mednarodnih organizacijah</v>
          </cell>
          <cell r="D992" t="str">
            <v>Membership fees - international institutions</v>
          </cell>
          <cell r="E992">
            <v>1668883.98</v>
          </cell>
          <cell r="F992">
            <v>3567756.36</v>
          </cell>
          <cell r="G992">
            <v>1445445.53</v>
          </cell>
          <cell r="H992">
            <v>1179627.19</v>
          </cell>
          <cell r="I992">
            <v>664700.81000000006</v>
          </cell>
          <cell r="J992">
            <v>99556.17</v>
          </cell>
          <cell r="K992">
            <v>439433.5</v>
          </cell>
          <cell r="L992">
            <v>444032.2</v>
          </cell>
          <cell r="M992">
            <v>1077221.67</v>
          </cell>
          <cell r="N992">
            <v>406312.24</v>
          </cell>
          <cell r="O992">
            <v>2715109.16</v>
          </cell>
          <cell r="P992">
            <v>8132290.75</v>
          </cell>
          <cell r="Q992">
            <v>21840369.560000002</v>
          </cell>
        </row>
        <row r="993">
          <cell r="A993">
            <v>402922</v>
          </cell>
          <cell r="B993"/>
          <cell r="C993" t="str">
            <v>Članarine v domačih neprofitnih institucijah</v>
          </cell>
          <cell r="D993" t="str">
            <v>Membership fees - domestic non-profit organisations</v>
          </cell>
          <cell r="E993">
            <v>0</v>
          </cell>
          <cell r="F993">
            <v>1562</v>
          </cell>
          <cell r="G993">
            <v>0</v>
          </cell>
          <cell r="H993">
            <v>0</v>
          </cell>
          <cell r="I993">
            <v>305</v>
          </cell>
          <cell r="J993">
            <v>1677.98</v>
          </cell>
          <cell r="K993">
            <v>25</v>
          </cell>
          <cell r="L993">
            <v>0</v>
          </cell>
          <cell r="M993">
            <v>0</v>
          </cell>
          <cell r="N993">
            <v>0</v>
          </cell>
          <cell r="O993">
            <v>262.07</v>
          </cell>
          <cell r="P993">
            <v>135</v>
          </cell>
          <cell r="Q993">
            <v>3967.05</v>
          </cell>
        </row>
        <row r="994">
          <cell r="A994">
            <v>402923</v>
          </cell>
          <cell r="B994"/>
          <cell r="C994" t="str">
            <v>Druge članarine</v>
          </cell>
          <cell r="D994" t="str">
            <v>Other membership fees and dues</v>
          </cell>
          <cell r="E994">
            <v>2800.71</v>
          </cell>
          <cell r="F994">
            <v>8581.69</v>
          </cell>
          <cell r="G994">
            <v>9958.3799999999992</v>
          </cell>
          <cell r="H994">
            <v>8504.26</v>
          </cell>
          <cell r="I994">
            <v>6038.51</v>
          </cell>
          <cell r="J994">
            <v>16127.86</v>
          </cell>
          <cell r="K994">
            <v>5340.77</v>
          </cell>
          <cell r="L994">
            <v>5131.33</v>
          </cell>
          <cell r="M994">
            <v>1748.35</v>
          </cell>
          <cell r="N994">
            <v>3386.35</v>
          </cell>
          <cell r="O994">
            <v>6663.46</v>
          </cell>
          <cell r="P994">
            <v>4450.38</v>
          </cell>
          <cell r="Q994">
            <v>78732.050000000017</v>
          </cell>
        </row>
        <row r="995">
          <cell r="A995">
            <v>402930</v>
          </cell>
          <cell r="B995"/>
          <cell r="C995" t="str">
            <v>Plačilo storitev organizacijam, pooblaščenim za plačilni promet</v>
          </cell>
          <cell r="D995" t="str">
            <v>Payment for services provided by institutions authorized to carry out payment transactions</v>
          </cell>
          <cell r="E995">
            <v>46888.23</v>
          </cell>
          <cell r="F995">
            <v>52685.61</v>
          </cell>
          <cell r="G995">
            <v>44782.46</v>
          </cell>
          <cell r="H995">
            <v>38962.67</v>
          </cell>
          <cell r="I995">
            <v>45233.86</v>
          </cell>
          <cell r="J995">
            <v>56704.66</v>
          </cell>
          <cell r="K995">
            <v>66591.47</v>
          </cell>
          <cell r="L995">
            <v>47838.98</v>
          </cell>
          <cell r="M995">
            <v>55713.15</v>
          </cell>
          <cell r="N995">
            <v>43900.95</v>
          </cell>
          <cell r="O995">
            <v>45157.68</v>
          </cell>
          <cell r="P995">
            <v>44890.62</v>
          </cell>
          <cell r="Q995">
            <v>589350.34</v>
          </cell>
        </row>
        <row r="996">
          <cell r="A996">
            <v>402931</v>
          </cell>
          <cell r="B996"/>
          <cell r="C996" t="str">
            <v>Plačila bančnih storitev</v>
          </cell>
          <cell r="D996" t="str">
            <v>Bank charges</v>
          </cell>
          <cell r="E996">
            <v>31344.49</v>
          </cell>
          <cell r="F996">
            <v>35370.83</v>
          </cell>
          <cell r="G996">
            <v>41267.440000000002</v>
          </cell>
          <cell r="H996">
            <v>31434.69</v>
          </cell>
          <cell r="I996">
            <v>85272.48</v>
          </cell>
          <cell r="J996">
            <v>1472039.46</v>
          </cell>
          <cell r="K996">
            <v>42078.02</v>
          </cell>
          <cell r="L996">
            <v>106082.39</v>
          </cell>
          <cell r="M996">
            <v>112980.16</v>
          </cell>
          <cell r="N996">
            <v>5073.1099999999997</v>
          </cell>
          <cell r="O996">
            <v>-5049.1899999999996</v>
          </cell>
          <cell r="P996">
            <v>48033.11</v>
          </cell>
          <cell r="Q996">
            <v>2005926.99</v>
          </cell>
        </row>
        <row r="997">
          <cell r="A997">
            <v>402932</v>
          </cell>
          <cell r="B997"/>
          <cell r="C997" t="str">
            <v>Stroški, povezani z zadolževanjem</v>
          </cell>
          <cell r="D997" t="str">
            <v>Borrowing related expenses</v>
          </cell>
          <cell r="E997">
            <v>2970758.98</v>
          </cell>
          <cell r="F997">
            <v>2266505.29</v>
          </cell>
          <cell r="G997">
            <v>391465.68</v>
          </cell>
          <cell r="H997">
            <v>82435.759999999995</v>
          </cell>
          <cell r="I997">
            <v>111312.15</v>
          </cell>
          <cell r="J997">
            <v>357410.1</v>
          </cell>
          <cell r="K997">
            <v>153217.09</v>
          </cell>
          <cell r="L997">
            <v>88865.81</v>
          </cell>
          <cell r="M997">
            <v>1203135.46</v>
          </cell>
          <cell r="N997">
            <v>50591.86</v>
          </cell>
          <cell r="O997">
            <v>111181.67</v>
          </cell>
          <cell r="P997">
            <v>45938.13</v>
          </cell>
          <cell r="Q997">
            <v>7832817.9799999986</v>
          </cell>
        </row>
        <row r="998">
          <cell r="A998">
            <v>402934</v>
          </cell>
          <cell r="B998"/>
          <cell r="C998" t="str">
            <v>Plačila storitev Finančni upravi RS</v>
          </cell>
          <cell r="D998" t="str">
            <v>Payment of services provided by the Financial Administration of Slovenia</v>
          </cell>
          <cell r="E998">
            <v>127.88</v>
          </cell>
          <cell r="F998">
            <v>60</v>
          </cell>
          <cell r="G998">
            <v>20</v>
          </cell>
          <cell r="H998">
            <v>207.69</v>
          </cell>
          <cell r="I998">
            <v>538.15</v>
          </cell>
          <cell r="J998">
            <v>138.65</v>
          </cell>
          <cell r="K998">
            <v>50</v>
          </cell>
          <cell r="L998">
            <v>22.12</v>
          </cell>
          <cell r="M998">
            <v>40</v>
          </cell>
          <cell r="N998">
            <v>89</v>
          </cell>
          <cell r="O998">
            <v>261.66000000000003</v>
          </cell>
          <cell r="P998">
            <v>20</v>
          </cell>
          <cell r="Q998">
            <v>1575.15</v>
          </cell>
        </row>
        <row r="999">
          <cell r="A999">
            <v>402935</v>
          </cell>
          <cell r="B999"/>
          <cell r="C999" t="str">
            <v>Stroški plačilnega agenta</v>
          </cell>
          <cell r="D999" t="str">
            <v>Payment agent fees</v>
          </cell>
          <cell r="E999">
            <v>17904.330000000002</v>
          </cell>
          <cell r="F999">
            <v>790557.67</v>
          </cell>
          <cell r="G999">
            <v>1283930.8999999999</v>
          </cell>
          <cell r="H999">
            <v>207342.7</v>
          </cell>
          <cell r="I999">
            <v>760341.38</v>
          </cell>
          <cell r="J999">
            <v>771561.32</v>
          </cell>
          <cell r="K999">
            <v>801123.36</v>
          </cell>
          <cell r="L999">
            <v>1264254.31</v>
          </cell>
          <cell r="M999">
            <v>603433.48</v>
          </cell>
          <cell r="N999">
            <v>784360.07</v>
          </cell>
          <cell r="O999">
            <v>828584.7</v>
          </cell>
          <cell r="P999">
            <v>927031.27</v>
          </cell>
          <cell r="Q999">
            <v>9040425.4900000021</v>
          </cell>
        </row>
        <row r="1000">
          <cell r="A1000">
            <v>402936</v>
          </cell>
          <cell r="B1000"/>
          <cell r="C1000" t="str">
            <v>Plačilo stroškov kotacije na borzi</v>
          </cell>
          <cell r="D1000" t="str">
            <v>Stock exchange quotation fees</v>
          </cell>
          <cell r="E1000">
            <v>3355</v>
          </cell>
          <cell r="F1000">
            <v>28647.55</v>
          </cell>
          <cell r="G1000">
            <v>14640</v>
          </cell>
          <cell r="H1000">
            <v>20740</v>
          </cell>
          <cell r="I1000">
            <v>14640</v>
          </cell>
          <cell r="J1000">
            <v>2440</v>
          </cell>
          <cell r="K1000">
            <v>2440</v>
          </cell>
          <cell r="L1000">
            <v>20415</v>
          </cell>
          <cell r="M1000">
            <v>4483.5</v>
          </cell>
          <cell r="N1000">
            <v>14785.94</v>
          </cell>
          <cell r="O1000">
            <v>15265.25</v>
          </cell>
          <cell r="P1000">
            <v>5535.75</v>
          </cell>
          <cell r="Q1000">
            <v>147387.99</v>
          </cell>
        </row>
        <row r="1001">
          <cell r="A1001">
            <v>402937</v>
          </cell>
          <cell r="B1001"/>
          <cell r="C1001" t="str">
            <v>Stroški davčnih postopkov</v>
          </cell>
          <cell r="D1001" t="str">
            <v>Taxation procedure expenses</v>
          </cell>
          <cell r="E1001">
            <v>51870.62</v>
          </cell>
          <cell r="F1001">
            <v>39623.64</v>
          </cell>
          <cell r="G1001">
            <v>52767.33</v>
          </cell>
          <cell r="H1001">
            <v>54078.63</v>
          </cell>
          <cell r="I1001">
            <v>35909.4</v>
          </cell>
          <cell r="J1001">
            <v>65302.400000000001</v>
          </cell>
          <cell r="K1001">
            <v>20601.48</v>
          </cell>
          <cell r="L1001">
            <v>30451.73</v>
          </cell>
          <cell r="M1001">
            <v>58497.16</v>
          </cell>
          <cell r="N1001">
            <v>46679.82</v>
          </cell>
          <cell r="O1001">
            <v>34976</v>
          </cell>
          <cell r="P1001">
            <v>48221.82</v>
          </cell>
          <cell r="Q1001">
            <v>538980.03</v>
          </cell>
        </row>
        <row r="1002">
          <cell r="A1002">
            <v>402938</v>
          </cell>
          <cell r="B1002"/>
          <cell r="C1002" t="str">
            <v>Prejemki zunanjih sodelavcev</v>
          </cell>
          <cell r="D1002" t="str">
            <v>Payments to outside associates</v>
          </cell>
          <cell r="E1002">
            <v>11842.45</v>
          </cell>
          <cell r="F1002">
            <v>8366.2000000000007</v>
          </cell>
          <cell r="G1002">
            <v>18228.919999999998</v>
          </cell>
          <cell r="H1002">
            <v>20478.5</v>
          </cell>
          <cell r="I1002">
            <v>1436050.55</v>
          </cell>
          <cell r="J1002">
            <v>69912.89</v>
          </cell>
          <cell r="K1002">
            <v>62950.14</v>
          </cell>
          <cell r="L1002">
            <v>55738.3</v>
          </cell>
          <cell r="M1002">
            <v>90568.93</v>
          </cell>
          <cell r="N1002">
            <v>15252.27</v>
          </cell>
          <cell r="O1002">
            <v>2405410.9700000002</v>
          </cell>
          <cell r="P1002">
            <v>1292425.71</v>
          </cell>
          <cell r="Q1002">
            <v>5487225.8300000001</v>
          </cell>
        </row>
        <row r="1003">
          <cell r="A1003">
            <v>402939</v>
          </cell>
          <cell r="B1003"/>
          <cell r="C1003" t="str">
            <v>Stroški strokovnih komisij</v>
          </cell>
          <cell r="D1003" t="str">
            <v>Expert committee charges</v>
          </cell>
          <cell r="E1003">
            <v>95584.2</v>
          </cell>
          <cell r="F1003">
            <v>120934.48</v>
          </cell>
          <cell r="G1003">
            <v>122300.42</v>
          </cell>
          <cell r="H1003">
            <v>286073.17</v>
          </cell>
          <cell r="I1003">
            <v>158346.22</v>
          </cell>
          <cell r="J1003">
            <v>1270284.8400000001</v>
          </cell>
          <cell r="K1003">
            <v>232885.95</v>
          </cell>
          <cell r="L1003">
            <v>136010.79</v>
          </cell>
          <cell r="M1003">
            <v>87250.72</v>
          </cell>
          <cell r="N1003">
            <v>116269.15</v>
          </cell>
          <cell r="O1003">
            <v>171203.6</v>
          </cell>
          <cell r="P1003">
            <v>1921439.05</v>
          </cell>
          <cell r="Q1003">
            <v>4718582.5900000008</v>
          </cell>
        </row>
        <row r="1004">
          <cell r="A1004">
            <v>402940</v>
          </cell>
          <cell r="B1004"/>
          <cell r="C1004" t="str">
            <v>Prispevki za vzpodbujanje zaposlovanja invalidov po ZZRZI</v>
          </cell>
          <cell r="D1004" t="str">
            <v>Contributions for stiimulating employment of disabled persons</v>
          </cell>
          <cell r="E1004">
            <v>33805.81</v>
          </cell>
          <cell r="F1004">
            <v>33811.64</v>
          </cell>
          <cell r="G1004">
            <v>38359.58</v>
          </cell>
          <cell r="H1004">
            <v>40573.01</v>
          </cell>
          <cell r="I1004">
            <v>36108.589999999997</v>
          </cell>
          <cell r="J1004">
            <v>34615.43</v>
          </cell>
          <cell r="K1004">
            <v>28583.7</v>
          </cell>
          <cell r="L1004">
            <v>35370.230000000003</v>
          </cell>
          <cell r="M1004">
            <v>30837.89</v>
          </cell>
          <cell r="N1004">
            <v>34599.57</v>
          </cell>
          <cell r="O1004">
            <v>32358.22</v>
          </cell>
          <cell r="P1004">
            <v>30850.22</v>
          </cell>
          <cell r="Q1004">
            <v>409873.89</v>
          </cell>
        </row>
        <row r="1005">
          <cell r="A1005">
            <v>402941</v>
          </cell>
          <cell r="B1005"/>
          <cell r="C1005" t="str">
            <v>Izdatki za izobraževanje z informacijskega področja</v>
          </cell>
          <cell r="D1005" t="str">
            <v>Charges for information technology training</v>
          </cell>
          <cell r="E1005">
            <v>0</v>
          </cell>
          <cell r="F1005">
            <v>6665.68</v>
          </cell>
          <cell r="G1005">
            <v>1891</v>
          </cell>
          <cell r="H1005">
            <v>3015.84</v>
          </cell>
          <cell r="I1005">
            <v>13959.8</v>
          </cell>
          <cell r="J1005">
            <v>23587.4</v>
          </cell>
          <cell r="K1005">
            <v>11515.05</v>
          </cell>
          <cell r="L1005">
            <v>100793.84</v>
          </cell>
          <cell r="M1005">
            <v>6340</v>
          </cell>
          <cell r="N1005">
            <v>1593.79</v>
          </cell>
          <cell r="O1005">
            <v>55431.82</v>
          </cell>
          <cell r="P1005">
            <v>41649.65</v>
          </cell>
          <cell r="Q1005">
            <v>266443.87</v>
          </cell>
        </row>
        <row r="1006">
          <cell r="A1006">
            <v>402942</v>
          </cell>
          <cell r="B1006"/>
          <cell r="C1006" t="str">
            <v>Izdatki za strokovno izobraževanje zaposlenih (po pogodbah o izobraževanju)</v>
          </cell>
          <cell r="D1006" t="str">
            <v>Charges for professional training of the staff (under training contracts)</v>
          </cell>
          <cell r="E1006">
            <v>1413.31</v>
          </cell>
          <cell r="F1006">
            <v>1919.4</v>
          </cell>
          <cell r="G1006">
            <v>1784.81</v>
          </cell>
          <cell r="H1006">
            <v>4466.75</v>
          </cell>
          <cell r="I1006">
            <v>52825.57</v>
          </cell>
          <cell r="J1006">
            <v>1839.88</v>
          </cell>
          <cell r="K1006">
            <v>3933.45</v>
          </cell>
          <cell r="L1006">
            <v>21944.06</v>
          </cell>
          <cell r="M1006">
            <v>5290.14</v>
          </cell>
          <cell r="N1006">
            <v>39686.26</v>
          </cell>
          <cell r="O1006">
            <v>41313.9</v>
          </cell>
          <cell r="P1006">
            <v>22862.58</v>
          </cell>
          <cell r="Q1006">
            <v>199280.11</v>
          </cell>
        </row>
        <row r="1007">
          <cell r="A1007">
            <v>402943</v>
          </cell>
          <cell r="B1007"/>
          <cell r="C1007" t="str">
            <v>Stroški EU sodelavcev</v>
          </cell>
          <cell r="D1007" t="str">
            <v>Costs of the EU officials</v>
          </cell>
          <cell r="E1007">
            <v>2064.5</v>
          </cell>
          <cell r="F1007">
            <v>985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3049.5</v>
          </cell>
        </row>
        <row r="1008">
          <cell r="A1008">
            <v>402944</v>
          </cell>
          <cell r="B1008"/>
          <cell r="C1008" t="str">
            <v>Dajatve na področju odmernih odločb FURS</v>
          </cell>
          <cell r="D1008" t="str">
            <v>Charges in relation to income tax assessments by FURS</v>
          </cell>
          <cell r="E1008">
            <v>132.59</v>
          </cell>
          <cell r="F1008">
            <v>0</v>
          </cell>
          <cell r="G1008">
            <v>227.65</v>
          </cell>
          <cell r="H1008">
            <v>1251.67</v>
          </cell>
          <cell r="I1008">
            <v>-3647.87</v>
          </cell>
          <cell r="J1008">
            <v>4730.54</v>
          </cell>
          <cell r="K1008">
            <v>338.73</v>
          </cell>
          <cell r="L1008">
            <v>10849.68</v>
          </cell>
          <cell r="M1008">
            <v>14.8</v>
          </cell>
          <cell r="N1008">
            <v>0</v>
          </cell>
          <cell r="O1008">
            <v>408.06</v>
          </cell>
          <cell r="P1008">
            <v>0</v>
          </cell>
          <cell r="Q1008">
            <v>14305.849999999999</v>
          </cell>
        </row>
        <row r="1009">
          <cell r="A1009">
            <v>402945</v>
          </cell>
          <cell r="B1009"/>
          <cell r="C1009" t="str">
            <v>Davek na nepremičnine</v>
          </cell>
          <cell r="D1009"/>
          <cell r="E1009">
            <v>0</v>
          </cell>
          <cell r="F1009">
            <v>173.61</v>
          </cell>
          <cell r="G1009">
            <v>189.44</v>
          </cell>
          <cell r="H1009">
            <v>0</v>
          </cell>
          <cell r="I1009">
            <v>0</v>
          </cell>
          <cell r="J1009">
            <v>5035.45</v>
          </cell>
          <cell r="K1009">
            <v>0</v>
          </cell>
          <cell r="L1009">
            <v>0</v>
          </cell>
          <cell r="M1009">
            <v>69.86</v>
          </cell>
          <cell r="N1009">
            <v>223.2</v>
          </cell>
          <cell r="O1009">
            <v>1130</v>
          </cell>
          <cell r="P1009">
            <v>6358.14</v>
          </cell>
          <cell r="Q1009">
            <v>13179.7</v>
          </cell>
        </row>
        <row r="1010">
          <cell r="A1010">
            <v>402999</v>
          </cell>
          <cell r="B1010"/>
          <cell r="C1010" t="str">
            <v>Drugi operativni odhodki</v>
          </cell>
          <cell r="D1010" t="str">
            <v>Other operating expenses</v>
          </cell>
          <cell r="E1010">
            <v>5123615.88</v>
          </cell>
          <cell r="F1010">
            <v>6960519.0300000003</v>
          </cell>
          <cell r="G1010">
            <v>7783192.2599999998</v>
          </cell>
          <cell r="H1010">
            <v>8341815</v>
          </cell>
          <cell r="I1010">
            <v>8586101.3300000001</v>
          </cell>
          <cell r="J1010">
            <v>8188481.4500000002</v>
          </cell>
          <cell r="K1010">
            <v>9099636.9000000004</v>
          </cell>
          <cell r="L1010">
            <v>10842071.9</v>
          </cell>
          <cell r="M1010">
            <v>4978440.47</v>
          </cell>
          <cell r="N1010">
            <v>4156205.6</v>
          </cell>
          <cell r="O1010">
            <v>9566724.8399999999</v>
          </cell>
          <cell r="P1010">
            <v>10334822.460000001</v>
          </cell>
          <cell r="Q1010">
            <v>93961627.120000005</v>
          </cell>
        </row>
        <row r="1011">
          <cell r="A1011"/>
          <cell r="B1011"/>
          <cell r="C1011" t="str">
            <v/>
          </cell>
          <cell r="D1011" t="str">
            <v/>
          </cell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  <cell r="P1011"/>
          <cell r="Q1011"/>
        </row>
        <row r="1012">
          <cell r="A1012">
            <v>403</v>
          </cell>
          <cell r="B1012"/>
          <cell r="C1012" t="str">
            <v>Plačila domačih obresti</v>
          </cell>
          <cell r="D1012" t="str">
            <v>DOMESTIC INTEREST PAYMENTS</v>
          </cell>
          <cell r="E1012">
            <v>17394633.75</v>
          </cell>
          <cell r="F1012">
            <v>2903981.5</v>
          </cell>
          <cell r="G1012">
            <v>294345097.69</v>
          </cell>
          <cell r="H1012">
            <v>2366498.9699999997</v>
          </cell>
          <cell r="I1012">
            <v>432985.54</v>
          </cell>
          <cell r="J1012">
            <v>717774.42999999993</v>
          </cell>
          <cell r="K1012">
            <v>55735175.459999993</v>
          </cell>
          <cell r="L1012">
            <v>53537017.609999999</v>
          </cell>
          <cell r="M1012">
            <v>90754739.189999983</v>
          </cell>
          <cell r="N1012">
            <v>9888147.0500000007</v>
          </cell>
          <cell r="O1012">
            <v>62561424.100000001</v>
          </cell>
          <cell r="P1012">
            <v>8648268.370000001</v>
          </cell>
          <cell r="Q1012">
            <v>599285743.66000009</v>
          </cell>
        </row>
        <row r="1013">
          <cell r="A1013"/>
          <cell r="B1013"/>
          <cell r="C1013" t="str">
            <v/>
          </cell>
          <cell r="D1013" t="str">
            <v/>
          </cell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  <cell r="P1013"/>
          <cell r="Q1013"/>
        </row>
        <row r="1014">
          <cell r="A1014">
            <v>4030</v>
          </cell>
          <cell r="B1014"/>
          <cell r="C1014" t="str">
            <v>Plačila obresti od kreditov - Banki Slovenije</v>
          </cell>
          <cell r="D1014" t="str">
            <v>Interest payments for loans from the Bank of Slovenia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</row>
        <row r="1015">
          <cell r="A1015">
            <v>403000</v>
          </cell>
          <cell r="B1015"/>
          <cell r="C1015" t="str">
            <v>Plačila obresti od kratkoročnih kreditov - Banki Slovenije</v>
          </cell>
          <cell r="D1015" t="str">
            <v>Interest payments for short-term loans from Central Bank of Slovenia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</row>
        <row r="1016">
          <cell r="A1016"/>
          <cell r="B1016"/>
          <cell r="C1016" t="str">
            <v/>
          </cell>
          <cell r="D1016" t="str">
            <v/>
          </cell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</row>
        <row r="1017">
          <cell r="A1017">
            <v>4031</v>
          </cell>
          <cell r="B1017"/>
          <cell r="C1017" t="str">
            <v>Plačila obresti od kreditov - poslovnim bankam</v>
          </cell>
          <cell r="D1017" t="str">
            <v>Interest payments for loans from commercial banks</v>
          </cell>
          <cell r="E1017">
            <v>0</v>
          </cell>
          <cell r="F1017">
            <v>149239.71</v>
          </cell>
          <cell r="G1017">
            <v>163520.54999999999</v>
          </cell>
          <cell r="H1017">
            <v>0</v>
          </cell>
          <cell r="I1017">
            <v>0</v>
          </cell>
          <cell r="J1017">
            <v>409150.69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721910.95</v>
          </cell>
        </row>
        <row r="1018">
          <cell r="A1018">
            <v>403100</v>
          </cell>
          <cell r="B1018"/>
          <cell r="C1018" t="str">
            <v>Plačila obresti od kratkoročnih kreditov - poslovnim bankam</v>
          </cell>
          <cell r="D1018" t="str">
            <v>Interest payments for short-term loans from commercial banks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</row>
        <row r="1019">
          <cell r="A1019">
            <v>403101</v>
          </cell>
          <cell r="B1019"/>
          <cell r="C1019" t="str">
            <v>Plačila obresti od dolgoročnih kreditov - poslovnim bankam</v>
          </cell>
          <cell r="D1019" t="str">
            <v>Interest payments for long-term loans from commercial banks</v>
          </cell>
          <cell r="E1019">
            <v>0</v>
          </cell>
          <cell r="F1019">
            <v>149239.71</v>
          </cell>
          <cell r="G1019">
            <v>163520.54999999999</v>
          </cell>
          <cell r="H1019">
            <v>0</v>
          </cell>
          <cell r="I1019">
            <v>0</v>
          </cell>
          <cell r="J1019">
            <v>409150.69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721910.95</v>
          </cell>
        </row>
        <row r="1020">
          <cell r="A1020"/>
          <cell r="B1020"/>
          <cell r="C1020" t="str">
            <v/>
          </cell>
          <cell r="D1020" t="str">
            <v/>
          </cell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</row>
        <row r="1021">
          <cell r="A1021">
            <v>4032</v>
          </cell>
          <cell r="B1021"/>
          <cell r="C1021" t="str">
            <v>Plačila obresti od kreditov - drugim finančnim institucijam</v>
          </cell>
          <cell r="D1021" t="str">
            <v>Interest payments for loans from other financial institutions</v>
          </cell>
          <cell r="E1021">
            <v>0</v>
          </cell>
          <cell r="F1021">
            <v>0</v>
          </cell>
          <cell r="G1021">
            <v>5319.64</v>
          </cell>
          <cell r="H1021">
            <v>0</v>
          </cell>
          <cell r="I1021">
            <v>0</v>
          </cell>
          <cell r="J1021">
            <v>21205.3</v>
          </cell>
          <cell r="K1021">
            <v>0</v>
          </cell>
          <cell r="L1021">
            <v>0</v>
          </cell>
          <cell r="M1021">
            <v>69509.570000000007</v>
          </cell>
          <cell r="N1021">
            <v>0</v>
          </cell>
          <cell r="O1021">
            <v>0</v>
          </cell>
          <cell r="P1021">
            <v>152843.63</v>
          </cell>
          <cell r="Q1021">
            <v>248878.14</v>
          </cell>
        </row>
        <row r="1022">
          <cell r="A1022">
            <v>403200</v>
          </cell>
          <cell r="B1022"/>
          <cell r="C1022" t="str">
            <v>Plačila obresti od kratkoročnih kreditov - drugim finančnim institucijam</v>
          </cell>
          <cell r="D1022" t="str">
            <v>Interest payments for short-term loans from other financial institutions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</row>
        <row r="1023">
          <cell r="A1023">
            <v>403201</v>
          </cell>
          <cell r="B1023"/>
          <cell r="C1023" t="str">
            <v>Plačila obresti od dolgoročnih kreditov - drugim finančnim institucijam</v>
          </cell>
          <cell r="D1023" t="str">
            <v>Interest payments for long-term loans from other financial institutions</v>
          </cell>
          <cell r="E1023">
            <v>0</v>
          </cell>
          <cell r="F1023">
            <v>0</v>
          </cell>
          <cell r="G1023">
            <v>5319.64</v>
          </cell>
          <cell r="H1023">
            <v>0</v>
          </cell>
          <cell r="I1023">
            <v>0</v>
          </cell>
          <cell r="J1023">
            <v>21205.3</v>
          </cell>
          <cell r="K1023">
            <v>0</v>
          </cell>
          <cell r="L1023">
            <v>0</v>
          </cell>
          <cell r="M1023">
            <v>69509.570000000007</v>
          </cell>
          <cell r="N1023">
            <v>0</v>
          </cell>
          <cell r="O1023">
            <v>0</v>
          </cell>
          <cell r="P1023">
            <v>152843.63</v>
          </cell>
          <cell r="Q1023">
            <v>248878.14</v>
          </cell>
        </row>
        <row r="1024">
          <cell r="A1024"/>
          <cell r="B1024"/>
          <cell r="C1024" t="str">
            <v/>
          </cell>
          <cell r="D1024" t="str">
            <v/>
          </cell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  <cell r="P1024"/>
          <cell r="Q1024"/>
        </row>
        <row r="1025">
          <cell r="A1025">
            <v>4033</v>
          </cell>
          <cell r="B1025"/>
          <cell r="C1025" t="str">
            <v>Plačila obresti od kreditov - drugim domačim kreditodajalcem</v>
          </cell>
          <cell r="D1025" t="str">
            <v>Interest payments for loans from other domestic debtholders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</row>
        <row r="1026">
          <cell r="A1026">
            <v>403300</v>
          </cell>
          <cell r="B1026"/>
          <cell r="C1026" t="str">
            <v>Plačila obresti od kratkoročnih kreditov - občinam</v>
          </cell>
          <cell r="D1026" t="str">
            <v>Interest payments for loans to other levels of general governments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</row>
        <row r="1027">
          <cell r="A1027">
            <v>403301</v>
          </cell>
          <cell r="B1027"/>
          <cell r="C1027" t="str">
            <v>Plačila obresti od dolgoročnih kreditov - občinam</v>
          </cell>
          <cell r="D1027" t="str">
            <v>Interest payments for long-term loans to other levels of general governments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</row>
        <row r="1028">
          <cell r="A1028">
            <v>403302</v>
          </cell>
          <cell r="B1028"/>
          <cell r="C1028" t="str">
            <v>Plačila obresti od kratkoročnih kreditov - skladom socialnega zavarovanja</v>
          </cell>
          <cell r="D1028" t="str">
            <v>Interest payments for short-term loans from social security funds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</row>
        <row r="1029">
          <cell r="A1029">
            <v>403303</v>
          </cell>
          <cell r="B1029"/>
          <cell r="C1029" t="str">
            <v>Plačila obresti od dolgoročnih kreditov - skladom socialnega zavarovanja</v>
          </cell>
          <cell r="D1029" t="str">
            <v>Interest payments for long-term loans from social security funds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</row>
        <row r="1030">
          <cell r="A1030">
            <v>403304</v>
          </cell>
          <cell r="B1030"/>
          <cell r="C1030" t="str">
            <v>Plačila obresti od kratkoročnih kreditov - javnim skladom</v>
          </cell>
          <cell r="D1030" t="str">
            <v>Interest payments for short-term loans from other extrabudgetary funds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</row>
        <row r="1031">
          <cell r="A1031">
            <v>403305</v>
          </cell>
          <cell r="B1031"/>
          <cell r="C1031" t="str">
            <v>Plačila obresti od dolgoročnih kreditov - javnim skladom</v>
          </cell>
          <cell r="D1031" t="str">
            <v>Interest payments for long-term loans from other extrabudgetary funds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</row>
        <row r="1032">
          <cell r="A1032">
            <v>403306</v>
          </cell>
          <cell r="B1032"/>
          <cell r="C1032" t="str">
            <v>Plačila obresti od kratkoročnih kreditov - državnemu proračunu</v>
          </cell>
          <cell r="D1032" t="str">
            <v>Interest payments for short-term loans from the state budget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</row>
        <row r="1033">
          <cell r="A1033">
            <v>403307</v>
          </cell>
          <cell r="B1033"/>
          <cell r="C1033" t="str">
            <v>Plačila obresti od dolgoročnih kreditov - državnemu proračunu</v>
          </cell>
          <cell r="D1033" t="str">
            <v>Interest payments for long-term loans from the state budget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</row>
        <row r="1034">
          <cell r="A1034">
            <v>403308</v>
          </cell>
          <cell r="B1034"/>
          <cell r="C1034" t="str">
            <v>Plačila obresti od kratkoročnih kreditov - drugim domačim kreditodajalcem</v>
          </cell>
          <cell r="D1034" t="str">
            <v>Interest payments for short-term loans from other domestic creditors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</row>
        <row r="1035">
          <cell r="A1035">
            <v>403309</v>
          </cell>
          <cell r="B1035"/>
          <cell r="C1035" t="str">
            <v>Plačila obresti od dolgoročnih kreditov - drugim domačim kreditodajalcem</v>
          </cell>
          <cell r="D1035" t="str">
            <v>Interest payments for long-term loans from other domestic creditors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</row>
        <row r="1036">
          <cell r="A1036">
            <v>403310</v>
          </cell>
          <cell r="B1036"/>
          <cell r="C1036" t="str">
            <v>Plačila obresti od kratkoročnih kreditov - javnim agencijam</v>
          </cell>
          <cell r="D1036" t="str">
            <v>Interest payments for short-term loans from public agencies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</row>
        <row r="1037">
          <cell r="A1037">
            <v>403311</v>
          </cell>
          <cell r="B1037"/>
          <cell r="C1037" t="str">
            <v>Plačila obresti od dolgoročnih kreditov - javnim agencijam</v>
          </cell>
          <cell r="D1037" t="str">
            <v>Interest payments for long-term loans from public agencies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</row>
        <row r="1038">
          <cell r="A1038"/>
          <cell r="B1038"/>
          <cell r="C1038" t="str">
            <v/>
          </cell>
          <cell r="D1038" t="str">
            <v/>
          </cell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  <cell r="P1038"/>
          <cell r="Q1038"/>
        </row>
        <row r="1039">
          <cell r="A1039">
            <v>4034</v>
          </cell>
          <cell r="B1039"/>
          <cell r="C1039" t="str">
            <v>Plačila obresti od vrednostnih papirjev izdanih na domačem trgu</v>
          </cell>
          <cell r="D1039" t="str">
            <v>Interest payments for securities issued on the local market</v>
          </cell>
          <cell r="E1039">
            <v>17394633.75</v>
          </cell>
          <cell r="F1039">
            <v>2754741.79</v>
          </cell>
          <cell r="G1039">
            <v>294176257.5</v>
          </cell>
          <cell r="H1039">
            <v>2366498.9699999997</v>
          </cell>
          <cell r="I1039">
            <v>432985.54</v>
          </cell>
          <cell r="J1039">
            <v>287418.44</v>
          </cell>
          <cell r="K1039">
            <v>55735175.459999993</v>
          </cell>
          <cell r="L1039">
            <v>53537017.609999999</v>
          </cell>
          <cell r="M1039">
            <v>90685229.61999999</v>
          </cell>
          <cell r="N1039">
            <v>9888147.0500000007</v>
          </cell>
          <cell r="O1039">
            <v>62561424.100000001</v>
          </cell>
          <cell r="P1039">
            <v>8495424.7400000002</v>
          </cell>
          <cell r="Q1039">
            <v>598314954.57000005</v>
          </cell>
        </row>
        <row r="1040">
          <cell r="A1040">
            <v>403400</v>
          </cell>
          <cell r="B1040"/>
          <cell r="C1040" t="str">
            <v>Plačila obresti od kratkoročnih vrednostnih papirjev - zadolžnice</v>
          </cell>
          <cell r="D1040" t="str">
            <v>Interest payments for short-term securities - promissory notes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</row>
        <row r="1041">
          <cell r="A1041">
            <v>403401</v>
          </cell>
          <cell r="B1041"/>
          <cell r="C1041" t="str">
            <v>Plačila obresti od kratkoročnih vrednostnih papirjev - enomesečne zakladne menice</v>
          </cell>
          <cell r="D1041" t="str">
            <v>Interest payments for short-term securities 1 month T-bills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</row>
        <row r="1042">
          <cell r="A1042">
            <v>403402</v>
          </cell>
          <cell r="B1042"/>
          <cell r="C1042" t="str">
            <v>Plačila obresti od kratkoročnih vrednostnih papirjev - trimesečne zakladne menice</v>
          </cell>
          <cell r="D1042" t="str">
            <v>Interest payments for short-term securities 3 month T-bills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115710</v>
          </cell>
          <cell r="Q1042">
            <v>115710</v>
          </cell>
        </row>
        <row r="1043">
          <cell r="A1043">
            <v>403403</v>
          </cell>
          <cell r="B1043"/>
          <cell r="C1043" t="str">
            <v>Plačila obresti od kratkoročnih vrednostnih papirjev - šestmesečne zakladne menice</v>
          </cell>
          <cell r="D1043" t="str">
            <v>Interest payments for short-term securities 6 month T-bills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7452</v>
          </cell>
          <cell r="Q1043">
            <v>7452</v>
          </cell>
        </row>
        <row r="1044">
          <cell r="A1044">
            <v>403404</v>
          </cell>
          <cell r="B1044"/>
          <cell r="C1044" t="str">
            <v>Plačila obresti od kratkoročnih vrednostnih papirjev - dvanajstmesečne zakladne menice</v>
          </cell>
          <cell r="D1044" t="str">
            <v>Interest payments for short-term securities 12 month T-bills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</row>
        <row r="1045">
          <cell r="A1045">
            <v>403406</v>
          </cell>
          <cell r="B1045"/>
          <cell r="C1045" t="str">
            <v>Plačila obresti od kratkoročnih vrednostnih papirjev - devetmesečne zakladne menice</v>
          </cell>
          <cell r="D1045" t="str">
            <v>Interest payments for short-term securities 9 month T-bills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</row>
        <row r="1046">
          <cell r="A1046">
            <v>403409</v>
          </cell>
          <cell r="B1046"/>
          <cell r="C1046" t="str">
            <v>Plačila obresti od drugih kratkoročnih vrednostnih papirjev, izdanih na domačem trgu</v>
          </cell>
          <cell r="D1046" t="str">
            <v>Interest payments for other short-term securities issued on the domestic market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</row>
        <row r="1047">
          <cell r="A1047">
            <v>403410</v>
          </cell>
          <cell r="B1047"/>
          <cell r="C1047" t="str">
            <v>Plačila obresti od dolgoročnih vrednostnih papirjev, izdanih na domačem trgu</v>
          </cell>
          <cell r="D1047" t="str">
            <v>Interest payments for other long-term securities issued on the domestic market</v>
          </cell>
          <cell r="E1047">
            <v>9016102.75</v>
          </cell>
          <cell r="F1047">
            <v>1924528.7</v>
          </cell>
          <cell r="G1047">
            <v>293525798.04000002</v>
          </cell>
          <cell r="H1047">
            <v>1658283</v>
          </cell>
          <cell r="I1047">
            <v>28047.360000000001</v>
          </cell>
          <cell r="J1047">
            <v>3984</v>
          </cell>
          <cell r="K1047">
            <v>55678884.479999997</v>
          </cell>
          <cell r="L1047">
            <v>53477125</v>
          </cell>
          <cell r="M1047">
            <v>89170486.769999996</v>
          </cell>
          <cell r="N1047">
            <v>9879936.2200000007</v>
          </cell>
          <cell r="O1047">
            <v>52605846.560000002</v>
          </cell>
          <cell r="P1047">
            <v>451632.38</v>
          </cell>
          <cell r="Q1047">
            <v>567420655.26000011</v>
          </cell>
        </row>
        <row r="1048">
          <cell r="A1048">
            <v>403411</v>
          </cell>
          <cell r="B1048"/>
          <cell r="C1048" t="str">
            <v>Obresti od izvedenih finančnih instrumentov</v>
          </cell>
          <cell r="D1048" t="str">
            <v>Interests received from derivative financial instruments</v>
          </cell>
          <cell r="E1048">
            <v>8378531</v>
          </cell>
          <cell r="F1048">
            <v>830213.09</v>
          </cell>
          <cell r="G1048">
            <v>650459.46</v>
          </cell>
          <cell r="H1048">
            <v>708215.97</v>
          </cell>
          <cell r="I1048">
            <v>404938.18</v>
          </cell>
          <cell r="J1048">
            <v>283434.44</v>
          </cell>
          <cell r="K1048">
            <v>56290.98</v>
          </cell>
          <cell r="L1048">
            <v>59892.61</v>
          </cell>
          <cell r="M1048">
            <v>1514742.85</v>
          </cell>
          <cell r="N1048">
            <v>8210.83</v>
          </cell>
          <cell r="O1048">
            <v>9955577.5399999991</v>
          </cell>
          <cell r="P1048">
            <v>7920630.3600000003</v>
          </cell>
          <cell r="Q1048">
            <v>30771137.309999999</v>
          </cell>
        </row>
        <row r="1049">
          <cell r="A1049"/>
          <cell r="B1049"/>
          <cell r="C1049" t="str">
            <v/>
          </cell>
          <cell r="D1049" t="str">
            <v/>
          </cell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  <cell r="P1049"/>
          <cell r="Q1049"/>
        </row>
        <row r="1050">
          <cell r="A1050">
            <v>404</v>
          </cell>
          <cell r="B1050"/>
          <cell r="C1050" t="str">
            <v>Plačila tujih obresti</v>
          </cell>
          <cell r="D1050" t="str">
            <v>EXTERNAL INTEREST PAYMENTS</v>
          </cell>
          <cell r="E1050">
            <v>0</v>
          </cell>
          <cell r="F1050">
            <v>20329742.219999999</v>
          </cell>
          <cell r="G1050">
            <v>0</v>
          </cell>
          <cell r="H1050">
            <v>5589184.4900000002</v>
          </cell>
          <cell r="I1050">
            <v>2569154.16</v>
          </cell>
          <cell r="J1050">
            <v>3391150.31</v>
          </cell>
          <cell r="K1050">
            <v>0</v>
          </cell>
          <cell r="L1050">
            <v>11083538.560000001</v>
          </cell>
          <cell r="M1050">
            <v>0</v>
          </cell>
          <cell r="N1050">
            <v>6768184.4900000002</v>
          </cell>
          <cell r="O1050">
            <v>2569154.16</v>
          </cell>
          <cell r="P1050">
            <v>3295148.42</v>
          </cell>
          <cell r="Q1050">
            <v>55595256.810000002</v>
          </cell>
          <cell r="S1050"/>
        </row>
        <row r="1051">
          <cell r="A1051"/>
          <cell r="B1051"/>
          <cell r="C1051" t="str">
            <v/>
          </cell>
          <cell r="D1051" t="str">
            <v/>
          </cell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</row>
        <row r="1052">
          <cell r="A1052">
            <v>4040</v>
          </cell>
          <cell r="B1052"/>
          <cell r="C1052" t="str">
            <v>Plačila obresti od kreditov - mednarodnim finančnim institucijam</v>
          </cell>
          <cell r="D1052" t="str">
            <v>Interest payments to international financial institutions</v>
          </cell>
          <cell r="E1052">
            <v>0</v>
          </cell>
          <cell r="F1052">
            <v>2399250</v>
          </cell>
          <cell r="G1052">
            <v>0</v>
          </cell>
          <cell r="H1052">
            <v>0</v>
          </cell>
          <cell r="I1052">
            <v>0</v>
          </cell>
          <cell r="J1052">
            <v>3391150.31</v>
          </cell>
          <cell r="K1052">
            <v>0</v>
          </cell>
          <cell r="L1052">
            <v>2399250</v>
          </cell>
          <cell r="M1052">
            <v>0</v>
          </cell>
          <cell r="N1052">
            <v>1179000</v>
          </cell>
          <cell r="O1052">
            <v>0</v>
          </cell>
          <cell r="P1052">
            <v>3295148.42</v>
          </cell>
          <cell r="Q1052">
            <v>12663798.73</v>
          </cell>
        </row>
        <row r="1053">
          <cell r="A1053">
            <v>404000</v>
          </cell>
          <cell r="B1053"/>
          <cell r="C1053" t="str">
            <v>Plačila obresti od kratkoročnih kreditov - mednarodnim finančnim institucijam</v>
          </cell>
          <cell r="D1053" t="str">
            <v>Interest payments for short-term loans from international financial institutions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</row>
        <row r="1054">
          <cell r="A1054">
            <v>404001</v>
          </cell>
          <cell r="B1054"/>
          <cell r="C1054" t="str">
            <v>Plačila obresti od dolgoročnih kreditov - mednarodnim finančnim institucijam</v>
          </cell>
          <cell r="D1054" t="str">
            <v>Interest payments for long-term loans from international financial institutions</v>
          </cell>
          <cell r="E1054">
            <v>0</v>
          </cell>
          <cell r="F1054">
            <v>2399250</v>
          </cell>
          <cell r="G1054">
            <v>0</v>
          </cell>
          <cell r="H1054">
            <v>0</v>
          </cell>
          <cell r="I1054">
            <v>0</v>
          </cell>
          <cell r="J1054">
            <v>3391150.31</v>
          </cell>
          <cell r="K1054">
            <v>0</v>
          </cell>
          <cell r="L1054">
            <v>2399250</v>
          </cell>
          <cell r="M1054">
            <v>0</v>
          </cell>
          <cell r="N1054">
            <v>1179000</v>
          </cell>
          <cell r="O1054">
            <v>0</v>
          </cell>
          <cell r="P1054">
            <v>3295148.42</v>
          </cell>
          <cell r="Q1054">
            <v>12663798.73</v>
          </cell>
        </row>
        <row r="1055">
          <cell r="A1055"/>
          <cell r="B1055"/>
          <cell r="C1055" t="str">
            <v/>
          </cell>
          <cell r="D1055" t="str">
            <v/>
          </cell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</row>
        <row r="1056">
          <cell r="A1056">
            <v>4041</v>
          </cell>
          <cell r="B1056"/>
          <cell r="C1056" t="str">
            <v>Plačila obresti od kreditov - tujim vladam</v>
          </cell>
          <cell r="D1056" t="str">
            <v>Interest payments to foreign Governments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</row>
        <row r="1057">
          <cell r="A1057">
            <v>404100</v>
          </cell>
          <cell r="B1057"/>
          <cell r="C1057" t="str">
            <v>Plačila obresti od kratkoročnih kreditov - tujim vladam</v>
          </cell>
          <cell r="D1057" t="str">
            <v>Interest payments for short-term loans from foreign governments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</row>
        <row r="1058">
          <cell r="A1058">
            <v>404101</v>
          </cell>
          <cell r="B1058"/>
          <cell r="C1058" t="str">
            <v>Plačila obresti od dolgoročnih kreditov - tujim vladam</v>
          </cell>
          <cell r="D1058" t="str">
            <v>Interest payments for long-term loans from foreign governments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</row>
        <row r="1059">
          <cell r="A1059"/>
          <cell r="B1059"/>
          <cell r="C1059" t="str">
            <v/>
          </cell>
          <cell r="D1059" t="str">
            <v/>
          </cell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</row>
        <row r="1060">
          <cell r="A1060">
            <v>4042</v>
          </cell>
          <cell r="B1060"/>
          <cell r="C1060" t="str">
            <v>Plačila obresti od kreditov - tujim poslovnim bankam in finančnim institucijam</v>
          </cell>
          <cell r="D1060" t="str">
            <v>Interest payments to foreign commercial banks and other financial institutions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</row>
        <row r="1061">
          <cell r="A1061">
            <v>404200</v>
          </cell>
          <cell r="B1061"/>
          <cell r="C1061" t="str">
            <v>Plačila obresti od kratkoročnih kreditov - tujim poslovnim bankam in finančnim institucijam</v>
          </cell>
          <cell r="D1061" t="str">
            <v>Interest payments for short-term loans from foreign commercial banks and financial institutions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</row>
        <row r="1062">
          <cell r="A1062">
            <v>404201</v>
          </cell>
          <cell r="B1062"/>
          <cell r="C1062" t="str">
            <v>Plačila obresti od dolgoročnih kreditov - tujim poslovnim bankam in finančnim institucijam</v>
          </cell>
          <cell r="D1062" t="str">
            <v>Interest payments for long-term loans from foreign commercial banks and financial institutions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</row>
        <row r="1063">
          <cell r="A1063"/>
          <cell r="B1063"/>
          <cell r="C1063" t="str">
            <v/>
          </cell>
          <cell r="D1063" t="str">
            <v/>
          </cell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</row>
        <row r="1064">
          <cell r="A1064">
            <v>4043</v>
          </cell>
          <cell r="B1064"/>
          <cell r="C1064" t="str">
            <v>Plačila obresti od kreditov - drugim tujim kreditodajalcem</v>
          </cell>
          <cell r="D1064" t="str">
            <v>Interest payments to other foreign creditors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</row>
        <row r="1065">
          <cell r="A1065">
            <v>404300</v>
          </cell>
          <cell r="B1065"/>
          <cell r="C1065" t="str">
            <v>Plačila obresti od kratkoročnih kreditov - drugim tujim kreditodajalcem</v>
          </cell>
          <cell r="D1065" t="str">
            <v>Interest payments for short-term loans from other foreign creditors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</row>
        <row r="1066">
          <cell r="A1066">
            <v>404301</v>
          </cell>
          <cell r="B1066"/>
          <cell r="C1066" t="str">
            <v>Plačila obresti od dolgoročnih kreditov - drugim tujim kreditodajalcem</v>
          </cell>
          <cell r="D1066" t="str">
            <v>Interest payments for long-term loans from other foreign creditors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</row>
        <row r="1067">
          <cell r="A1067"/>
          <cell r="B1067"/>
          <cell r="C1067" t="str">
            <v/>
          </cell>
          <cell r="D1067" t="str">
            <v/>
          </cell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</row>
        <row r="1068">
          <cell r="A1068">
            <v>4044</v>
          </cell>
          <cell r="B1068"/>
          <cell r="C1068" t="str">
            <v>Plačila obresti od vrednostnih papirjev, izdanih na tujih trgih</v>
          </cell>
          <cell r="D1068" t="str">
            <v>Interest payments for securities issued on a foreign market</v>
          </cell>
          <cell r="E1068">
            <v>0</v>
          </cell>
          <cell r="F1068">
            <v>17930492.219999999</v>
          </cell>
          <cell r="G1068">
            <v>0</v>
          </cell>
          <cell r="H1068">
            <v>5589184.4900000002</v>
          </cell>
          <cell r="I1068">
            <v>2569154.16</v>
          </cell>
          <cell r="J1068">
            <v>0</v>
          </cell>
          <cell r="K1068">
            <v>0</v>
          </cell>
          <cell r="L1068">
            <v>8684288.5600000005</v>
          </cell>
          <cell r="M1068">
            <v>0</v>
          </cell>
          <cell r="N1068">
            <v>5589184.4900000002</v>
          </cell>
          <cell r="O1068">
            <v>2569154.16</v>
          </cell>
          <cell r="P1068">
            <v>0</v>
          </cell>
          <cell r="Q1068">
            <v>42931458.079999998</v>
          </cell>
        </row>
        <row r="1069">
          <cell r="A1069">
            <v>404400</v>
          </cell>
          <cell r="B1069"/>
          <cell r="C1069" t="str">
            <v>Plačila obresti od kratkoročnih vrednostnih papirjev, izdanih na tujih trgih</v>
          </cell>
          <cell r="D1069" t="str">
            <v>Interest payments for short-term securities issued on foreign markets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</row>
        <row r="1070">
          <cell r="A1070">
            <v>404401</v>
          </cell>
          <cell r="B1070"/>
          <cell r="C1070" t="str">
            <v>Plačila obresti od dolgoročnih vrednostnih papirjev, izdanih na tujih trgih</v>
          </cell>
          <cell r="D1070" t="str">
            <v>Interest payments for long-term securities issued on foreign markets</v>
          </cell>
          <cell r="E1070">
            <v>0</v>
          </cell>
          <cell r="F1070">
            <v>17930492.219999999</v>
          </cell>
          <cell r="G1070">
            <v>0</v>
          </cell>
          <cell r="H1070">
            <v>5589184.4900000002</v>
          </cell>
          <cell r="I1070">
            <v>2569154.16</v>
          </cell>
          <cell r="J1070">
            <v>0</v>
          </cell>
          <cell r="K1070">
            <v>0</v>
          </cell>
          <cell r="L1070">
            <v>8684288.5600000005</v>
          </cell>
          <cell r="M1070">
            <v>0</v>
          </cell>
          <cell r="N1070">
            <v>5589184.4900000002</v>
          </cell>
          <cell r="O1070">
            <v>2569154.16</v>
          </cell>
          <cell r="P1070">
            <v>0</v>
          </cell>
          <cell r="Q1070">
            <v>42931458.079999998</v>
          </cell>
        </row>
        <row r="1071">
          <cell r="A1071"/>
          <cell r="B1071"/>
          <cell r="C1071" t="str">
            <v/>
          </cell>
          <cell r="D1071" t="str">
            <v/>
          </cell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  <cell r="P1071"/>
          <cell r="Q1071"/>
        </row>
        <row r="1072">
          <cell r="A1072">
            <v>409</v>
          </cell>
          <cell r="B1072"/>
          <cell r="C1072" t="str">
            <v>Rezerve</v>
          </cell>
          <cell r="D1072" t="str">
            <v>RESERVES</v>
          </cell>
          <cell r="E1072">
            <v>133361731.09</v>
          </cell>
          <cell r="F1072">
            <v>24564171.32</v>
          </cell>
          <cell r="G1072">
            <v>44486503.020000003</v>
          </cell>
          <cell r="H1072">
            <v>36184026.25</v>
          </cell>
          <cell r="I1072">
            <v>39614890.640000001</v>
          </cell>
          <cell r="J1072">
            <v>30823875.57</v>
          </cell>
          <cell r="K1072">
            <v>24706423.600000001</v>
          </cell>
          <cell r="L1072">
            <v>16298585.43</v>
          </cell>
          <cell r="M1072">
            <v>9853602.1999999993</v>
          </cell>
          <cell r="N1072">
            <v>69578133.120000005</v>
          </cell>
          <cell r="O1072">
            <v>34781034.100000001</v>
          </cell>
          <cell r="P1072">
            <v>96815363.810000002</v>
          </cell>
          <cell r="Q1072">
            <v>561068340.1500001</v>
          </cell>
        </row>
        <row r="1073">
          <cell r="A1073"/>
          <cell r="B1073"/>
          <cell r="C1073" t="str">
            <v/>
          </cell>
          <cell r="D1073" t="str">
            <v/>
          </cell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  <cell r="P1073"/>
          <cell r="Q1073"/>
        </row>
        <row r="1074">
          <cell r="A1074">
            <v>4090</v>
          </cell>
          <cell r="B1074"/>
          <cell r="C1074" t="str">
            <v>Splošna proračunska rezervacija</v>
          </cell>
          <cell r="D1074" t="str">
            <v>General budgetary reserve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</row>
        <row r="1075">
          <cell r="A1075">
            <v>409000</v>
          </cell>
          <cell r="B1075"/>
          <cell r="C1075" t="str">
            <v>Splošna proračunska rezervacija</v>
          </cell>
          <cell r="D1075" t="str">
            <v>General budgetary reserve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</row>
        <row r="1076">
          <cell r="A1076"/>
          <cell r="B1076"/>
          <cell r="C1076" t="str">
            <v/>
          </cell>
          <cell r="D1076" t="str">
            <v/>
          </cell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  <cell r="P1076"/>
          <cell r="Q1076"/>
        </row>
        <row r="1077">
          <cell r="A1077">
            <v>4091</v>
          </cell>
          <cell r="B1077"/>
          <cell r="C1077" t="str">
            <v>Proračunska rezerva</v>
          </cell>
          <cell r="D1077" t="str">
            <v>Budgetary reserve</v>
          </cell>
          <cell r="E1077">
            <v>7500000</v>
          </cell>
          <cell r="F1077">
            <v>7500000</v>
          </cell>
          <cell r="G1077">
            <v>7500000</v>
          </cell>
          <cell r="H1077">
            <v>7500000</v>
          </cell>
          <cell r="I1077">
            <v>7500000</v>
          </cell>
          <cell r="J1077">
            <v>7500000</v>
          </cell>
          <cell r="K1077">
            <v>7500000</v>
          </cell>
          <cell r="L1077">
            <v>7500000</v>
          </cell>
          <cell r="M1077">
            <v>0</v>
          </cell>
          <cell r="N1077">
            <v>15000000</v>
          </cell>
          <cell r="O1077">
            <v>7500000</v>
          </cell>
          <cell r="P1077">
            <v>7500000</v>
          </cell>
          <cell r="Q1077">
            <v>90000000</v>
          </cell>
        </row>
        <row r="1078">
          <cell r="A1078">
            <v>409100</v>
          </cell>
          <cell r="B1078"/>
          <cell r="C1078" t="str">
            <v>Proračunska rezerva</v>
          </cell>
          <cell r="D1078" t="str">
            <v>Budgetary reserve</v>
          </cell>
          <cell r="E1078">
            <v>7500000</v>
          </cell>
          <cell r="F1078">
            <v>7500000</v>
          </cell>
          <cell r="G1078">
            <v>7500000</v>
          </cell>
          <cell r="H1078">
            <v>7500000</v>
          </cell>
          <cell r="I1078">
            <v>7500000</v>
          </cell>
          <cell r="J1078">
            <v>7500000</v>
          </cell>
          <cell r="K1078">
            <v>7500000</v>
          </cell>
          <cell r="L1078">
            <v>7500000</v>
          </cell>
          <cell r="M1078">
            <v>0</v>
          </cell>
          <cell r="N1078">
            <v>15000000</v>
          </cell>
          <cell r="O1078">
            <v>7500000</v>
          </cell>
          <cell r="P1078">
            <v>7500000</v>
          </cell>
          <cell r="Q1078">
            <v>90000000</v>
          </cell>
        </row>
        <row r="1079">
          <cell r="A1079"/>
          <cell r="B1079"/>
          <cell r="C1079" t="str">
            <v/>
          </cell>
          <cell r="D1079" t="str">
            <v/>
          </cell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  <cell r="P1079"/>
          <cell r="Q1079"/>
        </row>
        <row r="1080">
          <cell r="A1080">
            <v>4092</v>
          </cell>
          <cell r="B1080"/>
          <cell r="C1080" t="str">
            <v>Druge rezerve</v>
          </cell>
          <cell r="D1080" t="str">
            <v>Other reserves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</row>
        <row r="1081">
          <cell r="A1081">
            <v>409299</v>
          </cell>
          <cell r="B1081"/>
          <cell r="C1081" t="str">
            <v>Druge rezerve</v>
          </cell>
          <cell r="D1081" t="str">
            <v>Other reserves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</row>
        <row r="1082">
          <cell r="A1082"/>
          <cell r="B1082"/>
          <cell r="C1082" t="str">
            <v/>
          </cell>
          <cell r="D1082" t="str">
            <v/>
          </cell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  <cell r="P1082"/>
          <cell r="Q1082"/>
        </row>
        <row r="1083">
          <cell r="A1083">
            <v>4093</v>
          </cell>
          <cell r="B1083"/>
          <cell r="C1083" t="str">
            <v>Sredstva za posebne namene</v>
          </cell>
          <cell r="D1083" t="str">
            <v>Funds for special purposes</v>
          </cell>
          <cell r="E1083">
            <v>125861731.09</v>
          </cell>
          <cell r="F1083">
            <v>17064171.32</v>
          </cell>
          <cell r="G1083">
            <v>36986503.020000003</v>
          </cell>
          <cell r="H1083">
            <v>28684026.25</v>
          </cell>
          <cell r="I1083">
            <v>32114890.640000001</v>
          </cell>
          <cell r="J1083">
            <v>23323875.57</v>
          </cell>
          <cell r="K1083">
            <v>17206423.600000001</v>
          </cell>
          <cell r="L1083">
            <v>8798585.4299999997</v>
          </cell>
          <cell r="M1083">
            <v>9853602.1999999993</v>
          </cell>
          <cell r="N1083">
            <v>54578133.119999997</v>
          </cell>
          <cell r="O1083">
            <v>27281034.100000001</v>
          </cell>
          <cell r="P1083">
            <v>89315363.810000002</v>
          </cell>
          <cell r="Q1083">
            <v>471068340.15000004</v>
          </cell>
        </row>
        <row r="1084">
          <cell r="A1084">
            <v>409300</v>
          </cell>
          <cell r="B1084"/>
          <cell r="C1084" t="str">
            <v>Sredstva proračunskih skladov</v>
          </cell>
          <cell r="D1084" t="str">
            <v>Budget funds</v>
          </cell>
          <cell r="E1084">
            <v>125861731.09</v>
          </cell>
          <cell r="F1084">
            <v>17064171.32</v>
          </cell>
          <cell r="G1084">
            <v>36986503.020000003</v>
          </cell>
          <cell r="H1084">
            <v>28684026.25</v>
          </cell>
          <cell r="I1084">
            <v>32114890.640000001</v>
          </cell>
          <cell r="J1084">
            <v>23323875.57</v>
          </cell>
          <cell r="K1084">
            <v>17206423.600000001</v>
          </cell>
          <cell r="L1084">
            <v>8798585.4299999997</v>
          </cell>
          <cell r="M1084">
            <v>9853602.1999999993</v>
          </cell>
          <cell r="N1084">
            <v>54578133.119999997</v>
          </cell>
          <cell r="O1084">
            <v>27281034.100000001</v>
          </cell>
          <cell r="P1084">
            <v>89315363.810000002</v>
          </cell>
          <cell r="Q1084">
            <v>471068340.15000004</v>
          </cell>
        </row>
        <row r="1085">
          <cell r="A1085"/>
          <cell r="B1085"/>
          <cell r="C1085" t="str">
            <v/>
          </cell>
          <cell r="D1085" t="str">
            <v/>
          </cell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  <cell r="P1085"/>
          <cell r="Q1085"/>
        </row>
        <row r="1086">
          <cell r="A1086">
            <v>4098</v>
          </cell>
          <cell r="B1086"/>
          <cell r="C1086" t="str">
            <v>Rezervacije za kreditna tveganja v javnih skladih</v>
          </cell>
          <cell r="D1086" t="str">
            <v>Reserves for credit risks in extra-budgetary funds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</row>
        <row r="1087">
          <cell r="A1087">
            <v>409800</v>
          </cell>
          <cell r="B1087"/>
          <cell r="C1087" t="str">
            <v>Rezervacije za kreditna tveganja v javnih skladih</v>
          </cell>
          <cell r="D1087" t="str">
            <v>Provisiions for credit risks in extrabudgetary funds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</row>
        <row r="1088">
          <cell r="A1088"/>
          <cell r="B1088"/>
          <cell r="C1088" t="str">
            <v/>
          </cell>
          <cell r="D1088" t="str">
            <v/>
          </cell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</row>
        <row r="1089">
          <cell r="A1089">
            <v>41</v>
          </cell>
          <cell r="B1089"/>
          <cell r="C1089" t="str">
            <v>TEKOČI TRANSFERI</v>
          </cell>
          <cell r="D1089" t="str">
            <v>CURRENT TRANSFERS</v>
          </cell>
          <cell r="E1089">
            <v>669422946.93999994</v>
          </cell>
          <cell r="F1089">
            <v>601037171.11000001</v>
          </cell>
          <cell r="G1089">
            <v>644085294.77999997</v>
          </cell>
          <cell r="H1089">
            <v>613852096.97000003</v>
          </cell>
          <cell r="I1089">
            <v>595555036.76999998</v>
          </cell>
          <cell r="J1089">
            <v>757873215.92999983</v>
          </cell>
          <cell r="K1089">
            <v>577813852.35000002</v>
          </cell>
          <cell r="L1089">
            <v>562733079.92999995</v>
          </cell>
          <cell r="M1089">
            <v>521692785.31999999</v>
          </cell>
          <cell r="N1089">
            <v>519747897.52999997</v>
          </cell>
          <cell r="O1089">
            <v>640535591.99000001</v>
          </cell>
          <cell r="P1089">
            <v>872161644.04999995</v>
          </cell>
          <cell r="Q1089">
            <v>7576510613.6699991</v>
          </cell>
        </row>
        <row r="1090">
          <cell r="A1090"/>
          <cell r="B1090"/>
          <cell r="C1090" t="str">
            <v/>
          </cell>
          <cell r="D1090" t="str">
            <v/>
          </cell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  <cell r="P1090"/>
          <cell r="Q1090"/>
        </row>
        <row r="1091">
          <cell r="A1091">
            <v>410</v>
          </cell>
          <cell r="B1091"/>
          <cell r="C1091" t="str">
            <v>Subvencije</v>
          </cell>
          <cell r="D1091" t="str">
            <v>SUBSIDIES</v>
          </cell>
          <cell r="E1091">
            <v>111096148.84999999</v>
          </cell>
          <cell r="F1091">
            <v>26797714.5</v>
          </cell>
          <cell r="G1091">
            <v>38709712.890000001</v>
          </cell>
          <cell r="H1091">
            <v>65279785.920000002</v>
          </cell>
          <cell r="I1091">
            <v>105120862.14</v>
          </cell>
          <cell r="J1091">
            <v>11983448.540000001</v>
          </cell>
          <cell r="K1091">
            <v>30853821.150000002</v>
          </cell>
          <cell r="L1091">
            <v>13706942.440000001</v>
          </cell>
          <cell r="M1091">
            <v>37627818.759999998</v>
          </cell>
          <cell r="N1091">
            <v>24882052.75</v>
          </cell>
          <cell r="O1091">
            <v>47068611.539999999</v>
          </cell>
          <cell r="P1091">
            <v>119129605.33000001</v>
          </cell>
          <cell r="Q1091">
            <v>632256524.81000006</v>
          </cell>
          <cell r="S1091"/>
        </row>
        <row r="1092">
          <cell r="A1092"/>
          <cell r="B1092"/>
          <cell r="C1092" t="str">
            <v/>
          </cell>
          <cell r="D1092" t="str">
            <v/>
          </cell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  <cell r="P1092"/>
          <cell r="Q1092"/>
        </row>
        <row r="1093">
          <cell r="A1093">
            <v>4100</v>
          </cell>
          <cell r="B1093"/>
          <cell r="C1093" t="str">
            <v>Subvencije javnim podjetjem</v>
          </cell>
          <cell r="D1093" t="str">
            <v>Subsidies to public enterprises</v>
          </cell>
          <cell r="E1093">
            <v>0</v>
          </cell>
          <cell r="F1093">
            <v>6204889.2000000002</v>
          </cell>
          <cell r="G1093">
            <v>6018523.8300000001</v>
          </cell>
          <cell r="H1093">
            <v>5472989.8699999992</v>
          </cell>
          <cell r="I1093">
            <v>6270534.6099999994</v>
          </cell>
          <cell r="J1093">
            <v>40143.730000000003</v>
          </cell>
          <cell r="K1093">
            <v>11719423.549999999</v>
          </cell>
          <cell r="L1093">
            <v>6086417.9800000004</v>
          </cell>
          <cell r="M1093">
            <v>5971571.2000000002</v>
          </cell>
          <cell r="N1093">
            <v>6143937.2599999998</v>
          </cell>
          <cell r="O1093">
            <v>6586736.0199999996</v>
          </cell>
          <cell r="P1093">
            <v>24312543.84</v>
          </cell>
          <cell r="Q1093">
            <v>84827711.089999989</v>
          </cell>
        </row>
        <row r="1094">
          <cell r="A1094">
            <v>410000</v>
          </cell>
          <cell r="B1094"/>
          <cell r="C1094" t="str">
            <v>Subvencioniranje cen javnim podjetjem in drugim izvajalcem gospodarskih javnih služb</v>
          </cell>
          <cell r="D1094" t="str">
            <v>Price subsidies to public enterprises</v>
          </cell>
          <cell r="E1094">
            <v>0</v>
          </cell>
          <cell r="F1094">
            <v>6153914.0899999999</v>
          </cell>
          <cell r="G1094">
            <v>5979379.2000000002</v>
          </cell>
          <cell r="H1094">
            <v>5447257.3099999996</v>
          </cell>
          <cell r="I1094">
            <v>6238820.0199999996</v>
          </cell>
          <cell r="J1094">
            <v>0</v>
          </cell>
          <cell r="K1094">
            <v>11670783.539999999</v>
          </cell>
          <cell r="L1094">
            <v>6056016.6600000001</v>
          </cell>
          <cell r="M1094">
            <v>5946208.9100000001</v>
          </cell>
          <cell r="N1094">
            <v>6115691.5199999996</v>
          </cell>
          <cell r="O1094">
            <v>6229120.5099999998</v>
          </cell>
          <cell r="P1094">
            <v>24161894.219999999</v>
          </cell>
          <cell r="Q1094">
            <v>83999085.979999989</v>
          </cell>
        </row>
        <row r="1095">
          <cell r="A1095">
            <v>410001</v>
          </cell>
          <cell r="B1095"/>
          <cell r="C1095" t="str">
            <v>Subvencioniranje obresti javnim podjetjem</v>
          </cell>
          <cell r="D1095" t="str">
            <v>Interest subsidies to public enterprises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</row>
        <row r="1096">
          <cell r="A1096">
            <v>410002</v>
          </cell>
          <cell r="B1096"/>
          <cell r="C1096" t="str">
            <v>Subvencioniranje prispevkov za socialno varnost javnim podjetjem</v>
          </cell>
          <cell r="D1096" t="str">
            <v>Subsidies of social security contributions to public enterprises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</row>
        <row r="1097">
          <cell r="A1097">
            <v>410003</v>
          </cell>
          <cell r="B1097"/>
          <cell r="C1097" t="str">
            <v>Sredstva za preusposabljanje presežnih delavcev v javnih podjetjih</v>
          </cell>
          <cell r="D1097" t="str">
            <v>Subsidies for retraining programs to public enterprises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</row>
        <row r="1098">
          <cell r="A1098">
            <v>410004</v>
          </cell>
          <cell r="B1098"/>
          <cell r="C1098" t="str">
            <v>Pokrivanje izgub javnim podjetjem</v>
          </cell>
          <cell r="D1098" t="str">
            <v>Subsidies for loses in public enterprises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</row>
        <row r="1099">
          <cell r="A1099">
            <v>410005</v>
          </cell>
          <cell r="B1099"/>
          <cell r="C1099" t="str">
            <v>Sredstva za prestrukturiranje in prenovo proizvodnje v javnih podjetjih</v>
          </cell>
          <cell r="D1099" t="str">
            <v>Subsidies for restructuring and renovation to public enterprises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</row>
        <row r="1100">
          <cell r="A1100">
            <v>410006</v>
          </cell>
          <cell r="B1100"/>
          <cell r="C1100" t="str">
            <v>Sredstva za zapiranje proizvodnje v javnih podjetjih</v>
          </cell>
          <cell r="D1100" t="str">
            <v>Subsidies during closing down production to public enterprises</v>
          </cell>
          <cell r="E1100">
            <v>0</v>
          </cell>
          <cell r="F1100">
            <v>50975.11</v>
          </cell>
          <cell r="G1100">
            <v>39144.629999999997</v>
          </cell>
          <cell r="H1100">
            <v>25732.560000000001</v>
          </cell>
          <cell r="I1100">
            <v>31714.59</v>
          </cell>
          <cell r="J1100">
            <v>40143.730000000003</v>
          </cell>
          <cell r="K1100">
            <v>48640.01</v>
          </cell>
          <cell r="L1100">
            <v>30401.32</v>
          </cell>
          <cell r="M1100">
            <v>25362.29</v>
          </cell>
          <cell r="N1100">
            <v>28245.74</v>
          </cell>
          <cell r="O1100">
            <v>353935.51</v>
          </cell>
          <cell r="P1100">
            <v>56827.16</v>
          </cell>
          <cell r="Q1100">
            <v>731122.65</v>
          </cell>
        </row>
        <row r="1101">
          <cell r="A1101">
            <v>410007</v>
          </cell>
          <cell r="B1101"/>
          <cell r="C1101" t="str">
            <v>Subvencioniranje glavnic dolga javnih podjetij</v>
          </cell>
          <cell r="D1101" t="str">
            <v>Subsidies for amortisation of principal to public enterprises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</row>
        <row r="1102">
          <cell r="A1102">
            <v>410015</v>
          </cell>
          <cell r="B1102"/>
          <cell r="C1102" t="str">
            <v>Sredstva za izvajanje ekoloških programov v javnih podjetjih</v>
          </cell>
          <cell r="D1102" t="str">
            <v>Subsidies for environmental programs to public enterprises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</row>
        <row r="1103">
          <cell r="A1103">
            <v>410099</v>
          </cell>
          <cell r="B1103"/>
          <cell r="C1103" t="str">
            <v>Druge subvencije javnim podjetjem</v>
          </cell>
          <cell r="D1103" t="str">
            <v>Other subsidies to public enterprises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3680</v>
          </cell>
          <cell r="P1103">
            <v>93822.46</v>
          </cell>
          <cell r="Q1103">
            <v>97502.46</v>
          </cell>
        </row>
        <row r="1104">
          <cell r="A1104"/>
          <cell r="B1104"/>
          <cell r="C1104" t="str">
            <v/>
          </cell>
          <cell r="D1104" t="str">
            <v/>
          </cell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  <cell r="P1104"/>
          <cell r="Q1104"/>
        </row>
        <row r="1105">
          <cell r="A1105">
            <v>4101</v>
          </cell>
          <cell r="B1105"/>
          <cell r="C1105" t="str">
            <v>Subvencije finančnim institucijam</v>
          </cell>
          <cell r="D1105" t="str">
            <v>Subsidies to financial institutions</v>
          </cell>
          <cell r="E1105">
            <v>0</v>
          </cell>
          <cell r="F1105">
            <v>0</v>
          </cell>
          <cell r="G1105">
            <v>11186.87</v>
          </cell>
          <cell r="H1105">
            <v>23007.29</v>
          </cell>
          <cell r="I1105">
            <v>21410.83</v>
          </cell>
          <cell r="J1105">
            <v>15972.23</v>
          </cell>
          <cell r="K1105">
            <v>7964.65</v>
          </cell>
          <cell r="L1105">
            <v>15720.36</v>
          </cell>
          <cell r="M1105">
            <v>17793.990000000002</v>
          </cell>
          <cell r="N1105">
            <v>4332.2299999999996</v>
          </cell>
          <cell r="O1105">
            <v>573.70000000000005</v>
          </cell>
          <cell r="P1105">
            <v>2391.4699999999998</v>
          </cell>
          <cell r="Q1105">
            <v>120353.62</v>
          </cell>
        </row>
        <row r="1106">
          <cell r="A1106">
            <v>410101</v>
          </cell>
          <cell r="B1106"/>
          <cell r="C1106" t="str">
            <v>Subvencioniranje obresti finančnim institucijam</v>
          </cell>
          <cell r="D1106" t="str">
            <v>Interest subsidies to financial institutions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</row>
        <row r="1107">
          <cell r="A1107">
            <v>410104</v>
          </cell>
          <cell r="B1107"/>
          <cell r="C1107" t="str">
            <v>Pokrivanje izgub finančnim institucijam</v>
          </cell>
          <cell r="D1107" t="str">
            <v>Offsetting loses to financial institutions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</row>
        <row r="1108">
          <cell r="A1108">
            <v>410199</v>
          </cell>
          <cell r="B1108"/>
          <cell r="C1108" t="str">
            <v>Druge subvencije finančnim institucijam</v>
          </cell>
          <cell r="D1108" t="str">
            <v>Other subsidies to financial institutions</v>
          </cell>
          <cell r="E1108">
            <v>0</v>
          </cell>
          <cell r="F1108">
            <v>0</v>
          </cell>
          <cell r="G1108">
            <v>11186.87</v>
          </cell>
          <cell r="H1108">
            <v>23007.29</v>
          </cell>
          <cell r="I1108">
            <v>21410.83</v>
          </cell>
          <cell r="J1108">
            <v>15972.23</v>
          </cell>
          <cell r="K1108">
            <v>7964.65</v>
          </cell>
          <cell r="L1108">
            <v>15720.36</v>
          </cell>
          <cell r="M1108">
            <v>17793.990000000002</v>
          </cell>
          <cell r="N1108">
            <v>4332.2299999999996</v>
          </cell>
          <cell r="O1108">
            <v>573.70000000000005</v>
          </cell>
          <cell r="P1108">
            <v>2391.4699999999998</v>
          </cell>
          <cell r="Q1108">
            <v>120353.62</v>
          </cell>
        </row>
        <row r="1109">
          <cell r="A1109"/>
          <cell r="B1109"/>
          <cell r="C1109" t="str">
            <v/>
          </cell>
          <cell r="D1109" t="str">
            <v/>
          </cell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  <cell r="P1109"/>
          <cell r="Q1109"/>
        </row>
        <row r="1110">
          <cell r="A1110">
            <v>4102</v>
          </cell>
          <cell r="B1110"/>
          <cell r="C1110" t="str">
            <v>Subvencije privatnim podjetjem in zasebnikom</v>
          </cell>
          <cell r="D1110" t="str">
            <v>Subsidies to private enterprises and individuals</v>
          </cell>
          <cell r="E1110">
            <v>111096148.84999999</v>
          </cell>
          <cell r="F1110">
            <v>20592825.300000001</v>
          </cell>
          <cell r="G1110">
            <v>32680002.189999998</v>
          </cell>
          <cell r="H1110">
            <v>59783788.760000005</v>
          </cell>
          <cell r="I1110">
            <v>98828916.700000003</v>
          </cell>
          <cell r="J1110">
            <v>11927332.58</v>
          </cell>
          <cell r="K1110">
            <v>19126432.950000003</v>
          </cell>
          <cell r="L1110">
            <v>7604804.1000000006</v>
          </cell>
          <cell r="M1110">
            <v>31638453.57</v>
          </cell>
          <cell r="N1110">
            <v>18733783.259999998</v>
          </cell>
          <cell r="O1110">
            <v>40481301.82</v>
          </cell>
          <cell r="P1110">
            <v>94814670.020000011</v>
          </cell>
          <cell r="Q1110">
            <v>547308460.10000002</v>
          </cell>
        </row>
        <row r="1111">
          <cell r="A1111">
            <v>410200</v>
          </cell>
          <cell r="B1111"/>
          <cell r="C1111" t="str">
            <v>Subvencioniranje cen privatnim podjetjem in zasebnikom</v>
          </cell>
          <cell r="D1111" t="str">
            <v>Price subsidies to private enterprises and sole traders</v>
          </cell>
          <cell r="E1111">
            <v>0</v>
          </cell>
          <cell r="F1111">
            <v>75000</v>
          </cell>
          <cell r="G1111">
            <v>63526.7</v>
          </cell>
          <cell r="H1111">
            <v>0</v>
          </cell>
          <cell r="I1111">
            <v>0</v>
          </cell>
          <cell r="J1111">
            <v>50000</v>
          </cell>
          <cell r="K1111">
            <v>363734.85</v>
          </cell>
          <cell r="L1111">
            <v>597432.62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1149694.17</v>
          </cell>
        </row>
        <row r="1112">
          <cell r="A1112">
            <v>410201</v>
          </cell>
          <cell r="B1112"/>
          <cell r="C1112" t="str">
            <v>Subvencioniranje obresti privatnim podjetjem in zasebnikom</v>
          </cell>
          <cell r="D1112" t="str">
            <v>Interest subsidies to private enterprises and sole traders</v>
          </cell>
          <cell r="E1112">
            <v>300.44</v>
          </cell>
          <cell r="F1112">
            <v>296.29000000000002</v>
          </cell>
          <cell r="G1112">
            <v>4403.68</v>
          </cell>
          <cell r="H1112">
            <v>243.28</v>
          </cell>
          <cell r="I1112">
            <v>254.85</v>
          </cell>
          <cell r="J1112">
            <v>225.72</v>
          </cell>
          <cell r="K1112">
            <v>219.83</v>
          </cell>
          <cell r="L1112">
            <v>198.95</v>
          </cell>
          <cell r="M1112">
            <v>1335.68</v>
          </cell>
          <cell r="N1112">
            <v>179.22</v>
          </cell>
          <cell r="O1112">
            <v>160.36000000000001</v>
          </cell>
          <cell r="P1112">
            <v>152.4</v>
          </cell>
          <cell r="Q1112">
            <v>7970.7</v>
          </cell>
        </row>
        <row r="1113">
          <cell r="A1113">
            <v>410202</v>
          </cell>
          <cell r="B1113"/>
          <cell r="C1113" t="str">
            <v>Subvencioniranje prispevkov za socialno varnost privatnim podjetjem</v>
          </cell>
          <cell r="D1113" t="str">
            <v>Subsidies of social security contributions to private enterprises</v>
          </cell>
          <cell r="E1113">
            <v>0</v>
          </cell>
          <cell r="F1113">
            <v>6072.84</v>
          </cell>
          <cell r="G1113">
            <v>60155.97</v>
          </cell>
          <cell r="H1113">
            <v>93262.84</v>
          </cell>
          <cell r="I1113">
            <v>10422.790000000001</v>
          </cell>
          <cell r="J1113">
            <v>0</v>
          </cell>
          <cell r="K1113">
            <v>9438.49</v>
          </cell>
          <cell r="L1113">
            <v>143331.68</v>
          </cell>
          <cell r="M1113">
            <v>0</v>
          </cell>
          <cell r="N1113">
            <v>54749.52</v>
          </cell>
          <cell r="O1113">
            <v>0</v>
          </cell>
          <cell r="P1113">
            <v>5148.3599999999997</v>
          </cell>
          <cell r="Q1113">
            <v>382582.49</v>
          </cell>
        </row>
        <row r="1114">
          <cell r="A1114">
            <v>410203</v>
          </cell>
          <cell r="B1114"/>
          <cell r="C1114" t="str">
            <v>Sredstva za preusposabljanje presežnih delavcev privatnim podjetjem</v>
          </cell>
          <cell r="D1114" t="str">
            <v>Subsidies for retraining programs to private enterprises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</row>
        <row r="1115">
          <cell r="A1115">
            <v>410204</v>
          </cell>
          <cell r="B1115"/>
          <cell r="C1115" t="str">
            <v>Pokrivanje izgub privatnim podjetjem</v>
          </cell>
          <cell r="D1115" t="str">
            <v>Subsidies granted to private enterprises to offeset losses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</row>
        <row r="1116">
          <cell r="A1116">
            <v>410205</v>
          </cell>
          <cell r="B1116"/>
          <cell r="C1116" t="str">
            <v>Sredstva za prestrukturiranje in prenovo proizvodnje v privatnih podjetjih</v>
          </cell>
          <cell r="D1116" t="str">
            <v>Subsidies to private enterprises for restructuring and renovation of production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</row>
        <row r="1117">
          <cell r="A1117">
            <v>410206</v>
          </cell>
          <cell r="B1117"/>
          <cell r="C1117" t="str">
            <v>Sredstva za zapiranje proizvodnje v privatnih podjetjih</v>
          </cell>
          <cell r="D1117" t="str">
            <v>Subsidies to private enterprises for closing down production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</row>
        <row r="1118">
          <cell r="A1118">
            <v>410207</v>
          </cell>
          <cell r="B1118"/>
          <cell r="C1118" t="str">
            <v>Regresiranje tekoče proizvodnje v privatnih podjetjih</v>
          </cell>
          <cell r="D1118" t="str">
            <v>Subsidies to private enterprises for production inputs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</row>
        <row r="1119">
          <cell r="A1119">
            <v>410208</v>
          </cell>
          <cell r="B1119"/>
          <cell r="C1119" t="str">
            <v>Sredstva za pripravo brezposelnih na zaposlitev v privatnih podjetjih</v>
          </cell>
          <cell r="D1119" t="str">
            <v>Subsidies to private enterprises for employment of the unemployed</v>
          </cell>
          <cell r="E1119">
            <v>297468.09000000003</v>
          </cell>
          <cell r="F1119">
            <v>247070.68</v>
          </cell>
          <cell r="G1119">
            <v>425953.83</v>
          </cell>
          <cell r="H1119">
            <v>365311.18</v>
          </cell>
          <cell r="I1119">
            <v>277069.86</v>
          </cell>
          <cell r="J1119">
            <v>226446.24</v>
          </cell>
          <cell r="K1119">
            <v>414663.14</v>
          </cell>
          <cell r="L1119">
            <v>368196.43</v>
          </cell>
          <cell r="M1119">
            <v>189441.48</v>
          </cell>
          <cell r="N1119">
            <v>344428.74</v>
          </cell>
          <cell r="O1119">
            <v>239430.3</v>
          </cell>
          <cell r="P1119">
            <v>450235.01</v>
          </cell>
          <cell r="Q1119">
            <v>3845714.9799999995</v>
          </cell>
        </row>
        <row r="1120">
          <cell r="A1120">
            <v>410209</v>
          </cell>
          <cell r="B1120"/>
          <cell r="C1120" t="str">
            <v>Sredstva za preusposabljanje zaposlenih v privatnih podjetjih</v>
          </cell>
          <cell r="D1120" t="str">
            <v>Subsidies for staff retraining to private enterprises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</row>
        <row r="1121">
          <cell r="A1121">
            <v>410210</v>
          </cell>
          <cell r="B1121"/>
          <cell r="C1121" t="str">
            <v>Sredstva za zaposlovanje invalidnih oseb v privatnih podjetjih</v>
          </cell>
          <cell r="D1121" t="str">
            <v>Subsidies to private enterprises for employment of disabled persons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</row>
        <row r="1122">
          <cell r="A1122">
            <v>410211</v>
          </cell>
          <cell r="B1122"/>
          <cell r="C1122" t="str">
            <v>Sredstva za izvajanje javnih del v privatnih podjetjih</v>
          </cell>
          <cell r="D1122" t="str">
            <v>Subsidies to private enterprises for public works</v>
          </cell>
          <cell r="E1122">
            <v>215300</v>
          </cell>
          <cell r="F1122">
            <v>82400</v>
          </cell>
          <cell r="G1122">
            <v>-20409.84</v>
          </cell>
          <cell r="H1122">
            <v>104800</v>
          </cell>
          <cell r="I1122">
            <v>102400</v>
          </cell>
          <cell r="J1122">
            <v>119705.09</v>
          </cell>
          <cell r="K1122">
            <v>105300</v>
          </cell>
          <cell r="L1122">
            <v>97200</v>
          </cell>
          <cell r="M1122">
            <v>113328.84</v>
          </cell>
          <cell r="N1122">
            <v>103900</v>
          </cell>
          <cell r="O1122">
            <v>103900</v>
          </cell>
          <cell r="P1122">
            <v>102031.45</v>
          </cell>
          <cell r="Q1122">
            <v>1229855.5399999998</v>
          </cell>
        </row>
        <row r="1123">
          <cell r="A1123">
            <v>410212</v>
          </cell>
          <cell r="B1123"/>
          <cell r="C1123" t="str">
            <v>Sredstva za delovna mesta v privatnih podjetjih</v>
          </cell>
          <cell r="D1123" t="str">
            <v>Subsidies for job creation to private enterprises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</row>
        <row r="1124">
          <cell r="A1124">
            <v>410213</v>
          </cell>
          <cell r="B1124"/>
          <cell r="C1124" t="str">
            <v>Sredstva za spodbujanje izvoznih aktivnosti v privatnih podjetjih</v>
          </cell>
          <cell r="D1124" t="str">
            <v>Subsidies to private enterprises for export promotion activities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</row>
        <row r="1125">
          <cell r="A1125">
            <v>410214</v>
          </cell>
          <cell r="B1125"/>
          <cell r="C1125" t="str">
            <v>Sredstva za pospeševanje tehnološkega razvoja v privatnih podjetjih</v>
          </cell>
          <cell r="D1125" t="str">
            <v>Subsidies to private enterprises for promoting technological development</v>
          </cell>
          <cell r="E1125">
            <v>383149.52</v>
          </cell>
          <cell r="F1125">
            <v>247173.69</v>
          </cell>
          <cell r="G1125">
            <v>378621.22</v>
          </cell>
          <cell r="H1125">
            <v>377416.83</v>
          </cell>
          <cell r="I1125">
            <v>346342.55</v>
          </cell>
          <cell r="J1125">
            <v>568971.06999999995</v>
          </cell>
          <cell r="K1125">
            <v>229008.01</v>
          </cell>
          <cell r="L1125">
            <v>171892.44</v>
          </cell>
          <cell r="M1125">
            <v>192832.28</v>
          </cell>
          <cell r="N1125">
            <v>434806.09</v>
          </cell>
          <cell r="O1125">
            <v>285186.68</v>
          </cell>
          <cell r="P1125">
            <v>1218841.76</v>
          </cell>
          <cell r="Q1125">
            <v>4834242.1399999997</v>
          </cell>
        </row>
        <row r="1126">
          <cell r="A1126">
            <v>410215</v>
          </cell>
          <cell r="B1126"/>
          <cell r="C1126" t="str">
            <v>Sredstva za izvajanje ekoloških programov v privatnih podjetjih</v>
          </cell>
          <cell r="D1126" t="str">
            <v>Subsidies to private enterprises for environmental programmes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</row>
        <row r="1127">
          <cell r="A1127">
            <v>410216</v>
          </cell>
          <cell r="B1127"/>
          <cell r="C1127" t="str">
            <v>Subvencioniranje glavnic dolga privatnim podjetjem</v>
          </cell>
          <cell r="D1127" t="str">
            <v>Subsidies to private enterprises for amortisation of principal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</row>
        <row r="1128">
          <cell r="A1128">
            <v>410217</v>
          </cell>
          <cell r="B1128"/>
          <cell r="C1128" t="str">
            <v>Kompleksne subvencije v kmetijstvu</v>
          </cell>
          <cell r="D1128" t="str">
            <v>Complex subsidies to agriculture</v>
          </cell>
          <cell r="E1128">
            <v>105399357.48999999</v>
          </cell>
          <cell r="F1128">
            <v>13403388.630000001</v>
          </cell>
          <cell r="G1128">
            <v>14313698.619999999</v>
          </cell>
          <cell r="H1128">
            <v>49115786.57</v>
          </cell>
          <cell r="I1128">
            <v>32663417.120000001</v>
          </cell>
          <cell r="J1128">
            <v>2068599.86</v>
          </cell>
          <cell r="K1128">
            <v>181083.51</v>
          </cell>
          <cell r="L1128">
            <v>419273.25</v>
          </cell>
          <cell r="M1128">
            <v>23290117.93</v>
          </cell>
          <cell r="N1128">
            <v>9071212.3200000003</v>
          </cell>
          <cell r="O1128">
            <v>22387496.199999999</v>
          </cell>
          <cell r="P1128">
            <v>24061806.449999999</v>
          </cell>
          <cell r="Q1128">
            <v>296375237.94999999</v>
          </cell>
        </row>
        <row r="1129">
          <cell r="A1129">
            <v>410218</v>
          </cell>
          <cell r="B1129"/>
          <cell r="C1129" t="str">
            <v>Subvencioniranje turističnih programov in promocijskih aktivnosti</v>
          </cell>
          <cell r="D1129" t="str">
            <v>Subsidies for tourist programmes and promotional activities</v>
          </cell>
          <cell r="E1129">
            <v>0</v>
          </cell>
          <cell r="F1129">
            <v>0</v>
          </cell>
          <cell r="G1129">
            <v>15312.81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15312.81</v>
          </cell>
        </row>
        <row r="1130">
          <cell r="A1130">
            <v>410219</v>
          </cell>
          <cell r="B1130"/>
          <cell r="C1130" t="str">
            <v>Subvencioniranje standardov kakovosti</v>
          </cell>
          <cell r="D1130" t="str">
            <v>Subsidies for quality standards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</row>
        <row r="1131">
          <cell r="A1131">
            <v>410299</v>
          </cell>
          <cell r="B1131"/>
          <cell r="C1131" t="str">
            <v>Druge subvencije privatnim podjetjem in zasebnikom</v>
          </cell>
          <cell r="D1131" t="str">
            <v>Other subsidies to private enterprises and sole traders</v>
          </cell>
          <cell r="E1131">
            <v>4800573.3099999996</v>
          </cell>
          <cell r="F1131">
            <v>6531423.1699999999</v>
          </cell>
          <cell r="G1131">
            <v>17438739.199999999</v>
          </cell>
          <cell r="H1131">
            <v>9726968.0600000005</v>
          </cell>
          <cell r="I1131">
            <v>65429009.530000001</v>
          </cell>
          <cell r="J1131">
            <v>8893384.5999999996</v>
          </cell>
          <cell r="K1131">
            <v>17822985.120000001</v>
          </cell>
          <cell r="L1131">
            <v>5807278.7300000004</v>
          </cell>
          <cell r="M1131">
            <v>7851397.3600000003</v>
          </cell>
          <cell r="N1131">
            <v>8724507.3699999992</v>
          </cell>
          <cell r="O1131">
            <v>17465128.280000001</v>
          </cell>
          <cell r="P1131">
            <v>68976454.590000004</v>
          </cell>
          <cell r="Q1131">
            <v>239467849.32000002</v>
          </cell>
        </row>
        <row r="1132">
          <cell r="A1132"/>
          <cell r="B1132"/>
          <cell r="C1132" t="str">
            <v/>
          </cell>
          <cell r="D1132" t="str">
            <v/>
          </cell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  <cell r="P1132"/>
          <cell r="Q1132"/>
        </row>
        <row r="1133">
          <cell r="A1133">
            <v>411</v>
          </cell>
          <cell r="B1133"/>
          <cell r="C1133" t="str">
            <v>Transferi posameznikom in gospodinjstvom</v>
          </cell>
          <cell r="D1133" t="str">
            <v>TRANSFERS TO INDIVIDUALS AND HOUSEHOLDS</v>
          </cell>
          <cell r="E1133">
            <v>161202456.37</v>
          </cell>
          <cell r="F1133">
            <v>154472030.26000002</v>
          </cell>
          <cell r="G1133">
            <v>154838097.03999999</v>
          </cell>
          <cell r="H1133">
            <v>175994435.94</v>
          </cell>
          <cell r="I1133">
            <v>155432566.63</v>
          </cell>
          <cell r="J1133">
            <v>167361602.86000001</v>
          </cell>
          <cell r="K1133">
            <v>186658191.97</v>
          </cell>
          <cell r="L1133">
            <v>137138748.29999998</v>
          </cell>
          <cell r="M1133">
            <v>131436415.29000001</v>
          </cell>
          <cell r="N1133">
            <v>142971144.74000001</v>
          </cell>
          <cell r="O1133">
            <v>205379842.58000001</v>
          </cell>
          <cell r="P1133">
            <v>191928233.44999999</v>
          </cell>
          <cell r="Q1133">
            <v>1964813765.4300001</v>
          </cell>
          <cell r="R1133"/>
        </row>
        <row r="1134">
          <cell r="A1134"/>
          <cell r="B1134"/>
          <cell r="C1134" t="str">
            <v/>
          </cell>
          <cell r="D1134" t="str">
            <v/>
          </cell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  <cell r="P1134"/>
          <cell r="Q1134"/>
        </row>
        <row r="1135">
          <cell r="A1135">
            <v>4110</v>
          </cell>
          <cell r="B1135"/>
          <cell r="C1135" t="str">
            <v>Transferi nezaposlenim</v>
          </cell>
          <cell r="D1135" t="str">
            <v>Transfers to the unemployed</v>
          </cell>
          <cell r="E1135">
            <v>13350149.43</v>
          </cell>
          <cell r="F1135">
            <v>15879485.210000001</v>
          </cell>
          <cell r="G1135">
            <v>14640392.07</v>
          </cell>
          <cell r="H1135">
            <v>12878970.98</v>
          </cell>
          <cell r="I1135">
            <v>11657091.41</v>
          </cell>
          <cell r="J1135">
            <v>11220510.069999998</v>
          </cell>
          <cell r="K1135">
            <v>11301916.73</v>
          </cell>
          <cell r="L1135">
            <v>11810095.84</v>
          </cell>
          <cell r="M1135">
            <v>11626630.699999999</v>
          </cell>
          <cell r="N1135">
            <v>11760191.110000001</v>
          </cell>
          <cell r="O1135">
            <v>11159966.640000001</v>
          </cell>
          <cell r="P1135">
            <v>11387411.200000001</v>
          </cell>
          <cell r="Q1135">
            <v>148672811.39000002</v>
          </cell>
        </row>
        <row r="1136">
          <cell r="A1136">
            <v>411000</v>
          </cell>
          <cell r="B1136"/>
          <cell r="C1136" t="str">
            <v>Denarno nadomestilo</v>
          </cell>
          <cell r="D1136" t="str">
            <v>Unemployment benefit</v>
          </cell>
          <cell r="E1136">
            <v>12592963.699999999</v>
          </cell>
          <cell r="F1136">
            <v>15241487.75</v>
          </cell>
          <cell r="G1136">
            <v>14021993.66</v>
          </cell>
          <cell r="H1136">
            <v>12211631.380000001</v>
          </cell>
          <cell r="I1136">
            <v>11065920.199999999</v>
          </cell>
          <cell r="J1136">
            <v>10501159.949999999</v>
          </cell>
          <cell r="K1136">
            <v>10538971.98</v>
          </cell>
          <cell r="L1136">
            <v>11180681.060000001</v>
          </cell>
          <cell r="M1136">
            <v>11050391.76</v>
          </cell>
          <cell r="N1136">
            <v>11146398.300000001</v>
          </cell>
          <cell r="O1136">
            <v>10443095.98</v>
          </cell>
          <cell r="P1136">
            <v>10751845.32</v>
          </cell>
          <cell r="Q1136">
            <v>140746541.04000002</v>
          </cell>
        </row>
        <row r="1137">
          <cell r="A1137">
            <v>411001</v>
          </cell>
          <cell r="B1137"/>
          <cell r="C1137" t="str">
            <v>Denarno nadomestilo v enkratnem znesku</v>
          </cell>
          <cell r="D1137" t="str">
            <v>Lump sum unemployment benefit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</row>
        <row r="1138">
          <cell r="A1138">
            <v>411002</v>
          </cell>
          <cell r="B1138"/>
          <cell r="C1138" t="str">
            <v>Denarna pomoč</v>
          </cell>
          <cell r="D1138" t="str">
            <v>Welfare allowance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</row>
        <row r="1139">
          <cell r="A1139">
            <v>411099</v>
          </cell>
          <cell r="B1139"/>
          <cell r="C1139" t="str">
            <v>Drugi transferi nezaposlenim</v>
          </cell>
          <cell r="D1139" t="str">
            <v>Other transfers to the unemployed</v>
          </cell>
          <cell r="E1139">
            <v>757185.73</v>
          </cell>
          <cell r="F1139">
            <v>637997.46</v>
          </cell>
          <cell r="G1139">
            <v>618398.41</v>
          </cell>
          <cell r="H1139">
            <v>667339.6</v>
          </cell>
          <cell r="I1139">
            <v>591171.21</v>
          </cell>
          <cell r="J1139">
            <v>719350.12</v>
          </cell>
          <cell r="K1139">
            <v>762944.75</v>
          </cell>
          <cell r="L1139">
            <v>629414.78</v>
          </cell>
          <cell r="M1139">
            <v>576238.93999999994</v>
          </cell>
          <cell r="N1139">
            <v>613792.81000000006</v>
          </cell>
          <cell r="O1139">
            <v>716870.66</v>
          </cell>
          <cell r="P1139">
            <v>635565.88</v>
          </cell>
          <cell r="Q1139">
            <v>7926270.3500000006</v>
          </cell>
        </row>
        <row r="1140">
          <cell r="A1140"/>
          <cell r="B1140"/>
          <cell r="C1140" t="str">
            <v/>
          </cell>
          <cell r="D1140" t="str">
            <v/>
          </cell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  <cell r="P1140"/>
          <cell r="Q1140"/>
        </row>
        <row r="1141">
          <cell r="A1141">
            <v>4111</v>
          </cell>
          <cell r="B1141"/>
          <cell r="C1141" t="str">
            <v>Družinski prejemki in starševska nadomestila</v>
          </cell>
          <cell r="D1141" t="str">
            <v>Family benefits and parental compensations</v>
          </cell>
          <cell r="E1141">
            <v>51866864.360000007</v>
          </cell>
          <cell r="F1141">
            <v>51606548.910000011</v>
          </cell>
          <cell r="G1141">
            <v>51098846.699999996</v>
          </cell>
          <cell r="H1141">
            <v>65588264.859999999</v>
          </cell>
          <cell r="I1141">
            <v>52624276.399999999</v>
          </cell>
          <cell r="J1141">
            <v>53239959.75</v>
          </cell>
          <cell r="K1141">
            <v>53581888.68</v>
          </cell>
          <cell r="L1141">
            <v>54887094.879999995</v>
          </cell>
          <cell r="M1141">
            <v>55145617.489999995</v>
          </cell>
          <cell r="N1141">
            <v>52874810.660000004</v>
          </cell>
          <cell r="O1141">
            <v>71022933.909999996</v>
          </cell>
          <cell r="P1141">
            <v>70928387.370000005</v>
          </cell>
          <cell r="Q1141">
            <v>684465493.97000015</v>
          </cell>
        </row>
        <row r="1142">
          <cell r="A1142">
            <v>411100</v>
          </cell>
          <cell r="B1142"/>
          <cell r="C1142" t="str">
            <v>Otroški dodatek</v>
          </cell>
          <cell r="D1142" t="str">
            <v>Child benefit</v>
          </cell>
          <cell r="E1142">
            <v>20351093.809999999</v>
          </cell>
          <cell r="F1142">
            <v>19992018.41</v>
          </cell>
          <cell r="G1142">
            <v>20074383.879999999</v>
          </cell>
          <cell r="H1142">
            <v>21055691.170000002</v>
          </cell>
          <cell r="I1142">
            <v>21047688.289999999</v>
          </cell>
          <cell r="J1142">
            <v>21145457.699999999</v>
          </cell>
          <cell r="K1142">
            <v>21095608.489999998</v>
          </cell>
          <cell r="L1142">
            <v>21002501.66</v>
          </cell>
          <cell r="M1142">
            <v>21113918.149999999</v>
          </cell>
          <cell r="N1142">
            <v>20511622.670000002</v>
          </cell>
          <cell r="O1142">
            <v>39236750.5</v>
          </cell>
          <cell r="P1142">
            <v>39575298.060000002</v>
          </cell>
          <cell r="Q1142">
            <v>286202032.79000002</v>
          </cell>
        </row>
        <row r="1143">
          <cell r="A1143">
            <v>411101</v>
          </cell>
          <cell r="B1143"/>
          <cell r="C1143" t="str">
            <v>Dodatek za nego otroka</v>
          </cell>
          <cell r="D1143" t="str">
            <v>Special child care allowance</v>
          </cell>
          <cell r="E1143">
            <v>1063988.08</v>
          </cell>
          <cell r="F1143">
            <v>1072367.33</v>
          </cell>
          <cell r="G1143">
            <v>1074685.1499999999</v>
          </cell>
          <cell r="H1143">
            <v>1139243.44</v>
          </cell>
          <cell r="I1143">
            <v>1137894.69</v>
          </cell>
          <cell r="J1143">
            <v>1150824.69</v>
          </cell>
          <cell r="K1143">
            <v>1155831.4099999999</v>
          </cell>
          <cell r="L1143">
            <v>1144822.9099999999</v>
          </cell>
          <cell r="M1143">
            <v>1174351.95</v>
          </cell>
          <cell r="N1143">
            <v>1170344.92</v>
          </cell>
          <cell r="O1143">
            <v>1160135.77</v>
          </cell>
          <cell r="P1143">
            <v>1171731.07</v>
          </cell>
          <cell r="Q1143">
            <v>13616221.409999998</v>
          </cell>
        </row>
        <row r="1144">
          <cell r="A1144">
            <v>411102</v>
          </cell>
          <cell r="B1144"/>
          <cell r="C1144" t="str">
            <v>Dodatek za veliko družino</v>
          </cell>
          <cell r="D1144" t="str">
            <v>Allowance to large families</v>
          </cell>
          <cell r="E1144">
            <v>112640</v>
          </cell>
          <cell r="F1144">
            <v>76805.119999999995</v>
          </cell>
          <cell r="G1144">
            <v>16931.84</v>
          </cell>
          <cell r="H1144">
            <v>13124390.1</v>
          </cell>
          <cell r="I1144">
            <v>283838.74</v>
          </cell>
          <cell r="J1144">
            <v>159767.54</v>
          </cell>
          <cell r="K1144">
            <v>118185.16</v>
          </cell>
          <cell r="L1144">
            <v>99588.38</v>
          </cell>
          <cell r="M1144">
            <v>120482.76</v>
          </cell>
          <cell r="N1144">
            <v>108217.7</v>
          </cell>
          <cell r="O1144">
            <v>94693.5</v>
          </cell>
          <cell r="P1144">
            <v>129131.54</v>
          </cell>
          <cell r="Q1144">
            <v>14444672.379999999</v>
          </cell>
        </row>
        <row r="1145">
          <cell r="A1145">
            <v>411103</v>
          </cell>
          <cell r="B1145"/>
          <cell r="C1145" t="str">
            <v>Darilo ob rojstvu otroka</v>
          </cell>
          <cell r="D1145" t="str">
            <v>Gifts to newborns</v>
          </cell>
          <cell r="E1145">
            <v>1269700</v>
          </cell>
          <cell r="F1145">
            <v>1207650</v>
          </cell>
          <cell r="G1145">
            <v>1006550</v>
          </cell>
          <cell r="H1145">
            <v>1264508.55</v>
          </cell>
          <cell r="I1145">
            <v>1212480.3</v>
          </cell>
          <cell r="J1145">
            <v>1319533.25</v>
          </cell>
          <cell r="K1145">
            <v>1257221.1499999999</v>
          </cell>
          <cell r="L1145">
            <v>1449252.07</v>
          </cell>
          <cell r="M1145">
            <v>1328272.67</v>
          </cell>
          <cell r="N1145">
            <v>1193782.7</v>
          </cell>
          <cell r="O1145">
            <v>1406468.3</v>
          </cell>
          <cell r="P1145">
            <v>1134128.3500000001</v>
          </cell>
          <cell r="Q1145">
            <v>15049547.34</v>
          </cell>
        </row>
        <row r="1146">
          <cell r="A1146">
            <v>411104</v>
          </cell>
          <cell r="B1146"/>
          <cell r="C1146" t="str">
            <v>Starševsko nadomestilo</v>
          </cell>
          <cell r="D1146" t="str">
            <v>Parental compensation</v>
          </cell>
          <cell r="E1146">
            <v>26955046.960000001</v>
          </cell>
          <cell r="F1146">
            <v>27089531.649999999</v>
          </cell>
          <cell r="G1146">
            <v>26758465.039999999</v>
          </cell>
          <cell r="H1146">
            <v>26735306.649999999</v>
          </cell>
          <cell r="I1146">
            <v>26686412</v>
          </cell>
          <cell r="J1146">
            <v>27175756.120000001</v>
          </cell>
          <cell r="K1146">
            <v>27622583.640000001</v>
          </cell>
          <cell r="L1146">
            <v>28909780.109999999</v>
          </cell>
          <cell r="M1146">
            <v>29120218.91</v>
          </cell>
          <cell r="N1146">
            <v>27632549.780000001</v>
          </cell>
          <cell r="O1146">
            <v>26880234.989999998</v>
          </cell>
          <cell r="P1146">
            <v>26688423.129999999</v>
          </cell>
          <cell r="Q1146">
            <v>328254308.98000002</v>
          </cell>
        </row>
        <row r="1147">
          <cell r="A1147">
            <v>411105</v>
          </cell>
          <cell r="B1147"/>
          <cell r="C1147" t="str">
            <v>Očetovsko nadomestilo</v>
          </cell>
          <cell r="D1147" t="str">
            <v>Paternal compensation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</row>
        <row r="1148">
          <cell r="A1148">
            <v>411106</v>
          </cell>
          <cell r="B1148"/>
          <cell r="C1148" t="str">
            <v>Nadomestilo za nego in varstvo otroka</v>
          </cell>
          <cell r="D1148" t="str">
            <v>Child care and protection allowance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</row>
        <row r="1149">
          <cell r="A1149">
            <v>411107</v>
          </cell>
          <cell r="B1149"/>
          <cell r="C1149" t="str">
            <v>Posvojiteljsko nadomestilo</v>
          </cell>
          <cell r="D1149" t="str">
            <v>Adoption allowance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</row>
        <row r="1150">
          <cell r="A1150">
            <v>411108</v>
          </cell>
          <cell r="B1150"/>
          <cell r="C1150" t="str">
            <v>Starševski dodatek</v>
          </cell>
          <cell r="D1150" t="str">
            <v>Parental allowance</v>
          </cell>
          <cell r="E1150">
            <v>1140550.17</v>
          </cell>
          <cell r="F1150">
            <v>1117330.3400000001</v>
          </cell>
          <cell r="G1150">
            <v>1131468.74</v>
          </cell>
          <cell r="H1150">
            <v>1219310.6000000001</v>
          </cell>
          <cell r="I1150">
            <v>1188907.52</v>
          </cell>
          <cell r="J1150">
            <v>1220709.6000000001</v>
          </cell>
          <cell r="K1150">
            <v>1244694.56</v>
          </cell>
          <cell r="L1150">
            <v>1205881.1499999999</v>
          </cell>
          <cell r="M1150">
            <v>1203733.26</v>
          </cell>
          <cell r="N1150">
            <v>1137948.18</v>
          </cell>
          <cell r="O1150">
            <v>1154479.94</v>
          </cell>
          <cell r="P1150">
            <v>1134241.78</v>
          </cell>
          <cell r="Q1150">
            <v>14099255.839999998</v>
          </cell>
        </row>
        <row r="1151">
          <cell r="A1151">
            <v>411199</v>
          </cell>
          <cell r="B1151"/>
          <cell r="C1151" t="str">
            <v>Drugi družinski prejemki</v>
          </cell>
          <cell r="D1151" t="str">
            <v>Other family benefits</v>
          </cell>
          <cell r="E1151">
            <v>973845.34</v>
          </cell>
          <cell r="F1151">
            <v>1050846.06</v>
          </cell>
          <cell r="G1151">
            <v>1036362.05</v>
          </cell>
          <cell r="H1151">
            <v>1049814.3500000001</v>
          </cell>
          <cell r="I1151">
            <v>1067054.8600000001</v>
          </cell>
          <cell r="J1151">
            <v>1067910.8500000001</v>
          </cell>
          <cell r="K1151">
            <v>1087764.27</v>
          </cell>
          <cell r="L1151">
            <v>1075268.6000000001</v>
          </cell>
          <cell r="M1151">
            <v>1084639.79</v>
          </cell>
          <cell r="N1151">
            <v>1120344.71</v>
          </cell>
          <cell r="O1151">
            <v>1090170.9099999999</v>
          </cell>
          <cell r="P1151">
            <v>1095433.44</v>
          </cell>
          <cell r="Q1151">
            <v>12799455.229999999</v>
          </cell>
        </row>
        <row r="1152">
          <cell r="A1152"/>
          <cell r="B1152"/>
          <cell r="C1152" t="str">
            <v/>
          </cell>
          <cell r="D1152" t="str">
            <v/>
          </cell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  <cell r="P1152"/>
          <cell r="Q1152"/>
        </row>
        <row r="1153">
          <cell r="A1153">
            <v>4112</v>
          </cell>
          <cell r="B1153"/>
          <cell r="C1153" t="str">
            <v>Transferi za zagotavljanje socialne varnosti</v>
          </cell>
          <cell r="D1153" t="str">
            <v>Social security transfers</v>
          </cell>
          <cell r="E1153">
            <v>43980222.5</v>
          </cell>
          <cell r="F1153">
            <v>47208569.859999999</v>
          </cell>
          <cell r="G1153">
            <v>50461546.480000004</v>
          </cell>
          <cell r="H1153">
            <v>48252274.390000001</v>
          </cell>
          <cell r="I1153">
            <v>43464937.530000001</v>
          </cell>
          <cell r="J1153">
            <v>46927910.149999999</v>
          </cell>
          <cell r="K1153">
            <v>46488091.759999998</v>
          </cell>
          <cell r="L1153">
            <v>45630118.189999998</v>
          </cell>
          <cell r="M1153">
            <v>47154019.839999996</v>
          </cell>
          <cell r="N1153">
            <v>47507718.199999996</v>
          </cell>
          <cell r="O1153">
            <v>86823319.5</v>
          </cell>
          <cell r="P1153">
            <v>71215789.200000003</v>
          </cell>
          <cell r="Q1153">
            <v>625114517.5999999</v>
          </cell>
        </row>
        <row r="1154">
          <cell r="A1154">
            <v>411200</v>
          </cell>
          <cell r="B1154"/>
          <cell r="C1154" t="str">
            <v>Denarni dodatek</v>
          </cell>
          <cell r="D1154" t="str">
            <v>Cash benefit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</row>
        <row r="1155">
          <cell r="A1155">
            <v>411201</v>
          </cell>
          <cell r="B1155"/>
          <cell r="C1155" t="str">
            <v>Denarne pomoči kot edini vir</v>
          </cell>
          <cell r="D1155" t="str">
            <v>Welfare allowance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</row>
        <row r="1156">
          <cell r="A1156">
            <v>411202</v>
          </cell>
          <cell r="B1156"/>
          <cell r="C1156" t="str">
            <v>Sredstva za varstvo duševno in telesno prizadetih</v>
          </cell>
          <cell r="D1156" t="str">
            <v>Funds for the protection of the mentally and physically handicapped</v>
          </cell>
          <cell r="E1156">
            <v>4793329.49</v>
          </cell>
          <cell r="F1156">
            <v>4893521.58</v>
          </cell>
          <cell r="G1156">
            <v>6089296.8499999996</v>
          </cell>
          <cell r="H1156">
            <v>5148043.1399999997</v>
          </cell>
          <cell r="I1156">
            <v>5212310.54</v>
          </cell>
          <cell r="J1156">
            <v>5224836.68</v>
          </cell>
          <cell r="K1156">
            <v>5320603.3499999996</v>
          </cell>
          <cell r="L1156">
            <v>6018446.8099999996</v>
          </cell>
          <cell r="M1156">
            <v>6020349.5199999996</v>
          </cell>
          <cell r="N1156">
            <v>5730689.5099999998</v>
          </cell>
          <cell r="O1156">
            <v>6926681.2599999998</v>
          </cell>
          <cell r="P1156">
            <v>5300905.25</v>
          </cell>
          <cell r="Q1156">
            <v>66679013.979999989</v>
          </cell>
        </row>
        <row r="1157">
          <cell r="A1157">
            <v>411203</v>
          </cell>
          <cell r="B1157"/>
          <cell r="C1157" t="str">
            <v>Zdravstveno zavarovanje prejemnikov edinega vira</v>
          </cell>
          <cell r="D1157" t="str">
            <v>Health insurance contributions for disadvantaged</v>
          </cell>
          <cell r="E1157">
            <v>12073.6</v>
          </cell>
          <cell r="F1157">
            <v>12111.33</v>
          </cell>
          <cell r="G1157">
            <v>12186.79</v>
          </cell>
          <cell r="H1157">
            <v>11696.3</v>
          </cell>
          <cell r="I1157">
            <v>11734.03</v>
          </cell>
          <cell r="J1157">
            <v>11243.54</v>
          </cell>
          <cell r="K1157">
            <v>12035.87</v>
          </cell>
          <cell r="L1157">
            <v>11998.14</v>
          </cell>
          <cell r="M1157">
            <v>11847.22</v>
          </cell>
          <cell r="N1157">
            <v>11960.41</v>
          </cell>
          <cell r="O1157">
            <v>11922.68</v>
          </cell>
          <cell r="P1157">
            <v>12111.33</v>
          </cell>
          <cell r="Q1157">
            <v>142921.24</v>
          </cell>
        </row>
        <row r="1158">
          <cell r="A1158">
            <v>411204</v>
          </cell>
          <cell r="B1158"/>
          <cell r="C1158" t="str">
            <v>Zdravstveno zavarovanje duševno in telesno prizadetih</v>
          </cell>
          <cell r="D1158" t="str">
            <v>Health insurance contributions for the  mentally and physically handicapped</v>
          </cell>
          <cell r="E1158">
            <v>322978.40999999997</v>
          </cell>
          <cell r="F1158">
            <v>327805.55</v>
          </cell>
          <cell r="G1158">
            <v>345311.75</v>
          </cell>
          <cell r="H1158">
            <v>342987.02</v>
          </cell>
          <cell r="I1158">
            <v>347353.95</v>
          </cell>
          <cell r="J1158">
            <v>349578.89</v>
          </cell>
          <cell r="K1158">
            <v>356574.79</v>
          </cell>
          <cell r="L1158">
            <v>41152.42</v>
          </cell>
          <cell r="M1158">
            <v>347193.67</v>
          </cell>
          <cell r="N1158">
            <v>349518.93</v>
          </cell>
          <cell r="O1158">
            <v>346824.98</v>
          </cell>
          <cell r="P1158">
            <v>348322.19</v>
          </cell>
          <cell r="Q1158">
            <v>3825602.55</v>
          </cell>
        </row>
        <row r="1159">
          <cell r="A1159">
            <v>411205</v>
          </cell>
          <cell r="B1159"/>
          <cell r="C1159" t="str">
            <v>Varstvo družin vojakov</v>
          </cell>
          <cell r="D1159" t="str">
            <v>Social security for soldiers' families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</row>
        <row r="1160">
          <cell r="A1160">
            <v>411206</v>
          </cell>
          <cell r="B1160"/>
          <cell r="C1160" t="str">
            <v>Varstveni dodatki k starostnim pokojninam</v>
          </cell>
          <cell r="D1160" t="str">
            <v>Income support for old-age pensions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</row>
        <row r="1161">
          <cell r="A1161">
            <v>411207</v>
          </cell>
          <cell r="B1161"/>
          <cell r="C1161" t="str">
            <v>Varstveni dodatki k invalidskim pokojninam</v>
          </cell>
          <cell r="D1161" t="str">
            <v>Income support for disability pensions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</row>
        <row r="1162">
          <cell r="A1162">
            <v>411208</v>
          </cell>
          <cell r="B1162"/>
          <cell r="C1162" t="str">
            <v>Varstveni dodatki k družinskim pokojninam</v>
          </cell>
          <cell r="D1162" t="str">
            <v>Income support for family pensions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</row>
        <row r="1163">
          <cell r="A1163">
            <v>411209</v>
          </cell>
          <cell r="B1163"/>
          <cell r="C1163" t="str">
            <v>***Dodatki k pokojninam, uveljavljenim v drugih republikah SFRJ</v>
          </cell>
          <cell r="D1163" t="str">
            <v>***Supplements to pensions received from other republics of the former Yugoslavia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</row>
        <row r="1164">
          <cell r="A1164">
            <v>411210</v>
          </cell>
          <cell r="B1164"/>
          <cell r="C1164" t="str">
            <v>Dodatki za pomoč in postrežbo</v>
          </cell>
          <cell r="D1164" t="str">
            <v>Attendance allowance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</row>
        <row r="1165">
          <cell r="A1165">
            <v>411211</v>
          </cell>
          <cell r="B1165"/>
          <cell r="C1165" t="str">
            <v>Preživnine</v>
          </cell>
          <cell r="D1165" t="str">
            <v>Alimonies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</row>
        <row r="1166">
          <cell r="A1166">
            <v>411212</v>
          </cell>
          <cell r="B1166"/>
          <cell r="C1166" t="str">
            <v>Invalidnine za telesno okvaro</v>
          </cell>
          <cell r="D1166" t="str">
            <v>Compensation for physical handicap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</row>
        <row r="1167">
          <cell r="A1167">
            <v>411213</v>
          </cell>
          <cell r="B1167"/>
          <cell r="C1167" t="str">
            <v>Denarna socialna pomoč</v>
          </cell>
          <cell r="D1167" t="str">
            <v>Pecuniary social assistance</v>
          </cell>
          <cell r="E1167">
            <v>21939491.710000001</v>
          </cell>
          <cell r="F1167">
            <v>22086099.960000001</v>
          </cell>
          <cell r="G1167">
            <v>23187030.260000002</v>
          </cell>
          <cell r="H1167">
            <v>23012519.460000001</v>
          </cell>
          <cell r="I1167">
            <v>22184639.02</v>
          </cell>
          <cell r="J1167">
            <v>21359582.82</v>
          </cell>
          <cell r="K1167">
            <v>21111001.600000001</v>
          </cell>
          <cell r="L1167">
            <v>20499560.289999999</v>
          </cell>
          <cell r="M1167">
            <v>20759170.399999999</v>
          </cell>
          <cell r="N1167">
            <v>21165617.199999999</v>
          </cell>
          <cell r="O1167">
            <v>21175916.289999999</v>
          </cell>
          <cell r="P1167">
            <v>21480961.16</v>
          </cell>
          <cell r="Q1167">
            <v>259961590.16999999</v>
          </cell>
        </row>
        <row r="1168">
          <cell r="A1168">
            <v>411216</v>
          </cell>
          <cell r="B1168"/>
          <cell r="C1168" t="str">
            <v>***Posebni dodatek za socialno ogrožene</v>
          </cell>
          <cell r="D1168" t="str">
            <v>***Special allowance for socially disadvantaged persons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</row>
        <row r="1169">
          <cell r="A1169">
            <v>411217</v>
          </cell>
          <cell r="B1169"/>
          <cell r="C1169" t="str">
            <v>Varstveni dodatek - socialno varstveni prejemek</v>
          </cell>
          <cell r="D1169" t="str">
            <v>Income support - social welfare benefit</v>
          </cell>
          <cell r="E1169">
            <v>3468415.72</v>
          </cell>
          <cell r="F1169">
            <v>3413810.07</v>
          </cell>
          <cell r="G1169">
            <v>3823223.24</v>
          </cell>
          <cell r="H1169">
            <v>3770079.99</v>
          </cell>
          <cell r="I1169">
            <v>3758597.31</v>
          </cell>
          <cell r="J1169">
            <v>3734678.34</v>
          </cell>
          <cell r="K1169">
            <v>3703366.93</v>
          </cell>
          <cell r="L1169">
            <v>3717035.47</v>
          </cell>
          <cell r="M1169">
            <v>3707835.72</v>
          </cell>
          <cell r="N1169">
            <v>3714026.08</v>
          </cell>
          <cell r="O1169">
            <v>3865798.91</v>
          </cell>
          <cell r="P1169">
            <v>3916420.16</v>
          </cell>
          <cell r="Q1169">
            <v>44593287.939999998</v>
          </cell>
        </row>
        <row r="1170">
          <cell r="A1170">
            <v>411299</v>
          </cell>
          <cell r="B1170"/>
          <cell r="C1170" t="str">
            <v>Drugi transferi za zagotavljanje socialne varnosti</v>
          </cell>
          <cell r="D1170" t="str">
            <v>Other social care transfers</v>
          </cell>
          <cell r="E1170">
            <v>13443933.57</v>
          </cell>
          <cell r="F1170">
            <v>16475221.369999999</v>
          </cell>
          <cell r="G1170">
            <v>17004497.59</v>
          </cell>
          <cell r="H1170">
            <v>15966948.48</v>
          </cell>
          <cell r="I1170">
            <v>11950302.68</v>
          </cell>
          <cell r="J1170">
            <v>16247989.880000001</v>
          </cell>
          <cell r="K1170">
            <v>15984509.220000001</v>
          </cell>
          <cell r="L1170">
            <v>15341925.060000001</v>
          </cell>
          <cell r="M1170">
            <v>16307623.310000001</v>
          </cell>
          <cell r="N1170">
            <v>16535906.07</v>
          </cell>
          <cell r="O1170">
            <v>54496175.380000003</v>
          </cell>
          <cell r="P1170">
            <v>40157069.109999999</v>
          </cell>
          <cell r="Q1170">
            <v>249912101.71999997</v>
          </cell>
        </row>
        <row r="1171">
          <cell r="A1171"/>
          <cell r="B1171"/>
          <cell r="C1171" t="str">
            <v/>
          </cell>
          <cell r="D1171" t="str">
            <v/>
          </cell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  <cell r="P1171"/>
          <cell r="Q1171"/>
        </row>
        <row r="1172">
          <cell r="A1172">
            <v>4113</v>
          </cell>
          <cell r="B1172"/>
          <cell r="C1172" t="str">
            <v>Transferi vojnim invalidom, veteranom in žrtvam vojnega nasilja</v>
          </cell>
          <cell r="D1172" t="str">
            <v>Transfers made to War disabled, war veterans and war victims</v>
          </cell>
          <cell r="E1172">
            <v>4957863.51</v>
          </cell>
          <cell r="F1172">
            <v>4920901.7200000007</v>
          </cell>
          <cell r="G1172">
            <v>4931610</v>
          </cell>
          <cell r="H1172">
            <v>5313929.43</v>
          </cell>
          <cell r="I1172">
            <v>5342117.209999999</v>
          </cell>
          <cell r="J1172">
            <v>5064231.6400000006</v>
          </cell>
          <cell r="K1172">
            <v>5064533.6199999992</v>
          </cell>
          <cell r="L1172">
            <v>5085679.5999999996</v>
          </cell>
          <cell r="M1172">
            <v>5034322.24</v>
          </cell>
          <cell r="N1172">
            <v>5920034.1199999992</v>
          </cell>
          <cell r="O1172">
            <v>5098781.9600000009</v>
          </cell>
          <cell r="P1172">
            <v>5972858.1600000001</v>
          </cell>
          <cell r="Q1172">
            <v>62706863.210000001</v>
          </cell>
        </row>
        <row r="1173">
          <cell r="A1173">
            <v>411300</v>
          </cell>
          <cell r="B1173"/>
          <cell r="C1173" t="str">
            <v>Varstvo vojnih invalidov</v>
          </cell>
          <cell r="D1173" t="str">
            <v>Protection of war disabled</v>
          </cell>
          <cell r="E1173">
            <v>679722.84</v>
          </cell>
          <cell r="F1173">
            <v>672855.3</v>
          </cell>
          <cell r="G1173">
            <v>668945.82999999996</v>
          </cell>
          <cell r="H1173">
            <v>683227.49</v>
          </cell>
          <cell r="I1173">
            <v>684030.46</v>
          </cell>
          <cell r="J1173">
            <v>680924.35</v>
          </cell>
          <cell r="K1173">
            <v>677808.72</v>
          </cell>
          <cell r="L1173">
            <v>678919.15</v>
          </cell>
          <cell r="M1173">
            <v>668008.75</v>
          </cell>
          <cell r="N1173">
            <v>653761.38</v>
          </cell>
          <cell r="O1173">
            <v>722268.57</v>
          </cell>
          <cell r="P1173">
            <v>661699.05000000005</v>
          </cell>
          <cell r="Q1173">
            <v>8132171.8900000006</v>
          </cell>
        </row>
        <row r="1174">
          <cell r="A1174">
            <v>411301</v>
          </cell>
          <cell r="B1174"/>
          <cell r="C1174" t="str">
            <v>Varstvo vojnih veteranov</v>
          </cell>
          <cell r="D1174" t="str">
            <v>Protection of war veterans</v>
          </cell>
          <cell r="E1174">
            <v>703874.42</v>
          </cell>
          <cell r="F1174">
            <v>693074.13</v>
          </cell>
          <cell r="G1174">
            <v>704063.73</v>
          </cell>
          <cell r="H1174">
            <v>1069248.1100000001</v>
          </cell>
          <cell r="I1174">
            <v>1083380.72</v>
          </cell>
          <cell r="J1174">
            <v>804028.01</v>
          </cell>
          <cell r="K1174">
            <v>781284.44</v>
          </cell>
          <cell r="L1174">
            <v>819315.12</v>
          </cell>
          <cell r="M1174">
            <v>822524.59</v>
          </cell>
          <cell r="N1174">
            <v>820708.52</v>
          </cell>
          <cell r="O1174">
            <v>791962.3</v>
          </cell>
          <cell r="P1174">
            <v>811163.84</v>
          </cell>
          <cell r="Q1174">
            <v>9904627.9300000016</v>
          </cell>
        </row>
        <row r="1175">
          <cell r="A1175">
            <v>411302</v>
          </cell>
          <cell r="B1175"/>
          <cell r="C1175" t="str">
            <v>Varstvo žrtev vojnega nasilja</v>
          </cell>
          <cell r="D1175" t="str">
            <v>Protection of war victims</v>
          </cell>
          <cell r="E1175">
            <v>799508.43</v>
          </cell>
          <cell r="F1175">
            <v>789782.63</v>
          </cell>
          <cell r="G1175">
            <v>785115.75</v>
          </cell>
          <cell r="H1175">
            <v>782103.85</v>
          </cell>
          <cell r="I1175">
            <v>810912.21</v>
          </cell>
          <cell r="J1175">
            <v>824500.83</v>
          </cell>
          <cell r="K1175">
            <v>811341.12</v>
          </cell>
          <cell r="L1175">
            <v>793291.85</v>
          </cell>
          <cell r="M1175">
            <v>779397.88</v>
          </cell>
          <cell r="N1175">
            <v>829690.95</v>
          </cell>
          <cell r="O1175">
            <v>761781.27</v>
          </cell>
          <cell r="P1175">
            <v>768186.65</v>
          </cell>
          <cell r="Q1175">
            <v>9535613.4199999999</v>
          </cell>
        </row>
        <row r="1176">
          <cell r="A1176">
            <v>411303</v>
          </cell>
          <cell r="B1176"/>
          <cell r="C1176" t="str">
            <v>Republiške priznavalnine</v>
          </cell>
          <cell r="D1176" t="str">
            <v>Grants from the national budget</v>
          </cell>
          <cell r="E1176">
            <v>0</v>
          </cell>
          <cell r="F1176">
            <v>65.989999999999995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8664.15</v>
          </cell>
          <cell r="L1176">
            <v>8736.17</v>
          </cell>
          <cell r="M1176">
            <v>0</v>
          </cell>
          <cell r="N1176">
            <v>0</v>
          </cell>
          <cell r="O1176">
            <v>0</v>
          </cell>
          <cell r="P1176">
            <v>16932.400000000001</v>
          </cell>
          <cell r="Q1176">
            <v>34398.71</v>
          </cell>
        </row>
        <row r="1177">
          <cell r="A1177">
            <v>411304</v>
          </cell>
          <cell r="B1177"/>
          <cell r="C1177" t="str">
            <v>***Sredstva za zdraviliško in klimatsko zdravljenje</v>
          </cell>
          <cell r="D1177" t="str">
            <v>***Allowance for treatment in health and climatic resorts</v>
          </cell>
          <cell r="E1177">
            <v>30455.59</v>
          </cell>
          <cell r="F1177">
            <v>6562.21</v>
          </cell>
          <cell r="G1177">
            <v>13817.54</v>
          </cell>
          <cell r="H1177">
            <v>8209.7000000000007</v>
          </cell>
          <cell r="I1177">
            <v>8943.4</v>
          </cell>
          <cell r="J1177">
            <v>7670.46</v>
          </cell>
          <cell r="K1177">
            <v>17790.009999999998</v>
          </cell>
          <cell r="L1177">
            <v>9286.4500000000007</v>
          </cell>
          <cell r="M1177">
            <v>13994.02</v>
          </cell>
          <cell r="N1177">
            <v>4865.5200000000004</v>
          </cell>
          <cell r="O1177">
            <v>9165.49</v>
          </cell>
          <cell r="P1177">
            <v>16219.18</v>
          </cell>
          <cell r="Q1177">
            <v>146979.57</v>
          </cell>
        </row>
        <row r="1178">
          <cell r="A1178">
            <v>411305</v>
          </cell>
          <cell r="B1178"/>
          <cell r="C1178" t="str">
            <v>Sredstva iz naslova drugih zakonskih pravic na področju vojnih invalidov, vojnih veteranov in žrtev vojnega nasilja</v>
          </cell>
          <cell r="D1178" t="str">
            <v>Allowances arising from other legal rights of war diasbled, war veterans and war victims</v>
          </cell>
          <cell r="E1178">
            <v>2744302.23</v>
          </cell>
          <cell r="F1178">
            <v>2758561.46</v>
          </cell>
          <cell r="G1178">
            <v>2759667.15</v>
          </cell>
          <cell r="H1178">
            <v>2771140.28</v>
          </cell>
          <cell r="I1178">
            <v>2754850.42</v>
          </cell>
          <cell r="J1178">
            <v>2747107.99</v>
          </cell>
          <cell r="K1178">
            <v>2767645.18</v>
          </cell>
          <cell r="L1178">
            <v>2776130.86</v>
          </cell>
          <cell r="M1178">
            <v>2750397</v>
          </cell>
          <cell r="N1178">
            <v>3611007.75</v>
          </cell>
          <cell r="O1178">
            <v>2813604.33</v>
          </cell>
          <cell r="P1178">
            <v>3698657.04</v>
          </cell>
          <cell r="Q1178">
            <v>34953071.689999998</v>
          </cell>
        </row>
        <row r="1179">
          <cell r="A1179">
            <v>411399</v>
          </cell>
          <cell r="B1179"/>
          <cell r="C1179" t="str">
            <v>Drugi transferi vojnim invalidom, veteranom in žrtvam vojnega nasilja</v>
          </cell>
          <cell r="D1179" t="str">
            <v>Other war invalids, war veterans and war victims allowances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</row>
        <row r="1180">
          <cell r="A1180"/>
          <cell r="B1180"/>
          <cell r="C1180" t="str">
            <v/>
          </cell>
          <cell r="D1180" t="str">
            <v/>
          </cell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  <cell r="P1180"/>
          <cell r="Q1180"/>
        </row>
        <row r="1181">
          <cell r="A1181">
            <v>4114</v>
          </cell>
          <cell r="B1181"/>
          <cell r="C1181" t="str">
            <v>Pokojnine</v>
          </cell>
          <cell r="D1181" t="str">
            <v>Pensions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</row>
        <row r="1182">
          <cell r="A1182">
            <v>411400</v>
          </cell>
          <cell r="B1182"/>
          <cell r="C1182" t="str">
            <v>Starostne pokojnine</v>
          </cell>
          <cell r="D1182" t="str">
            <v>Old age pensions</v>
          </cell>
          <cell r="E1182" t="str">
            <v>…</v>
          </cell>
          <cell r="F1182" t="str">
            <v>…</v>
          </cell>
          <cell r="G1182" t="str">
            <v>…</v>
          </cell>
          <cell r="H1182" t="str">
            <v>…</v>
          </cell>
          <cell r="I1182" t="str">
            <v>…</v>
          </cell>
          <cell r="J1182" t="str">
            <v>…</v>
          </cell>
          <cell r="K1182" t="str">
            <v>…</v>
          </cell>
          <cell r="L1182" t="str">
            <v>…</v>
          </cell>
          <cell r="M1182" t="str">
            <v>…</v>
          </cell>
          <cell r="N1182" t="str">
            <v>…</v>
          </cell>
          <cell r="O1182" t="str">
            <v>…</v>
          </cell>
          <cell r="P1182" t="str">
            <v>…</v>
          </cell>
          <cell r="Q1182" t="str">
            <v>…</v>
          </cell>
        </row>
        <row r="1183">
          <cell r="A1183">
            <v>411401</v>
          </cell>
          <cell r="B1183"/>
          <cell r="C1183" t="str">
            <v>Invalidske pokojnine</v>
          </cell>
          <cell r="D1183" t="str">
            <v>Disability pensions</v>
          </cell>
          <cell r="E1183" t="str">
            <v>…</v>
          </cell>
          <cell r="F1183" t="str">
            <v>…</v>
          </cell>
          <cell r="G1183" t="str">
            <v>…</v>
          </cell>
          <cell r="H1183" t="str">
            <v>…</v>
          </cell>
          <cell r="I1183" t="str">
            <v>…</v>
          </cell>
          <cell r="J1183" t="str">
            <v>…</v>
          </cell>
          <cell r="K1183" t="str">
            <v>…</v>
          </cell>
          <cell r="L1183" t="str">
            <v>…</v>
          </cell>
          <cell r="M1183" t="str">
            <v>…</v>
          </cell>
          <cell r="N1183" t="str">
            <v>…</v>
          </cell>
          <cell r="O1183" t="str">
            <v>…</v>
          </cell>
          <cell r="P1183" t="str">
            <v>…</v>
          </cell>
          <cell r="Q1183" t="str">
            <v>…</v>
          </cell>
        </row>
        <row r="1184">
          <cell r="A1184">
            <v>411402</v>
          </cell>
          <cell r="B1184"/>
          <cell r="C1184" t="str">
            <v>Družinske pokojnine</v>
          </cell>
          <cell r="D1184" t="str">
            <v>Family pensions</v>
          </cell>
          <cell r="E1184" t="str">
            <v>…</v>
          </cell>
          <cell r="F1184" t="str">
            <v>…</v>
          </cell>
          <cell r="G1184" t="str">
            <v>…</v>
          </cell>
          <cell r="H1184" t="str">
            <v>…</v>
          </cell>
          <cell r="I1184" t="str">
            <v>…</v>
          </cell>
          <cell r="J1184" t="str">
            <v>…</v>
          </cell>
          <cell r="K1184" t="str">
            <v>…</v>
          </cell>
          <cell r="L1184" t="str">
            <v>…</v>
          </cell>
          <cell r="M1184" t="str">
            <v>…</v>
          </cell>
          <cell r="N1184" t="str">
            <v>…</v>
          </cell>
          <cell r="O1184" t="str">
            <v>…</v>
          </cell>
          <cell r="P1184" t="str">
            <v>…</v>
          </cell>
          <cell r="Q1184" t="str">
            <v>…</v>
          </cell>
        </row>
        <row r="1185">
          <cell r="A1185">
            <v>411403</v>
          </cell>
          <cell r="B1185"/>
          <cell r="C1185" t="str">
            <v>Kmečke pokojnine</v>
          </cell>
          <cell r="D1185" t="str">
            <v>Farmers pensions</v>
          </cell>
          <cell r="E1185" t="str">
            <v>…</v>
          </cell>
          <cell r="F1185" t="str">
            <v>…</v>
          </cell>
          <cell r="G1185" t="str">
            <v>…</v>
          </cell>
          <cell r="H1185" t="str">
            <v>…</v>
          </cell>
          <cell r="I1185" t="str">
            <v>…</v>
          </cell>
          <cell r="J1185" t="str">
            <v>…</v>
          </cell>
          <cell r="K1185" t="str">
            <v>…</v>
          </cell>
          <cell r="L1185" t="str">
            <v>…</v>
          </cell>
          <cell r="M1185" t="str">
            <v>…</v>
          </cell>
          <cell r="N1185" t="str">
            <v>…</v>
          </cell>
          <cell r="O1185" t="str">
            <v>…</v>
          </cell>
          <cell r="P1185" t="str">
            <v>…</v>
          </cell>
          <cell r="Q1185" t="str">
            <v>…</v>
          </cell>
        </row>
        <row r="1186">
          <cell r="A1186">
            <v>411404</v>
          </cell>
          <cell r="B1186"/>
          <cell r="C1186" t="str">
            <v>Vojaške pokojnine</v>
          </cell>
          <cell r="D1186" t="str">
            <v>Old-age pensions for military personnel</v>
          </cell>
          <cell r="E1186" t="str">
            <v>…</v>
          </cell>
          <cell r="F1186" t="str">
            <v>…</v>
          </cell>
          <cell r="G1186" t="str">
            <v>…</v>
          </cell>
          <cell r="H1186" t="str">
            <v>…</v>
          </cell>
          <cell r="I1186" t="str">
            <v>…</v>
          </cell>
          <cell r="J1186" t="str">
            <v>…</v>
          </cell>
          <cell r="K1186" t="str">
            <v>…</v>
          </cell>
          <cell r="L1186" t="str">
            <v>…</v>
          </cell>
          <cell r="M1186" t="str">
            <v>…</v>
          </cell>
          <cell r="N1186" t="str">
            <v>…</v>
          </cell>
          <cell r="O1186" t="str">
            <v>…</v>
          </cell>
          <cell r="P1186" t="str">
            <v>…</v>
          </cell>
          <cell r="Q1186" t="str">
            <v>…</v>
          </cell>
        </row>
        <row r="1187">
          <cell r="A1187">
            <v>411405</v>
          </cell>
          <cell r="B1187"/>
          <cell r="C1187" t="str">
            <v>***Pokojnine, uveljavljene v drugih republikah bivše SFRJ</v>
          </cell>
          <cell r="D1187" t="str">
            <v>***Pensions from other republics of the former Yugoslavia</v>
          </cell>
          <cell r="E1187" t="str">
            <v>…</v>
          </cell>
          <cell r="F1187" t="str">
            <v>…</v>
          </cell>
          <cell r="G1187" t="str">
            <v>…</v>
          </cell>
          <cell r="H1187" t="str">
            <v>…</v>
          </cell>
          <cell r="I1187" t="str">
            <v>…</v>
          </cell>
          <cell r="J1187" t="str">
            <v>…</v>
          </cell>
          <cell r="K1187" t="str">
            <v>…</v>
          </cell>
          <cell r="L1187" t="str">
            <v>…</v>
          </cell>
          <cell r="M1187" t="str">
            <v>…</v>
          </cell>
          <cell r="N1187" t="str">
            <v>…</v>
          </cell>
          <cell r="O1187" t="str">
            <v>…</v>
          </cell>
          <cell r="P1187" t="str">
            <v>…</v>
          </cell>
          <cell r="Q1187" t="str">
            <v>…</v>
          </cell>
        </row>
        <row r="1188">
          <cell r="A1188">
            <v>411406</v>
          </cell>
          <cell r="B1188"/>
          <cell r="C1188" t="str">
            <v>***Pokojnine, nakazane v druge republike bivše SFRJ</v>
          </cell>
          <cell r="D1188" t="str">
            <v>***Pensions remitted  to other republics of the former Yugoslavia</v>
          </cell>
          <cell r="E1188" t="str">
            <v>…</v>
          </cell>
          <cell r="F1188" t="str">
            <v>…</v>
          </cell>
          <cell r="G1188" t="str">
            <v>…</v>
          </cell>
          <cell r="H1188" t="str">
            <v>…</v>
          </cell>
          <cell r="I1188" t="str">
            <v>…</v>
          </cell>
          <cell r="J1188" t="str">
            <v>…</v>
          </cell>
          <cell r="K1188" t="str">
            <v>…</v>
          </cell>
          <cell r="L1188" t="str">
            <v>…</v>
          </cell>
          <cell r="M1188" t="str">
            <v>…</v>
          </cell>
          <cell r="N1188" t="str">
            <v>…</v>
          </cell>
          <cell r="O1188" t="str">
            <v>…</v>
          </cell>
          <cell r="P1188" t="str">
            <v>…</v>
          </cell>
          <cell r="Q1188" t="str">
            <v>…</v>
          </cell>
        </row>
        <row r="1189">
          <cell r="A1189">
            <v>411407</v>
          </cell>
          <cell r="B1189"/>
          <cell r="C1189" t="str">
            <v>***Pokojnine, nakazane v tujino</v>
          </cell>
          <cell r="D1189" t="str">
            <v>***Pensions remitted abroad</v>
          </cell>
          <cell r="E1189" t="str">
            <v>…</v>
          </cell>
          <cell r="F1189" t="str">
            <v>…</v>
          </cell>
          <cell r="G1189" t="str">
            <v>…</v>
          </cell>
          <cell r="H1189" t="str">
            <v>…</v>
          </cell>
          <cell r="I1189" t="str">
            <v>…</v>
          </cell>
          <cell r="J1189" t="str">
            <v>…</v>
          </cell>
          <cell r="K1189" t="str">
            <v>…</v>
          </cell>
          <cell r="L1189" t="str">
            <v>…</v>
          </cell>
          <cell r="M1189" t="str">
            <v>…</v>
          </cell>
          <cell r="N1189" t="str">
            <v>…</v>
          </cell>
          <cell r="O1189" t="str">
            <v>…</v>
          </cell>
          <cell r="P1189" t="str">
            <v>…</v>
          </cell>
          <cell r="Q1189" t="str">
            <v>…</v>
          </cell>
        </row>
        <row r="1190">
          <cell r="A1190">
            <v>411408</v>
          </cell>
          <cell r="B1190"/>
          <cell r="C1190" t="str">
            <v>***Dodatek za rekreacijo upokojencem</v>
          </cell>
          <cell r="D1190" t="str">
            <v>***Pensioners' recreation grant</v>
          </cell>
          <cell r="E1190" t="str">
            <v>…</v>
          </cell>
          <cell r="F1190" t="str">
            <v>…</v>
          </cell>
          <cell r="G1190" t="str">
            <v>…</v>
          </cell>
          <cell r="H1190" t="str">
            <v>…</v>
          </cell>
          <cell r="I1190" t="str">
            <v>…</v>
          </cell>
          <cell r="J1190" t="str">
            <v>…</v>
          </cell>
          <cell r="K1190" t="str">
            <v>…</v>
          </cell>
          <cell r="L1190" t="str">
            <v>…</v>
          </cell>
          <cell r="M1190" t="str">
            <v>…</v>
          </cell>
          <cell r="N1190" t="str">
            <v>…</v>
          </cell>
          <cell r="O1190" t="str">
            <v>…</v>
          </cell>
          <cell r="P1190" t="str">
            <v>…</v>
          </cell>
          <cell r="Q1190" t="str">
            <v>…</v>
          </cell>
        </row>
        <row r="1191">
          <cell r="A1191">
            <v>411499</v>
          </cell>
          <cell r="B1191"/>
          <cell r="C1191" t="str">
            <v>Druge pokojnine</v>
          </cell>
          <cell r="D1191" t="str">
            <v>Other pensions</v>
          </cell>
          <cell r="E1191" t="str">
            <v>…</v>
          </cell>
          <cell r="F1191" t="str">
            <v>…</v>
          </cell>
          <cell r="G1191" t="str">
            <v>…</v>
          </cell>
          <cell r="H1191" t="str">
            <v>…</v>
          </cell>
          <cell r="I1191" t="str">
            <v>…</v>
          </cell>
          <cell r="J1191" t="str">
            <v>…</v>
          </cell>
          <cell r="K1191" t="str">
            <v>…</v>
          </cell>
          <cell r="L1191" t="str">
            <v>…</v>
          </cell>
          <cell r="M1191" t="str">
            <v>…</v>
          </cell>
          <cell r="N1191" t="str">
            <v>…</v>
          </cell>
          <cell r="O1191" t="str">
            <v>…</v>
          </cell>
          <cell r="P1191" t="str">
            <v>…</v>
          </cell>
          <cell r="Q1191" t="str">
            <v>…</v>
          </cell>
        </row>
        <row r="1192">
          <cell r="A1192"/>
          <cell r="B1192"/>
          <cell r="C1192" t="str">
            <v/>
          </cell>
          <cell r="D1192" t="str">
            <v/>
          </cell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  <cell r="P1192"/>
          <cell r="Q1192"/>
        </row>
        <row r="1193">
          <cell r="A1193">
            <v>4115</v>
          </cell>
          <cell r="B1193"/>
          <cell r="C1193" t="str">
            <v>Nadomestila plač</v>
          </cell>
          <cell r="D1193" t="str">
            <v>Wage compensations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</row>
        <row r="1194">
          <cell r="A1194">
            <v>411500</v>
          </cell>
          <cell r="B1194"/>
          <cell r="C1194" t="str">
            <v>Delna nadomestila</v>
          </cell>
          <cell r="D1194" t="str">
            <v>Wage compensation for part time work</v>
          </cell>
          <cell r="E1194" t="str">
            <v>…</v>
          </cell>
          <cell r="F1194" t="str">
            <v>…</v>
          </cell>
          <cell r="G1194" t="str">
            <v>…</v>
          </cell>
          <cell r="H1194" t="str">
            <v>…</v>
          </cell>
          <cell r="I1194" t="str">
            <v>…</v>
          </cell>
          <cell r="J1194" t="str">
            <v>…</v>
          </cell>
          <cell r="K1194" t="str">
            <v>…</v>
          </cell>
          <cell r="L1194" t="str">
            <v>…</v>
          </cell>
          <cell r="M1194" t="str">
            <v>…</v>
          </cell>
          <cell r="N1194" t="str">
            <v>…</v>
          </cell>
          <cell r="O1194" t="str">
            <v>…</v>
          </cell>
          <cell r="P1194" t="str">
            <v>…</v>
          </cell>
          <cell r="Q1194" t="str">
            <v>…</v>
          </cell>
        </row>
        <row r="1195">
          <cell r="A1195">
            <v>411501</v>
          </cell>
          <cell r="B1195"/>
          <cell r="C1195" t="str">
            <v>Nadomestila za invalidnost</v>
          </cell>
          <cell r="D1195" t="str">
            <v>Wage compensations for lower  wages in another position</v>
          </cell>
          <cell r="E1195" t="str">
            <v>…</v>
          </cell>
          <cell r="F1195" t="str">
            <v>…</v>
          </cell>
          <cell r="G1195" t="str">
            <v>…</v>
          </cell>
          <cell r="H1195" t="str">
            <v>…</v>
          </cell>
          <cell r="I1195" t="str">
            <v>…</v>
          </cell>
          <cell r="J1195" t="str">
            <v>…</v>
          </cell>
          <cell r="K1195" t="str">
            <v>…</v>
          </cell>
          <cell r="L1195" t="str">
            <v>…</v>
          </cell>
          <cell r="M1195" t="str">
            <v>…</v>
          </cell>
          <cell r="N1195" t="str">
            <v>…</v>
          </cell>
          <cell r="O1195" t="str">
            <v>…</v>
          </cell>
          <cell r="P1195" t="str">
            <v>…</v>
          </cell>
          <cell r="Q1195" t="str">
            <v>…</v>
          </cell>
        </row>
        <row r="1196">
          <cell r="A1196">
            <v>411502</v>
          </cell>
          <cell r="B1196"/>
          <cell r="C1196" t="str">
            <v>Začasna nadomestila</v>
          </cell>
          <cell r="D1196" t="str">
            <v>Wage compensations for waiting for reallocation</v>
          </cell>
          <cell r="E1196" t="str">
            <v>…</v>
          </cell>
          <cell r="F1196" t="str">
            <v>…</v>
          </cell>
          <cell r="G1196" t="str">
            <v>…</v>
          </cell>
          <cell r="H1196" t="str">
            <v>…</v>
          </cell>
          <cell r="I1196" t="str">
            <v>…</v>
          </cell>
          <cell r="J1196" t="str">
            <v>…</v>
          </cell>
          <cell r="K1196" t="str">
            <v>…</v>
          </cell>
          <cell r="L1196" t="str">
            <v>…</v>
          </cell>
          <cell r="M1196" t="str">
            <v>…</v>
          </cell>
          <cell r="N1196" t="str">
            <v>…</v>
          </cell>
          <cell r="O1196" t="str">
            <v>…</v>
          </cell>
          <cell r="P1196" t="str">
            <v>…</v>
          </cell>
          <cell r="Q1196" t="str">
            <v>…</v>
          </cell>
        </row>
        <row r="1197">
          <cell r="A1197">
            <v>411503</v>
          </cell>
          <cell r="B1197"/>
          <cell r="C1197" t="str">
            <v>Nadomestila za čas poklicne rehabilitacije</v>
          </cell>
          <cell r="D1197" t="str">
            <v>Wage compensations for waiting for occupational rehabilitation</v>
          </cell>
          <cell r="E1197" t="str">
            <v>…</v>
          </cell>
          <cell r="F1197" t="str">
            <v>…</v>
          </cell>
          <cell r="G1197" t="str">
            <v>…</v>
          </cell>
          <cell r="H1197" t="str">
            <v>…</v>
          </cell>
          <cell r="I1197" t="str">
            <v>…</v>
          </cell>
          <cell r="J1197" t="str">
            <v>…</v>
          </cell>
          <cell r="K1197" t="str">
            <v>…</v>
          </cell>
          <cell r="L1197" t="str">
            <v>…</v>
          </cell>
          <cell r="M1197" t="str">
            <v>…</v>
          </cell>
          <cell r="N1197" t="str">
            <v>…</v>
          </cell>
          <cell r="O1197" t="str">
            <v>…</v>
          </cell>
          <cell r="P1197" t="str">
            <v>…</v>
          </cell>
          <cell r="Q1197" t="str">
            <v>…</v>
          </cell>
        </row>
        <row r="1198">
          <cell r="A1198">
            <v>411599</v>
          </cell>
          <cell r="B1198"/>
          <cell r="C1198" t="str">
            <v>Druga nadomestila iz invalidskega zavarovanja</v>
          </cell>
          <cell r="D1198" t="str">
            <v>Other wage compensations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</row>
        <row r="1199">
          <cell r="A1199"/>
          <cell r="B1199"/>
          <cell r="C1199" t="str">
            <v/>
          </cell>
          <cell r="D1199" t="str">
            <v/>
          </cell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</row>
        <row r="1200">
          <cell r="A1200">
            <v>4116</v>
          </cell>
          <cell r="B1200"/>
          <cell r="C1200" t="str">
            <v>Boleznine</v>
          </cell>
          <cell r="D1200" t="str">
            <v>Sickenss benefits</v>
          </cell>
          <cell r="E1200">
            <v>5250</v>
          </cell>
          <cell r="F1200">
            <v>3750</v>
          </cell>
          <cell r="G1200">
            <v>5250</v>
          </cell>
          <cell r="H1200">
            <v>3750</v>
          </cell>
          <cell r="I1200">
            <v>4500</v>
          </cell>
          <cell r="J1200">
            <v>5250</v>
          </cell>
          <cell r="K1200">
            <v>6750</v>
          </cell>
          <cell r="L1200">
            <v>0</v>
          </cell>
          <cell r="M1200">
            <v>9750</v>
          </cell>
          <cell r="N1200">
            <v>5250</v>
          </cell>
          <cell r="O1200">
            <v>3000</v>
          </cell>
          <cell r="P1200">
            <v>2625</v>
          </cell>
          <cell r="Q1200">
            <v>55125</v>
          </cell>
        </row>
        <row r="1201">
          <cell r="A1201">
            <v>411600</v>
          </cell>
          <cell r="B1201"/>
          <cell r="C1201" t="str">
            <v>Boleznine nad 30 dni, izplačane iz obveznega zdravstvenega zavarovanja</v>
          </cell>
          <cell r="D1201" t="str">
            <v>Sickness benefits for leave over 30 days paidd from compulsory health insurance</v>
          </cell>
          <cell r="E1201" t="str">
            <v>…</v>
          </cell>
          <cell r="F1201" t="str">
            <v>…</v>
          </cell>
          <cell r="G1201" t="str">
            <v>…</v>
          </cell>
          <cell r="H1201" t="str">
            <v>…</v>
          </cell>
          <cell r="I1201" t="str">
            <v>…</v>
          </cell>
          <cell r="J1201" t="str">
            <v>…</v>
          </cell>
          <cell r="K1201" t="str">
            <v>…</v>
          </cell>
          <cell r="L1201" t="str">
            <v>…</v>
          </cell>
          <cell r="M1201" t="str">
            <v>…</v>
          </cell>
          <cell r="N1201" t="str">
            <v>…</v>
          </cell>
          <cell r="O1201" t="str">
            <v>…</v>
          </cell>
          <cell r="P1201" t="str">
            <v>…</v>
          </cell>
          <cell r="Q1201" t="str">
            <v>…</v>
          </cell>
        </row>
        <row r="1202">
          <cell r="A1202">
            <v>411699</v>
          </cell>
          <cell r="B1202"/>
          <cell r="C1202" t="str">
            <v>Druge boleznine</v>
          </cell>
          <cell r="D1202" t="str">
            <v>Other sickness benefits</v>
          </cell>
          <cell r="E1202">
            <v>5250</v>
          </cell>
          <cell r="F1202">
            <v>3750</v>
          </cell>
          <cell r="G1202">
            <v>5250</v>
          </cell>
          <cell r="H1202">
            <v>3750</v>
          </cell>
          <cell r="I1202">
            <v>4500</v>
          </cell>
          <cell r="J1202">
            <v>5250</v>
          </cell>
          <cell r="K1202">
            <v>6750</v>
          </cell>
          <cell r="L1202">
            <v>0</v>
          </cell>
          <cell r="M1202">
            <v>9750</v>
          </cell>
          <cell r="N1202">
            <v>5250</v>
          </cell>
          <cell r="O1202">
            <v>3000</v>
          </cell>
          <cell r="P1202">
            <v>2625</v>
          </cell>
          <cell r="Q1202">
            <v>55125</v>
          </cell>
        </row>
        <row r="1203">
          <cell r="A1203"/>
          <cell r="B1203"/>
          <cell r="C1203" t="str">
            <v/>
          </cell>
          <cell r="D1203" t="str">
            <v/>
          </cell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  <cell r="P1203"/>
          <cell r="Q1203"/>
        </row>
        <row r="1204">
          <cell r="A1204">
            <v>4117</v>
          </cell>
          <cell r="B1204"/>
          <cell r="C1204" t="str">
            <v>Štipendije</v>
          </cell>
          <cell r="D1204" t="str">
            <v>Scholarships</v>
          </cell>
          <cell r="E1204">
            <v>7305668.46</v>
          </cell>
          <cell r="F1204">
            <v>7617192.0100000007</v>
          </cell>
          <cell r="G1204">
            <v>1764653.14</v>
          </cell>
          <cell r="H1204">
            <v>7624316.3200000003</v>
          </cell>
          <cell r="I1204">
            <v>7803583.3400000008</v>
          </cell>
          <cell r="J1204">
            <v>8071703.7700000005</v>
          </cell>
          <cell r="K1204">
            <v>8375920.6199999992</v>
          </cell>
          <cell r="L1204">
            <v>6900312.5299999993</v>
          </cell>
          <cell r="M1204">
            <v>1067215.1200000001</v>
          </cell>
          <cell r="N1204">
            <v>7355869.9900000012</v>
          </cell>
          <cell r="O1204">
            <v>7809486.29</v>
          </cell>
          <cell r="P1204">
            <v>862404.32</v>
          </cell>
          <cell r="Q1204">
            <v>72558325.909999996</v>
          </cell>
        </row>
        <row r="1205">
          <cell r="A1205">
            <v>411700</v>
          </cell>
          <cell r="B1205"/>
          <cell r="C1205" t="str">
            <v>Državne štipendije</v>
          </cell>
          <cell r="D1205" t="str">
            <v>National scholarships</v>
          </cell>
          <cell r="E1205">
            <v>6085692.0700000003</v>
          </cell>
          <cell r="F1205">
            <v>6056682.9199999999</v>
          </cell>
          <cell r="G1205">
            <v>86393.05</v>
          </cell>
          <cell r="H1205">
            <v>6319291.1699999999</v>
          </cell>
          <cell r="I1205">
            <v>6355678.4800000004</v>
          </cell>
          <cell r="J1205">
            <v>6378055.6299999999</v>
          </cell>
          <cell r="K1205">
            <v>7006971.3099999996</v>
          </cell>
          <cell r="L1205">
            <v>5487908.2699999996</v>
          </cell>
          <cell r="M1205">
            <v>-17834.59</v>
          </cell>
          <cell r="N1205">
            <v>6452793.8300000001</v>
          </cell>
          <cell r="O1205">
            <v>6712540.3700000001</v>
          </cell>
          <cell r="P1205">
            <v>157014.28</v>
          </cell>
          <cell r="Q1205">
            <v>57081186.789999999</v>
          </cell>
        </row>
        <row r="1206">
          <cell r="A1206">
            <v>411701</v>
          </cell>
          <cell r="B1206"/>
          <cell r="C1206" t="str">
            <v>Kadrovske štipendije</v>
          </cell>
          <cell r="D1206" t="str">
            <v>Employment-related scholarships</v>
          </cell>
          <cell r="E1206">
            <v>75703.83</v>
          </cell>
          <cell r="F1206">
            <v>276422.36</v>
          </cell>
          <cell r="G1206">
            <v>249132.68</v>
          </cell>
          <cell r="H1206">
            <v>262156.90999999997</v>
          </cell>
          <cell r="I1206">
            <v>227989.78</v>
          </cell>
          <cell r="J1206">
            <v>368099.78</v>
          </cell>
          <cell r="K1206">
            <v>291036.26</v>
          </cell>
          <cell r="L1206">
            <v>330935.52</v>
          </cell>
          <cell r="M1206">
            <v>210617.08</v>
          </cell>
          <cell r="N1206">
            <v>208944.73</v>
          </cell>
          <cell r="O1206">
            <v>455479.97</v>
          </cell>
          <cell r="P1206">
            <v>361876.16</v>
          </cell>
          <cell r="Q1206">
            <v>3318395.0600000005</v>
          </cell>
        </row>
        <row r="1207">
          <cell r="A1207">
            <v>411703</v>
          </cell>
          <cell r="B1207"/>
          <cell r="C1207" t="str">
            <v>Zoisove štipendije</v>
          </cell>
          <cell r="D1207" t="str">
            <v>Zois scholarships</v>
          </cell>
          <cell r="E1207">
            <v>1047299.76</v>
          </cell>
          <cell r="F1207">
            <v>1171818.1599999999</v>
          </cell>
          <cell r="G1207">
            <v>1130079.92</v>
          </cell>
          <cell r="H1207">
            <v>942216.61</v>
          </cell>
          <cell r="I1207">
            <v>908333.09</v>
          </cell>
          <cell r="J1207">
            <v>909690.87</v>
          </cell>
          <cell r="K1207">
            <v>911285.43</v>
          </cell>
          <cell r="L1207">
            <v>762685.65</v>
          </cell>
          <cell r="M1207">
            <v>750465.27</v>
          </cell>
          <cell r="N1207">
            <v>560479.81000000006</v>
          </cell>
          <cell r="O1207">
            <v>500462.66</v>
          </cell>
          <cell r="P1207">
            <v>-3923.92</v>
          </cell>
          <cell r="Q1207">
            <v>9590893.3100000005</v>
          </cell>
        </row>
        <row r="1208">
          <cell r="A1208">
            <v>411704</v>
          </cell>
          <cell r="B1208"/>
          <cell r="C1208" t="str">
            <v>Nagrada dijaku ali študentu za prispevek k trajnostnemu razvoju</v>
          </cell>
          <cell r="D1208" t="str">
            <v>Award granted to a secondary-school or university student for contributing to sustainable development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</row>
        <row r="1209">
          <cell r="A1209">
            <v>411799</v>
          </cell>
          <cell r="B1209"/>
          <cell r="C1209" t="str">
            <v>Druge štipendije</v>
          </cell>
          <cell r="D1209" t="str">
            <v>Other scholarships</v>
          </cell>
          <cell r="E1209">
            <v>96972.800000000003</v>
          </cell>
          <cell r="F1209">
            <v>112268.57</v>
          </cell>
          <cell r="G1209">
            <v>299047.49</v>
          </cell>
          <cell r="H1209">
            <v>100651.63</v>
          </cell>
          <cell r="I1209">
            <v>311581.99</v>
          </cell>
          <cell r="J1209">
            <v>415857.49</v>
          </cell>
          <cell r="K1209">
            <v>166627.62</v>
          </cell>
          <cell r="L1209">
            <v>318783.09000000003</v>
          </cell>
          <cell r="M1209">
            <v>123967.36</v>
          </cell>
          <cell r="N1209">
            <v>133651.62</v>
          </cell>
          <cell r="O1209">
            <v>141003.29</v>
          </cell>
          <cell r="P1209">
            <v>347437.8</v>
          </cell>
          <cell r="Q1209">
            <v>2567850.75</v>
          </cell>
        </row>
        <row r="1210">
          <cell r="A1210"/>
          <cell r="B1210"/>
          <cell r="C1210" t="str">
            <v/>
          </cell>
          <cell r="D1210" t="str">
            <v/>
          </cell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  <cell r="P1210"/>
          <cell r="Q1210"/>
        </row>
        <row r="1211">
          <cell r="A1211">
            <v>4119</v>
          </cell>
          <cell r="B1211"/>
          <cell r="C1211" t="str">
            <v>Drugi transferi posameznikom</v>
          </cell>
          <cell r="D1211" t="str">
            <v>Other transfers to individuals</v>
          </cell>
          <cell r="E1211">
            <v>39736438.109999999</v>
          </cell>
          <cell r="F1211">
            <v>27235582.550000001</v>
          </cell>
          <cell r="G1211">
            <v>31935798.649999999</v>
          </cell>
          <cell r="H1211">
            <v>36332929.960000001</v>
          </cell>
          <cell r="I1211">
            <v>34536060.740000002</v>
          </cell>
          <cell r="J1211">
            <v>42832037.480000004</v>
          </cell>
          <cell r="K1211">
            <v>61839090.560000002</v>
          </cell>
          <cell r="L1211">
            <v>12825447.260000002</v>
          </cell>
          <cell r="M1211">
            <v>11398859.9</v>
          </cell>
          <cell r="N1211">
            <v>17547270.66</v>
          </cell>
          <cell r="O1211">
            <v>23462354.280000001</v>
          </cell>
          <cell r="P1211">
            <v>31558758.199999999</v>
          </cell>
          <cell r="Q1211">
            <v>371240628.34999996</v>
          </cell>
        </row>
        <row r="1212">
          <cell r="A1212">
            <v>411900</v>
          </cell>
          <cell r="B1212"/>
          <cell r="C1212" t="str">
            <v>Regresiranje prevozov v šolo</v>
          </cell>
          <cell r="D1212" t="str">
            <v>School transport allowances</v>
          </cell>
          <cell r="E1212">
            <v>6444634.3700000001</v>
          </cell>
          <cell r="F1212">
            <v>4538604.76</v>
          </cell>
          <cell r="G1212">
            <v>6862229.6699999999</v>
          </cell>
          <cell r="H1212">
            <v>5693897.4800000004</v>
          </cell>
          <cell r="I1212">
            <v>5520998.4699999997</v>
          </cell>
          <cell r="J1212">
            <v>5373853.3399999999</v>
          </cell>
          <cell r="K1212">
            <v>5215957.8899999997</v>
          </cell>
          <cell r="L1212">
            <v>594690.01</v>
          </cell>
          <cell r="M1212">
            <v>343497.73</v>
          </cell>
          <cell r="N1212">
            <v>-550451.18000000005</v>
          </cell>
          <cell r="O1212">
            <v>2143004.33</v>
          </cell>
          <cell r="P1212">
            <v>7996658.3099999996</v>
          </cell>
          <cell r="Q1212">
            <v>50177575.179999992</v>
          </cell>
        </row>
        <row r="1213">
          <cell r="A1213">
            <v>411901</v>
          </cell>
          <cell r="B1213"/>
          <cell r="C1213" t="str">
            <v>Regresiranje potovanj mladine</v>
          </cell>
          <cell r="D1213" t="str">
            <v>Youth trips allowances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</row>
        <row r="1214">
          <cell r="A1214">
            <v>411902</v>
          </cell>
          <cell r="B1214"/>
          <cell r="C1214" t="str">
            <v>Doplačila za šolo v naravi</v>
          </cell>
          <cell r="D1214" t="str">
            <v>Field trip supplements for pupils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403189.26</v>
          </cell>
          <cell r="K1214">
            <v>0</v>
          </cell>
          <cell r="L1214">
            <v>0</v>
          </cell>
          <cell r="M1214">
            <v>0</v>
          </cell>
          <cell r="N1214">
            <v>14588.42</v>
          </cell>
          <cell r="O1214">
            <v>0</v>
          </cell>
          <cell r="P1214">
            <v>0</v>
          </cell>
          <cell r="Q1214">
            <v>417777.68</v>
          </cell>
        </row>
        <row r="1215">
          <cell r="A1215">
            <v>411903</v>
          </cell>
          <cell r="B1215"/>
          <cell r="C1215" t="str">
            <v>Regresiranje prehrane učencev in dijakov</v>
          </cell>
          <cell r="D1215" t="str">
            <v>Food subsidies for pupils</v>
          </cell>
          <cell r="E1215">
            <v>4017723.67</v>
          </cell>
          <cell r="F1215">
            <v>4157363.24</v>
          </cell>
          <cell r="G1215">
            <v>3227436.2</v>
          </cell>
          <cell r="H1215">
            <v>4994697.92</v>
          </cell>
          <cell r="I1215">
            <v>4289684.21</v>
          </cell>
          <cell r="J1215">
            <v>5167294.83</v>
          </cell>
          <cell r="K1215">
            <v>3858682.9</v>
          </cell>
          <cell r="L1215">
            <v>284271.94</v>
          </cell>
          <cell r="M1215">
            <v>146361.78</v>
          </cell>
          <cell r="N1215">
            <v>6031721.29</v>
          </cell>
          <cell r="O1215">
            <v>5626175.25</v>
          </cell>
          <cell r="P1215">
            <v>5263106.3600000003</v>
          </cell>
          <cell r="Q1215">
            <v>47064519.590000004</v>
          </cell>
        </row>
        <row r="1216">
          <cell r="A1216">
            <v>411904</v>
          </cell>
          <cell r="B1216"/>
          <cell r="C1216" t="str">
            <v>Regresiranje študentske prehrane</v>
          </cell>
          <cell r="D1216" t="str">
            <v>Food subsidies for students</v>
          </cell>
          <cell r="E1216">
            <v>1369164.27</v>
          </cell>
          <cell r="F1216">
            <v>756885.3</v>
          </cell>
          <cell r="G1216">
            <v>756409.17</v>
          </cell>
          <cell r="H1216">
            <v>1310854.29</v>
          </cell>
          <cell r="I1216">
            <v>998996.28</v>
          </cell>
          <cell r="J1216">
            <v>1179326.82</v>
          </cell>
          <cell r="K1216">
            <v>882626.16</v>
          </cell>
          <cell r="L1216">
            <v>398770.56</v>
          </cell>
          <cell r="M1216">
            <v>455630.22</v>
          </cell>
          <cell r="N1216">
            <v>506852.7</v>
          </cell>
          <cell r="O1216">
            <v>1417560.42</v>
          </cell>
          <cell r="P1216">
            <v>1186667.28</v>
          </cell>
          <cell r="Q1216">
            <v>11219743.469999999</v>
          </cell>
        </row>
        <row r="1217">
          <cell r="A1217">
            <v>411905</v>
          </cell>
          <cell r="B1217"/>
          <cell r="C1217" t="str">
            <v>Regresiranje obrestne mere za kreditiranje študentov</v>
          </cell>
          <cell r="D1217" t="str">
            <v>Interest rate subsidies for student loans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</row>
        <row r="1218">
          <cell r="A1218">
            <v>411906</v>
          </cell>
          <cell r="B1218"/>
          <cell r="C1218" t="str">
            <v>Nezgodno zavarovanje vrhunskih športnikov</v>
          </cell>
          <cell r="D1218" t="str">
            <v>Accidental insurance of top-level sportsmen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30000</v>
          </cell>
          <cell r="Q1218">
            <v>30000</v>
          </cell>
        </row>
        <row r="1219">
          <cell r="A1219">
            <v>411907</v>
          </cell>
          <cell r="B1219"/>
          <cell r="C1219" t="str">
            <v>Pokojninsko, invalidsko in zdravstveno zavarovanje določenih kategorij prebivalcev</v>
          </cell>
          <cell r="D1219" t="str">
            <v>Pension,disability and health insurance of certain categories of population</v>
          </cell>
          <cell r="E1219">
            <v>904005.02</v>
          </cell>
          <cell r="F1219">
            <v>884444.71</v>
          </cell>
          <cell r="G1219">
            <v>942655.76</v>
          </cell>
          <cell r="H1219">
            <v>922609.39</v>
          </cell>
          <cell r="I1219">
            <v>923807.01</v>
          </cell>
          <cell r="J1219">
            <v>926263.93</v>
          </cell>
          <cell r="K1219">
            <v>911165.4</v>
          </cell>
          <cell r="L1219">
            <v>916883.4</v>
          </cell>
          <cell r="M1219">
            <v>872956.94</v>
          </cell>
          <cell r="N1219">
            <v>918843.62</v>
          </cell>
          <cell r="O1219">
            <v>897849.39</v>
          </cell>
          <cell r="P1219">
            <v>920663.51</v>
          </cell>
          <cell r="Q1219">
            <v>10942148.08</v>
          </cell>
        </row>
        <row r="1220">
          <cell r="A1220">
            <v>411908</v>
          </cell>
          <cell r="B1220"/>
          <cell r="C1220" t="str">
            <v>Denarne nagrade in priznanja</v>
          </cell>
          <cell r="D1220" t="str">
            <v>Cash rewards and awards</v>
          </cell>
          <cell r="E1220">
            <v>129162.1</v>
          </cell>
          <cell r="F1220">
            <v>306042.02</v>
          </cell>
          <cell r="G1220">
            <v>1026553.43</v>
          </cell>
          <cell r="H1220">
            <v>130084.14</v>
          </cell>
          <cell r="I1220">
            <v>150423.81</v>
          </cell>
          <cell r="J1220">
            <v>147341.96</v>
          </cell>
          <cell r="K1220">
            <v>512230.69</v>
          </cell>
          <cell r="L1220">
            <v>132724.14000000001</v>
          </cell>
          <cell r="M1220">
            <v>120381.89</v>
          </cell>
          <cell r="N1220">
            <v>243241.51</v>
          </cell>
          <cell r="O1220">
            <v>119353.69</v>
          </cell>
          <cell r="P1220">
            <v>388960.93</v>
          </cell>
          <cell r="Q1220">
            <v>3406500.3100000005</v>
          </cell>
        </row>
        <row r="1221">
          <cell r="A1221">
            <v>411909</v>
          </cell>
          <cell r="B1221"/>
          <cell r="C1221" t="str">
            <v>Regresiranje oskrbe v domovih</v>
          </cell>
          <cell r="D1221" t="str">
            <v>Subsidies for care in nursing homes</v>
          </cell>
          <cell r="E1221">
            <v>256936.48</v>
          </cell>
          <cell r="F1221">
            <v>244642.79</v>
          </cell>
          <cell r="G1221">
            <v>248159.38</v>
          </cell>
          <cell r="H1221">
            <v>224158.81</v>
          </cell>
          <cell r="I1221">
            <v>262164.59999999998</v>
          </cell>
          <cell r="J1221">
            <v>240670.42</v>
          </cell>
          <cell r="K1221">
            <v>251704.68</v>
          </cell>
          <cell r="L1221">
            <v>167001.51999999999</v>
          </cell>
          <cell r="M1221">
            <v>45483.42</v>
          </cell>
          <cell r="N1221">
            <v>127420.05</v>
          </cell>
          <cell r="O1221">
            <v>385802.43</v>
          </cell>
          <cell r="P1221">
            <v>319340.74</v>
          </cell>
          <cell r="Q1221">
            <v>2773485.3200000003</v>
          </cell>
        </row>
        <row r="1222">
          <cell r="A1222">
            <v>411910</v>
          </cell>
          <cell r="B1222"/>
          <cell r="C1222" t="str">
            <v>Plačilo dnevnic, potnih in drugih stroškov v zvezi z zdravljenjem</v>
          </cell>
          <cell r="D1222" t="str">
            <v>Payment of daily allowances, travel expenses and treatment-related expenses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</row>
        <row r="1223">
          <cell r="A1223">
            <v>411911</v>
          </cell>
          <cell r="B1223"/>
          <cell r="C1223" t="str">
            <v>Plačilo pogrebnin</v>
          </cell>
          <cell r="D1223" t="str">
            <v>Payment of funeral expenses</v>
          </cell>
          <cell r="E1223">
            <v>428729.96</v>
          </cell>
          <cell r="F1223">
            <v>385273.61</v>
          </cell>
          <cell r="G1223">
            <v>343451.38</v>
          </cell>
          <cell r="H1223">
            <v>360527.39</v>
          </cell>
          <cell r="I1223">
            <v>313967.83</v>
          </cell>
          <cell r="J1223">
            <v>250906.86</v>
          </cell>
          <cell r="K1223">
            <v>296790.03000000003</v>
          </cell>
          <cell r="L1223">
            <v>246665.65</v>
          </cell>
          <cell r="M1223">
            <v>275372.11</v>
          </cell>
          <cell r="N1223">
            <v>229272.28</v>
          </cell>
          <cell r="O1223">
            <v>239735.12</v>
          </cell>
          <cell r="P1223">
            <v>272925.89</v>
          </cell>
          <cell r="Q1223">
            <v>3643618.1100000003</v>
          </cell>
        </row>
        <row r="1224">
          <cell r="A1224">
            <v>411912</v>
          </cell>
          <cell r="B1224"/>
          <cell r="C1224" t="str">
            <v>Plačilo posmrtnin</v>
          </cell>
          <cell r="D1224" t="str">
            <v>Payment of death grants</v>
          </cell>
          <cell r="E1224">
            <v>207524.88</v>
          </cell>
          <cell r="F1224">
            <v>186209.34</v>
          </cell>
          <cell r="G1224">
            <v>165698.16</v>
          </cell>
          <cell r="H1224">
            <v>167503.98000000001</v>
          </cell>
          <cell r="I1224">
            <v>158162.31</v>
          </cell>
          <cell r="J1224">
            <v>127758.06</v>
          </cell>
          <cell r="K1224">
            <v>145863.66</v>
          </cell>
          <cell r="L1224">
            <v>127596.15</v>
          </cell>
          <cell r="M1224">
            <v>142283.46</v>
          </cell>
          <cell r="N1224">
            <v>120002.13</v>
          </cell>
          <cell r="O1224">
            <v>122513.76</v>
          </cell>
          <cell r="P1224">
            <v>144128.70000000001</v>
          </cell>
          <cell r="Q1224">
            <v>1815244.5899999999</v>
          </cell>
        </row>
        <row r="1225">
          <cell r="A1225">
            <v>411920</v>
          </cell>
          <cell r="B1225"/>
          <cell r="C1225" t="str">
            <v>Subvencioniranje stanarin</v>
          </cell>
          <cell r="D1225" t="str">
            <v>Rent subsidies</v>
          </cell>
          <cell r="E1225">
            <v>226285.99</v>
          </cell>
          <cell r="F1225">
            <v>788611.56</v>
          </cell>
          <cell r="G1225">
            <v>1605814.27</v>
          </cell>
          <cell r="H1225">
            <v>6291191.9900000002</v>
          </cell>
          <cell r="I1225">
            <v>2826787.39</v>
          </cell>
          <cell r="J1225">
            <v>237807.11</v>
          </cell>
          <cell r="K1225">
            <v>223595.99</v>
          </cell>
          <cell r="L1225">
            <v>210698.99</v>
          </cell>
          <cell r="M1225">
            <v>205232</v>
          </cell>
          <cell r="N1225">
            <v>201259.49</v>
          </cell>
          <cell r="O1225">
            <v>219000.5</v>
          </cell>
          <cell r="P1225">
            <v>482066.96</v>
          </cell>
          <cell r="Q1225">
            <v>13518352.240000002</v>
          </cell>
        </row>
        <row r="1226">
          <cell r="A1226">
            <v>411923</v>
          </cell>
          <cell r="B1226"/>
          <cell r="C1226" t="str">
            <v>Sredstva za sofinanciranje tehničnih pripomočkov invalidom</v>
          </cell>
          <cell r="D1226" t="str">
            <v>Funds for co financing technical devices for people with disabilities</v>
          </cell>
          <cell r="E1226">
            <v>60799.96</v>
          </cell>
          <cell r="F1226">
            <v>65641.16</v>
          </cell>
          <cell r="G1226">
            <v>54088.62</v>
          </cell>
          <cell r="H1226">
            <v>92680.22</v>
          </cell>
          <cell r="I1226">
            <v>34447.53</v>
          </cell>
          <cell r="J1226">
            <v>96547.57</v>
          </cell>
          <cell r="K1226">
            <v>58907.6</v>
          </cell>
          <cell r="L1226">
            <v>85414.52</v>
          </cell>
          <cell r="M1226">
            <v>60141.64</v>
          </cell>
          <cell r="N1226">
            <v>73212.31</v>
          </cell>
          <cell r="O1226">
            <v>45843.93</v>
          </cell>
          <cell r="P1226">
            <v>54370.23</v>
          </cell>
          <cell r="Q1226">
            <v>782095.28999999992</v>
          </cell>
        </row>
        <row r="1227">
          <cell r="A1227">
            <v>411999</v>
          </cell>
          <cell r="B1227"/>
          <cell r="C1227" t="str">
            <v>Drugi transferi posameznikom in gospodinjstvom</v>
          </cell>
          <cell r="D1227" t="str">
            <v>Other transfers to individuals and households</v>
          </cell>
          <cell r="E1227">
            <v>25691471.41</v>
          </cell>
          <cell r="F1227">
            <v>14921864.060000001</v>
          </cell>
          <cell r="G1227">
            <v>16703302.609999999</v>
          </cell>
          <cell r="H1227">
            <v>16144724.35</v>
          </cell>
          <cell r="I1227">
            <v>19056621.300000001</v>
          </cell>
          <cell r="J1227">
            <v>28681077.32</v>
          </cell>
          <cell r="K1227">
            <v>49481565.560000002</v>
          </cell>
          <cell r="L1227">
            <v>9660730.3800000008</v>
          </cell>
          <cell r="M1227">
            <v>8731518.7100000009</v>
          </cell>
          <cell r="N1227">
            <v>9631308.0399999991</v>
          </cell>
          <cell r="O1227">
            <v>12245515.460000001</v>
          </cell>
          <cell r="P1227">
            <v>14499869.289999999</v>
          </cell>
          <cell r="Q1227">
            <v>225449568.48999998</v>
          </cell>
        </row>
        <row r="1228">
          <cell r="A1228"/>
          <cell r="B1228"/>
          <cell r="C1228" t="str">
            <v/>
          </cell>
          <cell r="D1228" t="str">
            <v/>
          </cell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  <cell r="P1228"/>
          <cell r="Q1228"/>
        </row>
        <row r="1229">
          <cell r="A1229">
            <v>412</v>
          </cell>
          <cell r="B1229"/>
          <cell r="C1229" t="str">
            <v>Transferi nepridobitnim organizacijam in ustanovam</v>
          </cell>
          <cell r="D1229" t="str">
            <v>TRANSFERS TO NON-PROFIT ORGANISATIONS AND INSTITUTIONS</v>
          </cell>
          <cell r="E1229">
            <v>5835702.1399999997</v>
          </cell>
          <cell r="F1229">
            <v>4650708.6100000003</v>
          </cell>
          <cell r="G1229">
            <v>6679096.2000000002</v>
          </cell>
          <cell r="H1229">
            <v>6910635.8600000003</v>
          </cell>
          <cell r="I1229">
            <v>7853805.2300000004</v>
          </cell>
          <cell r="J1229">
            <v>10300835.609999999</v>
          </cell>
          <cell r="K1229">
            <v>7411320.2400000002</v>
          </cell>
          <cell r="L1229">
            <v>12325197.57</v>
          </cell>
          <cell r="M1229">
            <v>19378358.199999999</v>
          </cell>
          <cell r="N1229">
            <v>9695671.7599999998</v>
          </cell>
          <cell r="O1229">
            <v>12308112.6</v>
          </cell>
          <cell r="P1229">
            <v>21568018.120000001</v>
          </cell>
          <cell r="Q1229">
            <v>124917462.14</v>
          </cell>
        </row>
        <row r="1230">
          <cell r="A1230"/>
          <cell r="B1230"/>
          <cell r="C1230" t="str">
            <v/>
          </cell>
          <cell r="D1230" t="str">
            <v/>
          </cell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  <cell r="P1230"/>
          <cell r="Q1230"/>
        </row>
        <row r="1231">
          <cell r="A1231">
            <v>4120</v>
          </cell>
          <cell r="B1231"/>
          <cell r="C1231" t="str">
            <v>Tekoči transferi nepridobitnim organizacijam in ustanovam</v>
          </cell>
          <cell r="D1231" t="str">
            <v>Current transfers to non-profit organizations and institutions</v>
          </cell>
          <cell r="E1231">
            <v>5835702.1399999997</v>
          </cell>
          <cell r="F1231">
            <v>4650708.6100000003</v>
          </cell>
          <cell r="G1231">
            <v>6679096.2000000002</v>
          </cell>
          <cell r="H1231">
            <v>6910635.8600000003</v>
          </cell>
          <cell r="I1231">
            <v>7853805.2300000004</v>
          </cell>
          <cell r="J1231">
            <v>10300835.609999999</v>
          </cell>
          <cell r="K1231">
            <v>7411320.2400000002</v>
          </cell>
          <cell r="L1231">
            <v>12325197.57</v>
          </cell>
          <cell r="M1231">
            <v>19378358.199999999</v>
          </cell>
          <cell r="N1231">
            <v>9695671.7599999998</v>
          </cell>
          <cell r="O1231">
            <v>12308112.6</v>
          </cell>
          <cell r="P1231">
            <v>21568018.120000001</v>
          </cell>
          <cell r="Q1231">
            <v>124917462.14</v>
          </cell>
        </row>
        <row r="1232">
          <cell r="A1232">
            <v>412000</v>
          </cell>
          <cell r="B1232"/>
          <cell r="C1232" t="str">
            <v>Tekoči transferi nepridobitnim organizacijam in ustanovam</v>
          </cell>
          <cell r="D1232" t="str">
            <v>Current transfer to non-profit- organisations and institutions</v>
          </cell>
          <cell r="E1232">
            <v>5835702.1399999997</v>
          </cell>
          <cell r="F1232">
            <v>4650708.6100000003</v>
          </cell>
          <cell r="G1232">
            <v>6679096.2000000002</v>
          </cell>
          <cell r="H1232">
            <v>6910635.8600000003</v>
          </cell>
          <cell r="I1232">
            <v>7853805.2300000004</v>
          </cell>
          <cell r="J1232">
            <v>10300835.609999999</v>
          </cell>
          <cell r="K1232">
            <v>7411320.2400000002</v>
          </cell>
          <cell r="L1232">
            <v>12325197.57</v>
          </cell>
          <cell r="M1232">
            <v>19378358.199999999</v>
          </cell>
          <cell r="N1232">
            <v>9695671.7599999998</v>
          </cell>
          <cell r="O1232">
            <v>12308112.6</v>
          </cell>
          <cell r="P1232">
            <v>21568018.120000001</v>
          </cell>
          <cell r="Q1232">
            <v>124917462.14</v>
          </cell>
        </row>
        <row r="1233">
          <cell r="A1233"/>
          <cell r="B1233"/>
          <cell r="C1233" t="str">
            <v/>
          </cell>
          <cell r="D1233" t="str">
            <v/>
          </cell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  <cell r="P1233"/>
          <cell r="Q1233"/>
        </row>
        <row r="1234">
          <cell r="A1234">
            <v>413</v>
          </cell>
          <cell r="B1234"/>
          <cell r="C1234" t="str">
            <v>Drugi tekoči domači transferi</v>
          </cell>
          <cell r="D1234" t="str">
            <v>OTHER CURRENT DOMESTIC TRANSFERS</v>
          </cell>
          <cell r="E1234">
            <v>382299814.89999998</v>
          </cell>
          <cell r="F1234">
            <v>405806245.64999998</v>
          </cell>
          <cell r="G1234">
            <v>425606516.84999996</v>
          </cell>
          <cell r="H1234">
            <v>353544259.13999999</v>
          </cell>
          <cell r="I1234">
            <v>310572094.00999999</v>
          </cell>
          <cell r="J1234">
            <v>551098862.77999985</v>
          </cell>
          <cell r="K1234">
            <v>345811115.08999997</v>
          </cell>
          <cell r="L1234">
            <v>397251027.33000004</v>
          </cell>
          <cell r="M1234">
            <v>326317625.26999998</v>
          </cell>
          <cell r="N1234">
            <v>337319228.45999998</v>
          </cell>
          <cell r="O1234">
            <v>367330307.51000005</v>
          </cell>
          <cell r="P1234">
            <v>529637649.61000001</v>
          </cell>
          <cell r="Q1234">
            <v>4732594746.5999994</v>
          </cell>
        </row>
        <row r="1235">
          <cell r="A1235"/>
          <cell r="B1235"/>
          <cell r="C1235" t="str">
            <v/>
          </cell>
          <cell r="D1235" t="str">
            <v/>
          </cell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  <cell r="P1235"/>
          <cell r="Q1235"/>
        </row>
        <row r="1236">
          <cell r="A1236">
            <v>4130</v>
          </cell>
          <cell r="B1236"/>
          <cell r="C1236" t="str">
            <v>Tekoči transferi občinam</v>
          </cell>
          <cell r="D1236" t="str">
            <v>Current transfers to other levels of general government</v>
          </cell>
          <cell r="E1236">
            <v>9444723.8499999996</v>
          </cell>
          <cell r="F1236">
            <v>13200351.609999999</v>
          </cell>
          <cell r="G1236">
            <v>9358493.4700000007</v>
          </cell>
          <cell r="H1236">
            <v>9325000.7200000007</v>
          </cell>
          <cell r="I1236">
            <v>9774963.2200000007</v>
          </cell>
          <cell r="J1236">
            <v>17526789.41</v>
          </cell>
          <cell r="K1236">
            <v>9579495.0700000003</v>
          </cell>
          <cell r="L1236">
            <v>10437446.210000001</v>
          </cell>
          <cell r="M1236">
            <v>13217411.07</v>
          </cell>
          <cell r="N1236">
            <v>9751358.8699999992</v>
          </cell>
          <cell r="O1236">
            <v>9807307.2799999993</v>
          </cell>
          <cell r="P1236">
            <v>12163939.789999999</v>
          </cell>
          <cell r="Q1236">
            <v>133587280.57000001</v>
          </cell>
        </row>
        <row r="1237">
          <cell r="A1237">
            <v>413000</v>
          </cell>
          <cell r="B1237"/>
          <cell r="C1237" t="str">
            <v>Dopolnilna sredstva občinam</v>
          </cell>
          <cell r="D1237" t="str">
            <v>Supplementary transfers to local government budgets</v>
          </cell>
          <cell r="E1237">
            <v>348976</v>
          </cell>
          <cell r="F1237">
            <v>348976</v>
          </cell>
          <cell r="G1237">
            <v>348976</v>
          </cell>
          <cell r="H1237">
            <v>348976</v>
          </cell>
          <cell r="I1237">
            <v>348976</v>
          </cell>
          <cell r="J1237">
            <v>396648.42</v>
          </cell>
          <cell r="K1237">
            <v>348976</v>
          </cell>
          <cell r="L1237">
            <v>348976</v>
          </cell>
          <cell r="M1237">
            <v>348976</v>
          </cell>
          <cell r="N1237">
            <v>348976</v>
          </cell>
          <cell r="O1237">
            <v>348976</v>
          </cell>
          <cell r="P1237">
            <v>361310</v>
          </cell>
          <cell r="Q1237">
            <v>4247718.42</v>
          </cell>
        </row>
        <row r="1238">
          <cell r="A1238">
            <v>413001</v>
          </cell>
          <cell r="B1238"/>
          <cell r="C1238" t="str">
            <v>Sredstva za celostni razvoj podeželja in obnovo vasi</v>
          </cell>
          <cell r="D1238" t="str">
            <v>Transfers for integral development of rural areas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</row>
        <row r="1239">
          <cell r="A1239">
            <v>413002</v>
          </cell>
          <cell r="B1239"/>
          <cell r="C1239" t="str">
            <v>Sredstva za demografsko ogrožena območja</v>
          </cell>
          <cell r="D1239" t="str">
            <v>Transfers for demographically endangered areas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</row>
        <row r="1240">
          <cell r="A1240">
            <v>413003</v>
          </cell>
          <cell r="B1240"/>
          <cell r="C1240" t="str">
            <v>Sredstva, prenesena drugim občinam</v>
          </cell>
          <cell r="D1240" t="str">
            <v>Transfers to other local communities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</row>
        <row r="1241">
          <cell r="A1241">
            <v>413004</v>
          </cell>
          <cell r="B1241"/>
          <cell r="C1241" t="str">
            <v>Sredstva, prenesena ožjim delom občin</v>
          </cell>
          <cell r="D1241" t="str">
            <v>Transfers to other levels of local communities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</row>
        <row r="1242">
          <cell r="A1242">
            <v>413005</v>
          </cell>
          <cell r="B1242"/>
          <cell r="C1242" t="str">
            <v>Sredstva za uravnoteženje razvitosti občin</v>
          </cell>
          <cell r="D1242"/>
          <cell r="E1242">
            <v>8832514</v>
          </cell>
          <cell r="F1242">
            <v>8832514</v>
          </cell>
          <cell r="G1242">
            <v>8832514</v>
          </cell>
          <cell r="H1242">
            <v>8832514</v>
          </cell>
          <cell r="I1242">
            <v>8832514</v>
          </cell>
          <cell r="J1242">
            <v>8832514</v>
          </cell>
          <cell r="K1242">
            <v>8832514</v>
          </cell>
          <cell r="L1242">
            <v>8832514</v>
          </cell>
          <cell r="M1242">
            <v>8832514</v>
          </cell>
          <cell r="N1242">
            <v>8832514</v>
          </cell>
          <cell r="O1242">
            <v>8832514</v>
          </cell>
          <cell r="P1242">
            <v>8832346</v>
          </cell>
          <cell r="Q1242">
            <v>105990000</v>
          </cell>
        </row>
        <row r="1243">
          <cell r="A1243">
            <v>413099</v>
          </cell>
          <cell r="B1243"/>
          <cell r="C1243" t="str">
            <v>Drugi tekoči transferi občinam</v>
          </cell>
          <cell r="D1243" t="str">
            <v>Other current transfers to local governments</v>
          </cell>
          <cell r="E1243">
            <v>263233.84999999998</v>
          </cell>
          <cell r="F1243">
            <v>4018861.61</v>
          </cell>
          <cell r="G1243">
            <v>177003.47</v>
          </cell>
          <cell r="H1243">
            <v>143510.72</v>
          </cell>
          <cell r="I1243">
            <v>593473.22</v>
          </cell>
          <cell r="J1243">
            <v>8297626.9900000002</v>
          </cell>
          <cell r="K1243">
            <v>398005.07</v>
          </cell>
          <cell r="L1243">
            <v>1255956.21</v>
          </cell>
          <cell r="M1243">
            <v>4035921.07</v>
          </cell>
          <cell r="N1243">
            <v>569868.87</v>
          </cell>
          <cell r="O1243">
            <v>625817.28</v>
          </cell>
          <cell r="P1243">
            <v>2970283.79</v>
          </cell>
          <cell r="Q1243">
            <v>23349562.150000002</v>
          </cell>
        </row>
        <row r="1244">
          <cell r="A1244"/>
          <cell r="B1244"/>
          <cell r="C1244" t="str">
            <v/>
          </cell>
          <cell r="D1244" t="str">
            <v/>
          </cell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  <cell r="P1244"/>
          <cell r="Q1244"/>
        </row>
        <row r="1245">
          <cell r="A1245">
            <v>4131</v>
          </cell>
          <cell r="B1245"/>
          <cell r="C1245" t="str">
            <v>Tekoči transferi v sklade socialnega zavarovanja</v>
          </cell>
          <cell r="D1245" t="str">
            <v>Current transfers to Social security Funds</v>
          </cell>
          <cell r="E1245">
            <v>156113064.49000001</v>
          </cell>
          <cell r="F1245">
            <v>141767422.21000001</v>
          </cell>
          <cell r="G1245">
            <v>106762659.27999999</v>
          </cell>
          <cell r="H1245">
            <v>107595751.94</v>
          </cell>
          <cell r="I1245">
            <v>81591495.270000011</v>
          </cell>
          <cell r="J1245">
            <v>249299801.79999998</v>
          </cell>
          <cell r="K1245">
            <v>110009043.67</v>
          </cell>
          <cell r="L1245">
            <v>165084353.30000001</v>
          </cell>
          <cell r="M1245">
            <v>108063512.17999999</v>
          </cell>
          <cell r="N1245">
            <v>113795798.84</v>
          </cell>
          <cell r="O1245">
            <v>107870461.73000002</v>
          </cell>
          <cell r="P1245">
            <v>163685718.18000001</v>
          </cell>
          <cell r="Q1245">
            <v>1611639082.8900001</v>
          </cell>
          <cell r="R1245"/>
        </row>
        <row r="1246">
          <cell r="A1246">
            <v>413100</v>
          </cell>
          <cell r="B1246"/>
          <cell r="C1246" t="str">
            <v>Tekoči transferi sredstev iz državnega proračuna v ZPIZ</v>
          </cell>
          <cell r="D1246" t="str">
            <v>Current transfers to the Pension Fund</v>
          </cell>
          <cell r="E1246">
            <v>92750000</v>
          </cell>
          <cell r="F1246">
            <v>24750000</v>
          </cell>
          <cell r="G1246">
            <v>24750000</v>
          </cell>
          <cell r="H1246">
            <v>24750000</v>
          </cell>
          <cell r="I1246">
            <v>29627891.09</v>
          </cell>
          <cell r="J1246">
            <v>24750000</v>
          </cell>
          <cell r="K1246">
            <v>24750000</v>
          </cell>
          <cell r="L1246">
            <v>24750000</v>
          </cell>
          <cell r="M1246">
            <v>24750000</v>
          </cell>
          <cell r="N1246">
            <v>24750000</v>
          </cell>
          <cell r="O1246">
            <v>24750000</v>
          </cell>
          <cell r="P1246">
            <v>24750000</v>
          </cell>
          <cell r="Q1246">
            <v>369877891.09000003</v>
          </cell>
        </row>
        <row r="1247">
          <cell r="A1247">
            <v>413101</v>
          </cell>
          <cell r="B1247"/>
          <cell r="C1247" t="str">
            <v>Dodatni transferi sredstev iz državnega proračuna v ZPIZ</v>
          </cell>
          <cell r="D1247" t="str">
            <v>Additional transfers to Pension Fund</v>
          </cell>
          <cell r="E1247">
            <v>48000000</v>
          </cell>
          <cell r="F1247">
            <v>101000000</v>
          </cell>
          <cell r="G1247">
            <v>66500000</v>
          </cell>
          <cell r="H1247">
            <v>67000000</v>
          </cell>
          <cell r="I1247">
            <v>36500000</v>
          </cell>
          <cell r="J1247">
            <v>200500000</v>
          </cell>
          <cell r="K1247">
            <v>70000000</v>
          </cell>
          <cell r="L1247">
            <v>35000000</v>
          </cell>
          <cell r="M1247">
            <v>68000000</v>
          </cell>
          <cell r="N1247">
            <v>74000000</v>
          </cell>
          <cell r="O1247">
            <v>55000000</v>
          </cell>
          <cell r="P1247">
            <v>-15847864.960000001</v>
          </cell>
          <cell r="Q1247">
            <v>805652135.03999996</v>
          </cell>
        </row>
        <row r="1248">
          <cell r="A1248">
            <v>413102</v>
          </cell>
          <cell r="B1248"/>
          <cell r="C1248" t="str">
            <v>Plačila prispevka za zdravstveno zavarovanje upokojencev, ki ga plačuje ZPIZ</v>
          </cell>
          <cell r="D1248" t="str">
            <v>Health insurance contributions for pensioners paid by the Pension Fund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</row>
        <row r="1249">
          <cell r="A1249">
            <v>413105</v>
          </cell>
          <cell r="B1249"/>
          <cell r="C1249" t="str">
            <v>Prispevek v ZZZS za zdravstveno zavarovanje oseb, ki ga plačujejo občine</v>
          </cell>
          <cell r="D1249" t="str">
            <v>Health insurance contributions for the unemployed paid to the Institute of Public Health of Slovenia by local governments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</row>
        <row r="1250">
          <cell r="A1250">
            <v>413106</v>
          </cell>
          <cell r="B1250"/>
          <cell r="C1250" t="str">
            <v>Plačila prispevka delodajalca za pokojninsko in invalidsko zavarovanje od starševskih nadomestil</v>
          </cell>
          <cell r="D1250" t="str">
            <v>Employers' contribution for pension and disability insurance from parental compensations</v>
          </cell>
          <cell r="E1250">
            <v>2550868.81</v>
          </cell>
          <cell r="F1250">
            <v>2555396.48</v>
          </cell>
          <cell r="G1250">
            <v>2607891.79</v>
          </cell>
          <cell r="H1250">
            <v>2598831.21</v>
          </cell>
          <cell r="I1250">
            <v>2586121.19</v>
          </cell>
          <cell r="J1250">
            <v>2617780.46</v>
          </cell>
          <cell r="K1250">
            <v>2651723.0699999998</v>
          </cell>
          <cell r="L1250">
            <v>2762183.93</v>
          </cell>
          <cell r="M1250">
            <v>2776693.05</v>
          </cell>
          <cell r="N1250">
            <v>2636088.5</v>
          </cell>
          <cell r="O1250">
            <v>2562689.5099999998</v>
          </cell>
          <cell r="P1250">
            <v>2533125.79</v>
          </cell>
          <cell r="Q1250">
            <v>31439393.789999999</v>
          </cell>
        </row>
        <row r="1251">
          <cell r="A1251">
            <v>413107</v>
          </cell>
          <cell r="B1251"/>
          <cell r="C1251" t="str">
            <v>Plačila prispevka delodajalca za zdravstveno zavarovanje od starševskih nadomestil</v>
          </cell>
          <cell r="D1251" t="str">
            <v>Employers' contribution for health insurance from parental compensations</v>
          </cell>
          <cell r="E1251">
            <v>1934612.94</v>
          </cell>
          <cell r="F1251">
            <v>1940096.76</v>
          </cell>
          <cell r="G1251">
            <v>1963042.32</v>
          </cell>
          <cell r="H1251">
            <v>1959733.06</v>
          </cell>
          <cell r="I1251">
            <v>1951965.58</v>
          </cell>
          <cell r="J1251">
            <v>1980733.67</v>
          </cell>
          <cell r="K1251">
            <v>2011763.99</v>
          </cell>
          <cell r="L1251">
            <v>2101659.7400000002</v>
          </cell>
          <cell r="M1251">
            <v>2117079.33</v>
          </cell>
          <cell r="N1251">
            <v>2007394.06</v>
          </cell>
          <cell r="O1251">
            <v>1951449.73</v>
          </cell>
          <cell r="P1251">
            <v>1931346.99</v>
          </cell>
          <cell r="Q1251">
            <v>23850878.169999998</v>
          </cell>
        </row>
        <row r="1252">
          <cell r="A1252">
            <v>413108</v>
          </cell>
          <cell r="B1252"/>
          <cell r="C1252" t="str">
            <v>Plačila prispevka delodajalca za pokojninsko in invalidsko zavarovanje od nadomestil za čas brezposelnosti</v>
          </cell>
          <cell r="D1252" t="str">
            <v>Employers' contribution for pension and disability insurance from unemployment benefits</v>
          </cell>
          <cell r="E1252">
            <v>1107560.8700000001</v>
          </cell>
          <cell r="F1252">
            <v>1326171.04</v>
          </cell>
          <cell r="G1252">
            <v>1239261.47</v>
          </cell>
          <cell r="H1252">
            <v>1077001.3799999999</v>
          </cell>
          <cell r="I1252">
            <v>976781.03</v>
          </cell>
          <cell r="J1252">
            <v>927073.76</v>
          </cell>
          <cell r="K1252">
            <v>928893.98</v>
          </cell>
          <cell r="L1252">
            <v>988798.59</v>
          </cell>
          <cell r="M1252">
            <v>974351.16</v>
          </cell>
          <cell r="N1252">
            <v>987083.38</v>
          </cell>
          <cell r="O1252">
            <v>923012.01</v>
          </cell>
          <cell r="P1252">
            <v>948928.94</v>
          </cell>
          <cell r="Q1252">
            <v>12404917.609999999</v>
          </cell>
        </row>
        <row r="1253">
          <cell r="A1253">
            <v>413109</v>
          </cell>
          <cell r="B1253"/>
          <cell r="C1253" t="str">
            <v>Plačila prispevka delodajalca za zdravstveno zavarovanje od nadomestil za čas brezposelnosti</v>
          </cell>
          <cell r="D1253" t="str">
            <v>Employers' contribution for health insurance from unemployment benefits</v>
          </cell>
          <cell r="E1253">
            <v>735819.04</v>
          </cell>
          <cell r="F1253">
            <v>882535.01</v>
          </cell>
          <cell r="G1253">
            <v>819973.96</v>
          </cell>
          <cell r="H1253">
            <v>710222.25</v>
          </cell>
          <cell r="I1253">
            <v>642577.57999999996</v>
          </cell>
          <cell r="J1253">
            <v>608106.44999999995</v>
          </cell>
          <cell r="K1253">
            <v>609375.67000000004</v>
          </cell>
          <cell r="L1253">
            <v>650145.96</v>
          </cell>
          <cell r="M1253">
            <v>638989.34</v>
          </cell>
          <cell r="N1253">
            <v>644922.68000000005</v>
          </cell>
          <cell r="O1253">
            <v>604024.61</v>
          </cell>
          <cell r="P1253">
            <v>622839.41</v>
          </cell>
          <cell r="Q1253">
            <v>8169531.96</v>
          </cell>
        </row>
        <row r="1254">
          <cell r="A1254">
            <v>413110</v>
          </cell>
          <cell r="B1254"/>
          <cell r="C1254" t="str">
            <v>Plačila prispevka delodajalca za pokojninsko in invalidsko zavarovanje od nadomestil zaradi bolezenske odsotnosti, ki jih Zavod za zdravstveno zavarovanje Slovenije neposredno izplačuje upravičencem</v>
          </cell>
          <cell r="D1254" t="str">
            <v>Employers' contributions for pension and disability insurance from sickness benefits paid directly to beneficiaries by the Institute of Public Health of Slovenia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</row>
        <row r="1255">
          <cell r="A1255">
            <v>413111</v>
          </cell>
          <cell r="B1255"/>
          <cell r="C1255" t="str">
            <v>Plačila prispevka delodajalca za zdravstveno zavarovanje od nadomestil zaradi bolezenske odsotnosti, ki jih Zavod za zdravstveno zavarovanje Slovenije neposredno izplačuje upravičencem</v>
          </cell>
          <cell r="D1255" t="str">
            <v>Employers' contribution for health insurance from sickness benefits paid directly to beneficiaries by the Institute of Public Health of Slovenia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</row>
        <row r="1256">
          <cell r="A1256">
            <v>413112</v>
          </cell>
          <cell r="B1256"/>
          <cell r="C1256" t="str">
            <v>***Plačila prispevka delodajalca za zdravstveno zavarovanje od nadomestil iz invalidskega zavarovanja, ki jih Zavod za pokojninsko in invalidsko zavarovanje Slovenije neposredno izplačuje upravičencem</v>
          </cell>
          <cell r="D1256" t="str">
            <v>***Employers' contribution health insurance from disability insurance compensations paid directly to beneficiaries by the Pension and Disability Fund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</row>
        <row r="1257">
          <cell r="A1257">
            <v>413114</v>
          </cell>
          <cell r="B1257"/>
          <cell r="C1257" t="str">
            <v>Plačilo prispevka delodajalca za zdravstveno zavarovanje zapornikov, ki ga državni proračun plačuje v ZZZS</v>
          </cell>
          <cell r="D1257" t="str">
            <v>Employers' contributions for health insurance of prisoners paid to the Institute of Public Health from the national budget</v>
          </cell>
          <cell r="E1257">
            <v>313590.38</v>
          </cell>
          <cell r="F1257">
            <v>316781.40000000002</v>
          </cell>
          <cell r="G1257">
            <v>313846.96000000002</v>
          </cell>
          <cell r="H1257">
            <v>312429.65000000002</v>
          </cell>
          <cell r="I1257">
            <v>317774.93</v>
          </cell>
          <cell r="J1257">
            <v>318228.83</v>
          </cell>
          <cell r="K1257">
            <v>316482.2</v>
          </cell>
          <cell r="L1257">
            <v>320796.11</v>
          </cell>
          <cell r="M1257">
            <v>318578.71999999997</v>
          </cell>
          <cell r="N1257">
            <v>318512.92</v>
          </cell>
          <cell r="O1257">
            <v>318784.95</v>
          </cell>
          <cell r="P1257">
            <v>327481.5</v>
          </cell>
          <cell r="Q1257">
            <v>3813288.55</v>
          </cell>
        </row>
        <row r="1258">
          <cell r="A1258">
            <v>413115</v>
          </cell>
          <cell r="B1258"/>
          <cell r="C1258" t="str">
            <v>Dodatni transferi sredstev iz državnega proračuna v ZZZS za pokrivanje izdatkov za plače in nadomestil pripravnikom, sekundarijem ter specializantom</v>
          </cell>
          <cell r="D1258" t="str">
            <v>Additional transfers to Health Fund for the purpose of covering the compensation of employees and allowances for trainees, practitioners and specialists</v>
          </cell>
          <cell r="E1258">
            <v>7071644.8700000001</v>
          </cell>
          <cell r="F1258">
            <v>7307478.5999999996</v>
          </cell>
          <cell r="G1258">
            <v>6894272.21</v>
          </cell>
          <cell r="H1258">
            <v>7525358.54</v>
          </cell>
          <cell r="I1258">
            <v>7354779.21</v>
          </cell>
          <cell r="J1258">
            <v>7212274.71</v>
          </cell>
          <cell r="K1258">
            <v>6935816.5099999998</v>
          </cell>
          <cell r="L1258">
            <v>8274895.75</v>
          </cell>
          <cell r="M1258">
            <v>6607114.5300000003</v>
          </cell>
          <cell r="N1258">
            <v>6812041.4900000002</v>
          </cell>
          <cell r="O1258">
            <v>6671942.0899999999</v>
          </cell>
          <cell r="P1258">
            <v>7393638.0499999998</v>
          </cell>
          <cell r="Q1258">
            <v>86061256.560000002</v>
          </cell>
        </row>
        <row r="1259">
          <cell r="A1259">
            <v>413116</v>
          </cell>
          <cell r="B1259"/>
          <cell r="C1259" t="str">
            <v>Prispevki v ZZZS za zdravstveno zavarovanje oseb, ki jih plačuje država za določene osebe</v>
          </cell>
          <cell r="D1259" t="str">
            <v>Health insurance contributions for the eligible persons by the law, paid to the Institute of Public Health of Slovenia from state budget</v>
          </cell>
          <cell r="E1259">
            <v>1648967.58</v>
          </cell>
          <cell r="F1259">
            <v>1688962.92</v>
          </cell>
          <cell r="G1259">
            <v>1670880.68</v>
          </cell>
          <cell r="H1259">
            <v>1654657.02</v>
          </cell>
          <cell r="I1259">
            <v>1629137.76</v>
          </cell>
          <cell r="J1259">
            <v>1605574.65</v>
          </cell>
          <cell r="K1259">
            <v>1577750.29</v>
          </cell>
          <cell r="L1259">
            <v>1542460.48</v>
          </cell>
          <cell r="M1259">
            <v>1531164.32</v>
          </cell>
          <cell r="N1259">
            <v>1516005.18</v>
          </cell>
          <cell r="O1259">
            <v>1515053.42</v>
          </cell>
          <cell r="P1259">
            <v>1547700.64</v>
          </cell>
          <cell r="Q1259">
            <v>19128314.939999998</v>
          </cell>
        </row>
        <row r="1260">
          <cell r="A1260">
            <v>413150</v>
          </cell>
          <cell r="B1260"/>
          <cell r="C1260" t="str">
            <v>Plačilo razlike do polne vrednosti zdravstvenih storitev za socialno ogrožene</v>
          </cell>
          <cell r="D1260" t="str">
            <v>Payment of difference to the full value of medical services for socially disadvantaged persons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8776035.2599999998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9188513.6500000004</v>
          </cell>
          <cell r="Q1260">
            <v>17964548.91</v>
          </cell>
        </row>
        <row r="1261">
          <cell r="A1261">
            <v>413199</v>
          </cell>
          <cell r="B1261"/>
          <cell r="C1261" t="str">
            <v>Drugi tekoči transferi v sklade socialnega zavarovanja</v>
          </cell>
          <cell r="D1261" t="str">
            <v>Other current transfers to social security funds</v>
          </cell>
          <cell r="E1261">
            <v>0</v>
          </cell>
          <cell r="F1261">
            <v>0</v>
          </cell>
          <cell r="G1261">
            <v>3489.89</v>
          </cell>
          <cell r="H1261">
            <v>7518.83</v>
          </cell>
          <cell r="I1261">
            <v>4466.8999999999996</v>
          </cell>
          <cell r="J1261">
            <v>3994.01</v>
          </cell>
          <cell r="K1261">
            <v>227237.96</v>
          </cell>
          <cell r="L1261">
            <v>88693412.74000001</v>
          </cell>
          <cell r="M1261">
            <v>349541.73</v>
          </cell>
          <cell r="N1261">
            <v>123750.63</v>
          </cell>
          <cell r="O1261">
            <v>13573505.41</v>
          </cell>
          <cell r="P1261">
            <v>130290008.17</v>
          </cell>
          <cell r="Q1261">
            <v>233276926.27000001</v>
          </cell>
        </row>
        <row r="1262">
          <cell r="A1262"/>
          <cell r="B1262"/>
          <cell r="C1262" t="str">
            <v/>
          </cell>
          <cell r="D1262" t="str">
            <v/>
          </cell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  <cell r="P1262"/>
          <cell r="Q1262"/>
        </row>
        <row r="1263">
          <cell r="A1263">
            <v>4132</v>
          </cell>
          <cell r="B1263"/>
          <cell r="C1263" t="str">
            <v>Tekoči transferi v javne sklade</v>
          </cell>
          <cell r="D1263" t="str">
            <v>Current transfers to other extra-budgetary funds</v>
          </cell>
          <cell r="E1263">
            <v>764322.92</v>
          </cell>
          <cell r="F1263">
            <v>706966.46</v>
          </cell>
          <cell r="G1263">
            <v>694413.06</v>
          </cell>
          <cell r="H1263">
            <v>738483.74</v>
          </cell>
          <cell r="I1263">
            <v>692123.51</v>
          </cell>
          <cell r="J1263">
            <v>904694.02</v>
          </cell>
          <cell r="K1263">
            <v>705921.87</v>
          </cell>
          <cell r="L1263">
            <v>1149857.49</v>
          </cell>
          <cell r="M1263">
            <v>841429.92</v>
          </cell>
          <cell r="N1263">
            <v>710474.62</v>
          </cell>
          <cell r="O1263">
            <v>1684396.37</v>
          </cell>
          <cell r="P1263">
            <v>1882841.1</v>
          </cell>
          <cell r="Q1263">
            <v>11475925.08</v>
          </cell>
          <cell r="U1263"/>
        </row>
        <row r="1264">
          <cell r="A1264">
            <v>413200</v>
          </cell>
          <cell r="B1264"/>
          <cell r="C1264" t="str">
            <v>Tekoči transferi v javne sklade</v>
          </cell>
          <cell r="D1264" t="str">
            <v>Current transfers to other extrabudgetary funds</v>
          </cell>
          <cell r="E1264">
            <v>764322.92</v>
          </cell>
          <cell r="F1264">
            <v>706966.46</v>
          </cell>
          <cell r="G1264">
            <v>694413.06</v>
          </cell>
          <cell r="H1264">
            <v>738483.74</v>
          </cell>
          <cell r="I1264">
            <v>692123.51</v>
          </cell>
          <cell r="J1264">
            <v>904694.02</v>
          </cell>
          <cell r="K1264">
            <v>705921.87</v>
          </cell>
          <cell r="L1264">
            <v>1149857.49</v>
          </cell>
          <cell r="M1264">
            <v>841429.92</v>
          </cell>
          <cell r="N1264">
            <v>710474.62</v>
          </cell>
          <cell r="O1264">
            <v>1684396.37</v>
          </cell>
          <cell r="P1264">
            <v>1882841.1</v>
          </cell>
          <cell r="Q1264">
            <v>11475925.08</v>
          </cell>
        </row>
        <row r="1265">
          <cell r="A1265"/>
          <cell r="B1265"/>
          <cell r="C1265" t="str">
            <v/>
          </cell>
          <cell r="D1265" t="str">
            <v/>
          </cell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  <cell r="P1265"/>
          <cell r="Q1265"/>
        </row>
        <row r="1266">
          <cell r="A1266">
            <v>4133</v>
          </cell>
          <cell r="B1266"/>
          <cell r="C1266" t="str">
            <v>Tekoči transferi v javne zavode</v>
          </cell>
          <cell r="D1266" t="str">
            <v>Current transfers to other government institutions</v>
          </cell>
          <cell r="E1266">
            <v>198743976.40000001</v>
          </cell>
          <cell r="F1266">
            <v>217250088.33000001</v>
          </cell>
          <cell r="G1266">
            <v>272333276.10999995</v>
          </cell>
          <cell r="H1266">
            <v>205380038.28</v>
          </cell>
          <cell r="I1266">
            <v>201148459.90999997</v>
          </cell>
          <cell r="J1266">
            <v>266048361.96999997</v>
          </cell>
          <cell r="K1266">
            <v>210002076.44999999</v>
          </cell>
          <cell r="L1266">
            <v>205173471.55999997</v>
          </cell>
          <cell r="M1266">
            <v>190856328.10999998</v>
          </cell>
          <cell r="N1266">
            <v>199026786.05999997</v>
          </cell>
          <cell r="O1266">
            <v>228701777.68000001</v>
          </cell>
          <cell r="P1266">
            <v>315854153.5</v>
          </cell>
          <cell r="Q1266">
            <v>2710518794.3599997</v>
          </cell>
        </row>
        <row r="1267">
          <cell r="A1267">
            <v>413300</v>
          </cell>
          <cell r="B1267"/>
          <cell r="C1267" t="str">
            <v>Tekoči transferi v javne zavode - sredstva za plače in druge izdatke zaposlenim</v>
          </cell>
          <cell r="D1267" t="str">
            <v>Current transfers to other government institutions -  Salaries, wages and other personnel expenditure</v>
          </cell>
          <cell r="E1267">
            <v>138075024.78</v>
          </cell>
          <cell r="F1267">
            <v>146118142.15000001</v>
          </cell>
          <cell r="G1267">
            <v>142071613.72</v>
          </cell>
          <cell r="H1267">
            <v>143203213.88999999</v>
          </cell>
          <cell r="I1267">
            <v>150261191.16999999</v>
          </cell>
          <cell r="J1267">
            <v>198722724.78</v>
          </cell>
          <cell r="K1267">
            <v>152171680.47</v>
          </cell>
          <cell r="L1267">
            <v>148924823.44999999</v>
          </cell>
          <cell r="M1267">
            <v>138092087.66</v>
          </cell>
          <cell r="N1267">
            <v>138558357.34999999</v>
          </cell>
          <cell r="O1267">
            <v>166851770.04000002</v>
          </cell>
          <cell r="P1267">
            <v>196634421.83999997</v>
          </cell>
          <cell r="Q1267">
            <v>1859685051.2999997</v>
          </cell>
        </row>
        <row r="1268">
          <cell r="A1268">
            <v>413301</v>
          </cell>
          <cell r="B1268"/>
          <cell r="C1268" t="str">
            <v>Tekoči transferi v javne zavode - sredstva za prispevke delodajalcev</v>
          </cell>
          <cell r="D1268" t="str">
            <v>Current transfers to other government institutions -  Social security contributions</v>
          </cell>
          <cell r="E1268">
            <v>19910103.32</v>
          </cell>
          <cell r="F1268">
            <v>20704302.969999999</v>
          </cell>
          <cell r="G1268">
            <v>20008143.940000001</v>
          </cell>
          <cell r="H1268">
            <v>20152060.27</v>
          </cell>
          <cell r="I1268">
            <v>20786512.82</v>
          </cell>
          <cell r="J1268">
            <v>21844751.23</v>
          </cell>
          <cell r="K1268">
            <v>21503269.039999999</v>
          </cell>
          <cell r="L1268">
            <v>21094246.379999999</v>
          </cell>
          <cell r="M1268">
            <v>20224935.710000001</v>
          </cell>
          <cell r="N1268">
            <v>20537276.219999999</v>
          </cell>
          <cell r="O1268">
            <v>23378923.579999998</v>
          </cell>
          <cell r="P1268">
            <v>28362382.809999999</v>
          </cell>
          <cell r="Q1268">
            <v>258506908.29000002</v>
          </cell>
        </row>
        <row r="1269">
          <cell r="A1269">
            <v>413302</v>
          </cell>
          <cell r="B1269"/>
          <cell r="C1269" t="str">
            <v>Tekoči transferi v javne zavode - za izdatke za blago in storitve</v>
          </cell>
          <cell r="D1269" t="str">
            <v>Current transfers to other public institutions - expenditure for goods and services</v>
          </cell>
          <cell r="E1269">
            <v>35361072.469999999</v>
          </cell>
          <cell r="F1269">
            <v>48381762.75</v>
          </cell>
          <cell r="G1269">
            <v>99263215.219999999</v>
          </cell>
          <cell r="H1269">
            <v>37903260.850000001</v>
          </cell>
          <cell r="I1269">
            <v>28046459.370000001</v>
          </cell>
          <cell r="J1269">
            <v>41550609.079999998</v>
          </cell>
          <cell r="K1269">
            <v>34189738.200000003</v>
          </cell>
          <cell r="L1269">
            <v>31472405.280000001</v>
          </cell>
          <cell r="M1269">
            <v>30203267.219999999</v>
          </cell>
          <cell r="N1269">
            <v>30189007.640000001</v>
          </cell>
          <cell r="O1269">
            <v>35870073.670000002</v>
          </cell>
          <cell r="P1269">
            <v>81631329.74000001</v>
          </cell>
          <cell r="Q1269">
            <v>534062201.49000007</v>
          </cell>
        </row>
        <row r="1270">
          <cell r="A1270">
            <v>413303</v>
          </cell>
          <cell r="B1270"/>
          <cell r="C1270" t="str">
            <v>Tekoči transferi v javne zavode - za zdravila</v>
          </cell>
          <cell r="D1270" t="str">
            <v>Current transfers to public institutions - for medicinal products</v>
          </cell>
          <cell r="E1270">
            <v>3398551.22</v>
          </cell>
          <cell r="F1270">
            <v>18460.88</v>
          </cell>
          <cell r="G1270">
            <v>8961372.8300000001</v>
          </cell>
          <cell r="H1270">
            <v>1936033.83</v>
          </cell>
          <cell r="I1270">
            <v>7153.89</v>
          </cell>
          <cell r="J1270">
            <v>1784221.22</v>
          </cell>
          <cell r="K1270">
            <v>42304.66</v>
          </cell>
          <cell r="L1270">
            <v>1628941.44</v>
          </cell>
          <cell r="M1270">
            <v>297993.38</v>
          </cell>
          <cell r="N1270">
            <v>7109814.4199999999</v>
          </cell>
          <cell r="O1270">
            <v>431337</v>
          </cell>
          <cell r="P1270">
            <v>6607476.1299999999</v>
          </cell>
          <cell r="Q1270">
            <v>32223660.900000002</v>
          </cell>
        </row>
        <row r="1271">
          <cell r="A1271">
            <v>413304</v>
          </cell>
          <cell r="B1271"/>
          <cell r="C1271" t="str">
            <v>Tekoči transferi v javne zavode - za ortopedske pripomočke</v>
          </cell>
          <cell r="D1271" t="str">
            <v>Current transfers to public institutions - for orthopaedic support devices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</row>
        <row r="1272">
          <cell r="A1272">
            <v>413305</v>
          </cell>
          <cell r="B1272"/>
          <cell r="C1272" t="str">
            <v>Tekoči transferi v javne zavode - za cepiva, transfuzijo krvi in sanitetni material</v>
          </cell>
          <cell r="D1272" t="str">
            <v>Current transfers to public institutions - for vaccination, blood transfusions and sanitary material</v>
          </cell>
          <cell r="E1272">
            <v>0</v>
          </cell>
          <cell r="F1272">
            <v>0</v>
          </cell>
          <cell r="G1272">
            <v>0</v>
          </cell>
          <cell r="H1272">
            <v>136186.16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347700</v>
          </cell>
          <cell r="Q1272">
            <v>483886.16000000003</v>
          </cell>
        </row>
        <row r="1273">
          <cell r="A1273">
            <v>413306</v>
          </cell>
          <cell r="B1273"/>
          <cell r="C1273" t="str">
            <v>Tekoči transferi v javne zavode na podlagi EU zakonodaje in sporazumov o socialnem zavarovanju</v>
          </cell>
          <cell r="D1273" t="str">
            <v>Current transfers to other public institutions - for conventions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</row>
        <row r="1274">
          <cell r="A1274">
            <v>413310</v>
          </cell>
          <cell r="B1274"/>
          <cell r="C1274" t="str">
            <v>Tekoči transferi v javne zavode - za premije kolektivnega dodatnega pokojninskega zavarovanja</v>
          </cell>
          <cell r="D1274" t="str">
            <v>Current transfers to other public institutions - for supplementary pension insurance premiums of government employees</v>
          </cell>
          <cell r="E1274">
            <v>1999224.61</v>
          </cell>
          <cell r="F1274">
            <v>2027419.58</v>
          </cell>
          <cell r="G1274">
            <v>2028930.4</v>
          </cell>
          <cell r="H1274">
            <v>2049283.28</v>
          </cell>
          <cell r="I1274">
            <v>2047142.66</v>
          </cell>
          <cell r="J1274">
            <v>2146055.66</v>
          </cell>
          <cell r="K1274">
            <v>2095084.08</v>
          </cell>
          <cell r="L1274">
            <v>2053055.01</v>
          </cell>
          <cell r="M1274">
            <v>2038044.14</v>
          </cell>
          <cell r="N1274">
            <v>2632330.4300000002</v>
          </cell>
          <cell r="O1274">
            <v>2169673.39</v>
          </cell>
          <cell r="P1274">
            <v>2270842.98</v>
          </cell>
          <cell r="Q1274">
            <v>25557086.219999999</v>
          </cell>
        </row>
        <row r="1275">
          <cell r="A1275"/>
          <cell r="B1275"/>
          <cell r="C1275" t="str">
            <v/>
          </cell>
          <cell r="D1275" t="str">
            <v/>
          </cell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  <cell r="P1275"/>
          <cell r="Q1275"/>
        </row>
        <row r="1276">
          <cell r="A1276">
            <v>4134</v>
          </cell>
          <cell r="B1276"/>
          <cell r="C1276" t="str">
            <v>Tekoči transferi v državni proračun</v>
          </cell>
          <cell r="D1276" t="str">
            <v>Curent transfer to state budget</v>
          </cell>
          <cell r="E1276">
            <v>63972.94</v>
          </cell>
          <cell r="F1276">
            <v>68071.67</v>
          </cell>
          <cell r="G1276">
            <v>258187.87</v>
          </cell>
          <cell r="H1276">
            <v>499776.44</v>
          </cell>
          <cell r="I1276">
            <v>254504.99</v>
          </cell>
          <cell r="J1276">
            <v>561536.39</v>
          </cell>
          <cell r="K1276">
            <v>209360.69</v>
          </cell>
          <cell r="L1276">
            <v>330782.26</v>
          </cell>
          <cell r="M1276">
            <v>181733.97</v>
          </cell>
          <cell r="N1276">
            <v>154805.04</v>
          </cell>
          <cell r="O1276">
            <v>126424.14</v>
          </cell>
          <cell r="P1276">
            <v>63643.479999999996</v>
          </cell>
          <cell r="Q1276">
            <v>2772799.8800000004</v>
          </cell>
        </row>
        <row r="1277">
          <cell r="A1277">
            <v>413400</v>
          </cell>
          <cell r="B1277"/>
          <cell r="C1277" t="str">
            <v>Plačila prispevka delodajalca za zaposlovanje od starševskih nadomestil</v>
          </cell>
          <cell r="D1277" t="str">
            <v>Employers' contributions for employment from child allowances</v>
          </cell>
          <cell r="E1277">
            <v>16578.900000000001</v>
          </cell>
          <cell r="F1277">
            <v>16639.080000000002</v>
          </cell>
          <cell r="G1277">
            <v>16640.240000000002</v>
          </cell>
          <cell r="H1277">
            <v>16616.55</v>
          </cell>
          <cell r="I1277">
            <v>16567.96</v>
          </cell>
          <cell r="J1277">
            <v>16820.939999999999</v>
          </cell>
          <cell r="K1277">
            <v>17084.47</v>
          </cell>
          <cell r="L1277">
            <v>17848.2</v>
          </cell>
          <cell r="M1277">
            <v>17964.38</v>
          </cell>
          <cell r="N1277">
            <v>17050.080000000002</v>
          </cell>
          <cell r="O1277">
            <v>16582.169999999998</v>
          </cell>
          <cell r="P1277">
            <v>16425.560000000001</v>
          </cell>
          <cell r="Q1277">
            <v>202818.53000000003</v>
          </cell>
        </row>
        <row r="1278">
          <cell r="A1278">
            <v>413401</v>
          </cell>
          <cell r="B1278"/>
          <cell r="C1278" t="str">
            <v>Plačila prispevka delodajalca za starševsko varstvo od starševskih nadomestil</v>
          </cell>
          <cell r="D1278" t="str">
            <v>Employers' contributions for parental protection from parental compensations</v>
          </cell>
          <cell r="E1278">
            <v>27629.68</v>
          </cell>
          <cell r="F1278">
            <v>27729.83</v>
          </cell>
          <cell r="G1278">
            <v>27731.18</v>
          </cell>
          <cell r="H1278">
            <v>27691.27</v>
          </cell>
          <cell r="I1278">
            <v>27608.55</v>
          </cell>
          <cell r="J1278">
            <v>28031.49</v>
          </cell>
          <cell r="K1278">
            <v>28470.29</v>
          </cell>
          <cell r="L1278">
            <v>29742.48</v>
          </cell>
          <cell r="M1278">
            <v>29938.16</v>
          </cell>
          <cell r="N1278">
            <v>28412.66</v>
          </cell>
          <cell r="O1278">
            <v>27632.5</v>
          </cell>
          <cell r="P1278">
            <v>27372.44</v>
          </cell>
          <cell r="Q1278">
            <v>337990.53</v>
          </cell>
        </row>
        <row r="1279">
          <cell r="A1279">
            <v>413402</v>
          </cell>
          <cell r="B1279"/>
          <cell r="C1279" t="str">
            <v>Plačila prispevka delodajalca za zaposlovanje od nadomestil za čas brezposelnosti</v>
          </cell>
          <cell r="D1279" t="str">
            <v>Employers' contributions for employment from unemployment benefits</v>
          </cell>
          <cell r="E1279">
            <v>7431.95</v>
          </cell>
          <cell r="F1279">
            <v>8912.1299999999992</v>
          </cell>
          <cell r="G1279">
            <v>8280.27</v>
          </cell>
          <cell r="H1279">
            <v>7177.37</v>
          </cell>
          <cell r="I1279">
            <v>6493.7</v>
          </cell>
          <cell r="J1279">
            <v>6144.36</v>
          </cell>
          <cell r="K1279">
            <v>6157.58</v>
          </cell>
          <cell r="L1279">
            <v>6570.92</v>
          </cell>
          <cell r="M1279">
            <v>6459.08</v>
          </cell>
          <cell r="N1279">
            <v>6518.81</v>
          </cell>
          <cell r="O1279">
            <v>6104.57</v>
          </cell>
          <cell r="P1279">
            <v>6294.28</v>
          </cell>
          <cell r="Q1279">
            <v>82545.01999999999</v>
          </cell>
        </row>
        <row r="1280">
          <cell r="A1280">
            <v>413403</v>
          </cell>
          <cell r="B1280"/>
          <cell r="C1280" t="str">
            <v>Plačila prispevka delodajalca za starševsko varstvo od nadomestil za čas brezposelnosti</v>
          </cell>
          <cell r="D1280" t="str">
            <v>Employers' contribution for parental protection from unemployment benefits</v>
          </cell>
          <cell r="E1280">
            <v>12332.41</v>
          </cell>
          <cell r="F1280">
            <v>14790.63</v>
          </cell>
          <cell r="G1280">
            <v>13742.72</v>
          </cell>
          <cell r="H1280">
            <v>11900.23</v>
          </cell>
          <cell r="I1280">
            <v>10768.01</v>
          </cell>
          <cell r="J1280">
            <v>10190.14</v>
          </cell>
          <cell r="K1280">
            <v>10210.540000000001</v>
          </cell>
          <cell r="L1280">
            <v>10894.17</v>
          </cell>
          <cell r="M1280">
            <v>10707.41</v>
          </cell>
          <cell r="N1280">
            <v>10806.21</v>
          </cell>
          <cell r="O1280">
            <v>10122.049999999999</v>
          </cell>
          <cell r="P1280">
            <v>10435.68</v>
          </cell>
          <cell r="Q1280">
            <v>136900.20000000004</v>
          </cell>
        </row>
        <row r="1281">
          <cell r="A1281">
            <v>413404</v>
          </cell>
          <cell r="B1281"/>
          <cell r="C1281" t="str">
            <v>Plačila prispevka delodajalca za zaposlovanje od nadomestil zaradi bolezenske odsotnosti, ki jih Zavod za zdravstveno zavarovanje Slovenije neposredno izplačuje upravičencem</v>
          </cell>
          <cell r="D1281" t="str">
            <v>Employers' contributions for employment from sickness benefits paid directly to beneficiaries by the Institute of Public Health of Slovenia</v>
          </cell>
          <cell r="E1281">
            <v>0</v>
          </cell>
          <cell r="F1281">
            <v>0</v>
          </cell>
          <cell r="G1281">
            <v>191793.46</v>
          </cell>
          <cell r="H1281">
            <v>436391.02</v>
          </cell>
          <cell r="I1281">
            <v>193066.77</v>
          </cell>
          <cell r="J1281">
            <v>500349.46</v>
          </cell>
          <cell r="K1281">
            <v>147437.81</v>
          </cell>
          <cell r="L1281">
            <v>265726.49</v>
          </cell>
          <cell r="M1281">
            <v>116664.94</v>
          </cell>
          <cell r="N1281">
            <v>92017.279999999999</v>
          </cell>
          <cell r="O1281">
            <v>65982.850000000006</v>
          </cell>
          <cell r="P1281">
            <v>3115.52</v>
          </cell>
          <cell r="Q1281">
            <v>2012545.6</v>
          </cell>
        </row>
        <row r="1282">
          <cell r="A1282">
            <v>413405</v>
          </cell>
          <cell r="B1282"/>
          <cell r="C1282" t="str">
            <v>Plačila prispevka delodajalca za starševsko varstvo od nadomestil zaradi bolezenske odsotnosti, ki jih Zavod za zdravstveno zavarovanje Slovenije neposredno izplačuje upravičencem</v>
          </cell>
          <cell r="D1282" t="str">
            <v>Employers' contributions for parental protection from sickness benefits paid directly to beneficiaries by the Institute of Public Health of Slovenia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</row>
        <row r="1283">
          <cell r="A1283">
            <v>413406</v>
          </cell>
          <cell r="B1283"/>
          <cell r="C1283" t="str">
            <v>***Plačila prispevka delodajalca za zaposlovanje od nadomestil iz invalidskega zavarovanja, ki jih Zavod za pokojninsko in invalidsko zavarovanje Slovenije neposredno izplačuje upravičencem</v>
          </cell>
          <cell r="D1283" t="str">
            <v>***Employers' contributions for employment from disability insurance compensations paid directly do beneficiaries by the Institute of Public Health of Slovenia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</row>
        <row r="1284">
          <cell r="A1284">
            <v>413407</v>
          </cell>
          <cell r="B1284"/>
          <cell r="C1284" t="str">
            <v>***Plačila prispevka delodajalca za starševsko varstvo od nadomestil iz invalidskega zavarovanja, ki jih Zavod za pokojninsko in invalidsko zavarovanje Slovenije neposredno izplačuje upravičencem</v>
          </cell>
          <cell r="D1284" t="str">
            <v>***Employers' contributions for parental compensation from disability insurance compensations paid directly to beneficiaries by the Institute of Public Helath of Slovenia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</row>
        <row r="1285">
          <cell r="A1285"/>
          <cell r="B1285"/>
          <cell r="C1285" t="str">
            <v/>
          </cell>
          <cell r="D1285" t="str">
            <v/>
          </cell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</row>
        <row r="1286">
          <cell r="A1286">
            <v>4135</v>
          </cell>
          <cell r="B1286"/>
          <cell r="C1286" t="str">
            <v>Tekoča plačila drugim izvajalcem javnih služb, ki niso posredni proračunski uporabniki</v>
          </cell>
          <cell r="D1286" t="str">
            <v>Current payments to other institutions performing public services which are not direct budget spending units</v>
          </cell>
          <cell r="E1286">
            <v>15276995.350000001</v>
          </cell>
          <cell r="F1286">
            <v>29475394.719999999</v>
          </cell>
          <cell r="G1286">
            <v>32865486.969999999</v>
          </cell>
          <cell r="H1286">
            <v>26955539.369999997</v>
          </cell>
          <cell r="I1286">
            <v>14394166.43</v>
          </cell>
          <cell r="J1286">
            <v>13335633.779999999</v>
          </cell>
          <cell r="K1286">
            <v>11838276.559999999</v>
          </cell>
          <cell r="L1286">
            <v>12538502.1</v>
          </cell>
          <cell r="M1286">
            <v>10135329.57</v>
          </cell>
          <cell r="N1286">
            <v>10859073.9</v>
          </cell>
          <cell r="O1286">
            <v>16204666.08</v>
          </cell>
          <cell r="P1286">
            <v>27915271</v>
          </cell>
          <cell r="Q1286">
            <v>221794335.82999998</v>
          </cell>
        </row>
        <row r="1287">
          <cell r="A1287">
            <v>413500</v>
          </cell>
          <cell r="B1287"/>
          <cell r="C1287" t="str">
            <v>Tekoča plačila storitev drugim izvajalcem javnih služb, ki niso posredni proračunski uporabniki</v>
          </cell>
          <cell r="D1287" t="str">
            <v>Current payments to other institutions performing public services that are not indirect bugget spending units</v>
          </cell>
          <cell r="E1287">
            <v>15276971.380000001</v>
          </cell>
          <cell r="F1287">
            <v>29475394.719999999</v>
          </cell>
          <cell r="G1287">
            <v>32865486.969999999</v>
          </cell>
          <cell r="H1287">
            <v>26954359.129999999</v>
          </cell>
          <cell r="I1287">
            <v>14394166.43</v>
          </cell>
          <cell r="J1287">
            <v>13335629.75</v>
          </cell>
          <cell r="K1287">
            <v>11828452.1</v>
          </cell>
          <cell r="L1287">
            <v>12535855.07</v>
          </cell>
          <cell r="M1287">
            <v>10134977.35</v>
          </cell>
          <cell r="N1287">
            <v>10858990.9</v>
          </cell>
          <cell r="O1287">
            <v>16204660.34</v>
          </cell>
          <cell r="P1287">
            <v>27795476.809999999</v>
          </cell>
          <cell r="Q1287">
            <v>221660420.94999999</v>
          </cell>
        </row>
        <row r="1288">
          <cell r="A1288">
            <v>413501</v>
          </cell>
          <cell r="B1288"/>
          <cell r="C1288" t="str">
            <v>Tekoča plačila drugim izvajalcem javnih služb, ki niso posredni proračunski uporabniki - za zdravila</v>
          </cell>
          <cell r="D1288" t="str">
            <v>Current payments to other institutions performing public services that are not indirect bugget spending units - for medicinal products</v>
          </cell>
          <cell r="E1288">
            <v>23.97</v>
          </cell>
          <cell r="F1288">
            <v>0</v>
          </cell>
          <cell r="G1288">
            <v>0</v>
          </cell>
          <cell r="H1288">
            <v>1180.24</v>
          </cell>
          <cell r="I1288">
            <v>0</v>
          </cell>
          <cell r="J1288">
            <v>4.03</v>
          </cell>
          <cell r="K1288">
            <v>262.58999999999997</v>
          </cell>
          <cell r="L1288">
            <v>2647.03</v>
          </cell>
          <cell r="M1288">
            <v>352.22</v>
          </cell>
          <cell r="N1288">
            <v>83</v>
          </cell>
          <cell r="O1288">
            <v>5.74</v>
          </cell>
          <cell r="P1288">
            <v>0</v>
          </cell>
          <cell r="Q1288">
            <v>4558.8200000000006</v>
          </cell>
        </row>
        <row r="1289">
          <cell r="A1289">
            <v>413502</v>
          </cell>
          <cell r="B1289"/>
          <cell r="C1289" t="str">
            <v>Tekoča plačila drugim izvajalcem javnih služb, ki niso posredni proračunski uporabniki - za ortopedske pripomočke</v>
          </cell>
          <cell r="D1289" t="str">
            <v>Current payments to other institutions performing public services that are not indirect budget spending units - for orthopaedic support devices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9561.8700000000008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119794.19</v>
          </cell>
          <cell r="Q1289">
            <v>129356.06</v>
          </cell>
        </row>
        <row r="1290">
          <cell r="A1290">
            <v>413503</v>
          </cell>
          <cell r="B1290"/>
          <cell r="C1290" t="str">
            <v>Tekoča plačila drugim izvajalcem javnih služb, ki niso posredni proračunski uporabniki - za cepiva, transfuzijo krvi, sanitetni material</v>
          </cell>
          <cell r="D1290" t="str">
            <v>Current payments to other institutions performing public services that are not indirect budget spending units - for vaccination, blood transfusions and sanitary material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</row>
        <row r="1291">
          <cell r="A1291"/>
          <cell r="B1291"/>
          <cell r="C1291" t="str">
            <v/>
          </cell>
          <cell r="D1291" t="str">
            <v/>
          </cell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  <cell r="P1291"/>
          <cell r="Q1291"/>
        </row>
        <row r="1292">
          <cell r="A1292">
            <v>4136</v>
          </cell>
          <cell r="B1292"/>
          <cell r="C1292" t="str">
            <v>Tekoči transferi v javne agencije</v>
          </cell>
          <cell r="D1292" t="str">
            <v>Current transfers to state agencies</v>
          </cell>
          <cell r="E1292">
            <v>1892758.95</v>
          </cell>
          <cell r="F1292">
            <v>3337950.65</v>
          </cell>
          <cell r="G1292">
            <v>3334000.09</v>
          </cell>
          <cell r="H1292">
            <v>3049668.65</v>
          </cell>
          <cell r="I1292">
            <v>2716380.68</v>
          </cell>
          <cell r="J1292">
            <v>3422045.41</v>
          </cell>
          <cell r="K1292">
            <v>3466940.78</v>
          </cell>
          <cell r="L1292">
            <v>2536614.41</v>
          </cell>
          <cell r="M1292">
            <v>3021880.45</v>
          </cell>
          <cell r="N1292">
            <v>3020931.13</v>
          </cell>
          <cell r="O1292">
            <v>2935274.23</v>
          </cell>
          <cell r="P1292">
            <v>8072082.5599999996</v>
          </cell>
          <cell r="Q1292">
            <v>40806527.990000002</v>
          </cell>
        </row>
        <row r="1293">
          <cell r="A1293">
            <v>413600</v>
          </cell>
          <cell r="B1293"/>
          <cell r="C1293" t="str">
            <v>Tekoči transferi v javne agencije</v>
          </cell>
          <cell r="D1293" t="str">
            <v>Current transfers to state agencies</v>
          </cell>
          <cell r="E1293">
            <v>1892758.95</v>
          </cell>
          <cell r="F1293">
            <v>3337950.65</v>
          </cell>
          <cell r="G1293">
            <v>3334000.09</v>
          </cell>
          <cell r="H1293">
            <v>3049668.65</v>
          </cell>
          <cell r="I1293">
            <v>2716380.68</v>
          </cell>
          <cell r="J1293">
            <v>3422045.41</v>
          </cell>
          <cell r="K1293">
            <v>3466940.78</v>
          </cell>
          <cell r="L1293">
            <v>2536614.41</v>
          </cell>
          <cell r="M1293">
            <v>3021880.45</v>
          </cell>
          <cell r="N1293">
            <v>3020931.13</v>
          </cell>
          <cell r="O1293">
            <v>2935274.23</v>
          </cell>
          <cell r="P1293">
            <v>8072082.5599999996</v>
          </cell>
          <cell r="Q1293">
            <v>40806527.990000002</v>
          </cell>
        </row>
        <row r="1294">
          <cell r="A1294"/>
          <cell r="B1294"/>
          <cell r="C1294" t="str">
            <v/>
          </cell>
          <cell r="D1294" t="str">
            <v/>
          </cell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  <cell r="P1294"/>
          <cell r="Q1294"/>
        </row>
        <row r="1295">
          <cell r="A1295">
            <v>414</v>
          </cell>
          <cell r="B1295"/>
          <cell r="C1295" t="str">
            <v>Tekoči transferi v tujino</v>
          </cell>
          <cell r="D1295" t="str">
            <v>CURRENT TRANSFERS ABROAD</v>
          </cell>
          <cell r="E1295">
            <v>8988824.6799999997</v>
          </cell>
          <cell r="F1295">
            <v>9310472.0899999999</v>
          </cell>
          <cell r="G1295">
            <v>18251871.800000001</v>
          </cell>
          <cell r="H1295">
            <v>12122980.109999999</v>
          </cell>
          <cell r="I1295">
            <v>16575708.76</v>
          </cell>
          <cell r="J1295">
            <v>17128466.140000001</v>
          </cell>
          <cell r="K1295">
            <v>7079403.9000000004</v>
          </cell>
          <cell r="L1295">
            <v>2311164.29</v>
          </cell>
          <cell r="M1295">
            <v>6932567.7999999998</v>
          </cell>
          <cell r="N1295">
            <v>4879799.82</v>
          </cell>
          <cell r="O1295">
            <v>8448717.7600000016</v>
          </cell>
          <cell r="P1295">
            <v>9898137.540000001</v>
          </cell>
          <cell r="Q1295">
            <v>121928114.69</v>
          </cell>
        </row>
        <row r="1296">
          <cell r="A1296"/>
          <cell r="B1296"/>
          <cell r="C1296" t="str">
            <v/>
          </cell>
          <cell r="D1296" t="str">
            <v/>
          </cell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</row>
        <row r="1297">
          <cell r="A1297">
            <v>4140</v>
          </cell>
          <cell r="B1297"/>
          <cell r="C1297" t="str">
            <v>Tekoči transferi mednarodnim institucijam</v>
          </cell>
          <cell r="D1297" t="str">
            <v>Current transfers to international institutions</v>
          </cell>
          <cell r="E1297">
            <v>3826799.2</v>
          </cell>
          <cell r="F1297">
            <v>1152933.24</v>
          </cell>
          <cell r="G1297">
            <v>1443030.92</v>
          </cell>
          <cell r="H1297">
            <v>4220667.9000000004</v>
          </cell>
          <cell r="I1297">
            <v>468729.34</v>
          </cell>
          <cell r="J1297">
            <v>302354.57</v>
          </cell>
          <cell r="K1297">
            <v>5477767.4500000002</v>
          </cell>
          <cell r="L1297">
            <v>76139.570000000007</v>
          </cell>
          <cell r="M1297">
            <v>3006906.05</v>
          </cell>
          <cell r="N1297">
            <v>55175.72</v>
          </cell>
          <cell r="O1297">
            <v>5998182.1100000003</v>
          </cell>
          <cell r="P1297">
            <v>5596371.0800000001</v>
          </cell>
          <cell r="Q1297">
            <v>31625057.149999999</v>
          </cell>
        </row>
        <row r="1298">
          <cell r="A1298">
            <v>414000</v>
          </cell>
          <cell r="B1298"/>
          <cell r="C1298" t="str">
            <v>Tekoči transferi mednarodnim institucijam</v>
          </cell>
          <cell r="D1298" t="str">
            <v>Current transfers to international institutions</v>
          </cell>
          <cell r="E1298">
            <v>3826799.2</v>
          </cell>
          <cell r="F1298">
            <v>1152933.24</v>
          </cell>
          <cell r="G1298">
            <v>1443030.92</v>
          </cell>
          <cell r="H1298">
            <v>4220667.9000000004</v>
          </cell>
          <cell r="I1298">
            <v>468729.34</v>
          </cell>
          <cell r="J1298">
            <v>302354.57</v>
          </cell>
          <cell r="K1298">
            <v>5477767.4500000002</v>
          </cell>
          <cell r="L1298">
            <v>76139.570000000007</v>
          </cell>
          <cell r="M1298">
            <v>3006906.05</v>
          </cell>
          <cell r="N1298">
            <v>55175.72</v>
          </cell>
          <cell r="O1298">
            <v>5998182.1100000003</v>
          </cell>
          <cell r="P1298">
            <v>5596371.0800000001</v>
          </cell>
          <cell r="Q1298">
            <v>31625057.149999999</v>
          </cell>
        </row>
        <row r="1299">
          <cell r="A1299"/>
          <cell r="B1299"/>
          <cell r="C1299" t="str">
            <v/>
          </cell>
          <cell r="D1299" t="str">
            <v/>
          </cell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  <cell r="P1299"/>
          <cell r="Q1299"/>
        </row>
        <row r="1300">
          <cell r="A1300">
            <v>4141</v>
          </cell>
          <cell r="B1300"/>
          <cell r="C1300" t="str">
            <v>Tekoči transferi tujim vladam in vladnim institucijam</v>
          </cell>
          <cell r="D1300" t="str">
            <v>Current transfers to foreign governments and government institutions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</row>
        <row r="1301">
          <cell r="A1301">
            <v>414100</v>
          </cell>
          <cell r="B1301"/>
          <cell r="C1301" t="str">
            <v>Tekoči transferi tujim vladam in vladnim institucijam</v>
          </cell>
          <cell r="D1301" t="str">
            <v>Current transfers to foreign governments and government institutions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</row>
        <row r="1302">
          <cell r="A1302"/>
          <cell r="B1302"/>
          <cell r="C1302" t="str">
            <v/>
          </cell>
          <cell r="D1302" t="str">
            <v/>
          </cell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  <cell r="P1302"/>
          <cell r="Q1302"/>
        </row>
        <row r="1303">
          <cell r="A1303">
            <v>4142</v>
          </cell>
          <cell r="B1303"/>
          <cell r="C1303" t="str">
            <v>Tekoči transferi neprofitnim organizacijam v tujini</v>
          </cell>
          <cell r="D1303" t="str">
            <v>Current transfers to non-profit institutions abroad</v>
          </cell>
          <cell r="E1303">
            <v>37299.919999999998</v>
          </cell>
          <cell r="F1303">
            <v>288935.09000000003</v>
          </cell>
          <cell r="G1303">
            <v>7311473.9100000001</v>
          </cell>
          <cell r="H1303">
            <v>1702898.67</v>
          </cell>
          <cell r="I1303">
            <v>1391084.91</v>
          </cell>
          <cell r="J1303">
            <v>460269.88</v>
          </cell>
          <cell r="K1303">
            <v>79400.33</v>
          </cell>
          <cell r="L1303">
            <v>323475.21000000002</v>
          </cell>
          <cell r="M1303">
            <v>62607.07</v>
          </cell>
          <cell r="N1303">
            <v>219268.16</v>
          </cell>
          <cell r="O1303">
            <v>504681.36</v>
          </cell>
          <cell r="P1303">
            <v>2781450.37</v>
          </cell>
          <cell r="Q1303">
            <v>15162844.880000003</v>
          </cell>
        </row>
        <row r="1304">
          <cell r="A1304">
            <v>414200</v>
          </cell>
          <cell r="B1304"/>
          <cell r="C1304" t="str">
            <v>Tekoči transferi v tujino - za zdravljenje v tujini</v>
          </cell>
          <cell r="D1304" t="str">
            <v>Current transfers abroad - for medical treatment abroad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30000</v>
          </cell>
          <cell r="O1304">
            <v>0</v>
          </cell>
          <cell r="P1304">
            <v>0</v>
          </cell>
          <cell r="Q1304">
            <v>30000</v>
          </cell>
        </row>
        <row r="1305">
          <cell r="A1305">
            <v>414201</v>
          </cell>
          <cell r="B1305"/>
          <cell r="C1305" t="str">
            <v>Tekoči transferi v tujino, na podlagi EU zakonodaje in sporazumov o socialnem zavarovanju</v>
          </cell>
          <cell r="D1305" t="str">
            <v>Current transfers abroad - under conventions with other countries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</row>
        <row r="1306">
          <cell r="A1306">
            <v>414299</v>
          </cell>
          <cell r="B1306"/>
          <cell r="C1306" t="str">
            <v>Tekoči transferi neprofitnim organizacijam v tujini - drugo</v>
          </cell>
          <cell r="D1306" t="str">
            <v>Current transfers to non-profit institutions abroad - other</v>
          </cell>
          <cell r="E1306">
            <v>37299.919999999998</v>
          </cell>
          <cell r="F1306">
            <v>288935.09000000003</v>
          </cell>
          <cell r="G1306">
            <v>7311473.9100000001</v>
          </cell>
          <cell r="H1306">
            <v>1702898.67</v>
          </cell>
          <cell r="I1306">
            <v>1391084.91</v>
          </cell>
          <cell r="J1306">
            <v>460269.88</v>
          </cell>
          <cell r="K1306">
            <v>79400.33</v>
          </cell>
          <cell r="L1306">
            <v>323475.21000000002</v>
          </cell>
          <cell r="M1306">
            <v>62607.07</v>
          </cell>
          <cell r="N1306">
            <v>189268.16</v>
          </cell>
          <cell r="O1306">
            <v>504681.36</v>
          </cell>
          <cell r="P1306">
            <v>2781450.37</v>
          </cell>
          <cell r="Q1306">
            <v>15132844.880000003</v>
          </cell>
        </row>
        <row r="1307">
          <cell r="A1307"/>
          <cell r="B1307"/>
          <cell r="C1307" t="str">
            <v/>
          </cell>
          <cell r="D1307" t="str">
            <v/>
          </cell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  <cell r="P1307"/>
          <cell r="Q1307"/>
        </row>
        <row r="1308">
          <cell r="A1308">
            <v>4143</v>
          </cell>
          <cell r="B1308"/>
          <cell r="C1308" t="str">
            <v>Drugi tekoči transferi v tujino</v>
          </cell>
          <cell r="D1308" t="str">
            <v>Other current transfers abroad</v>
          </cell>
          <cell r="E1308">
            <v>5124725.5599999996</v>
          </cell>
          <cell r="F1308">
            <v>7868603.7599999998</v>
          </cell>
          <cell r="G1308">
            <v>9497366.9700000007</v>
          </cell>
          <cell r="H1308">
            <v>6199413.54</v>
          </cell>
          <cell r="I1308">
            <v>14715894.51</v>
          </cell>
          <cell r="J1308">
            <v>16365841.689999999</v>
          </cell>
          <cell r="K1308">
            <v>1522236.12</v>
          </cell>
          <cell r="L1308">
            <v>1911549.51</v>
          </cell>
          <cell r="M1308">
            <v>3863054.68</v>
          </cell>
          <cell r="N1308">
            <v>4605355.9400000004</v>
          </cell>
          <cell r="O1308">
            <v>1945854.29</v>
          </cell>
          <cell r="P1308">
            <v>1520316.09</v>
          </cell>
          <cell r="Q1308">
            <v>75140212.659999996</v>
          </cell>
        </row>
        <row r="1309">
          <cell r="A1309">
            <v>414399</v>
          </cell>
          <cell r="B1309"/>
          <cell r="C1309" t="str">
            <v>Drugi tekoči transferi v tujino</v>
          </cell>
          <cell r="D1309" t="str">
            <v>Other current transfers abroad</v>
          </cell>
          <cell r="E1309">
            <v>5124725.5599999996</v>
          </cell>
          <cell r="F1309">
            <v>7868603.7599999998</v>
          </cell>
          <cell r="G1309">
            <v>9497366.9700000007</v>
          </cell>
          <cell r="H1309">
            <v>6199413.54</v>
          </cell>
          <cell r="I1309">
            <v>14715894.51</v>
          </cell>
          <cell r="J1309">
            <v>16365841.689999999</v>
          </cell>
          <cell r="K1309">
            <v>1522236.12</v>
          </cell>
          <cell r="L1309">
            <v>1911549.51</v>
          </cell>
          <cell r="M1309">
            <v>3863054.68</v>
          </cell>
          <cell r="N1309">
            <v>4605355.9400000004</v>
          </cell>
          <cell r="O1309">
            <v>1945854.29</v>
          </cell>
          <cell r="P1309">
            <v>1520316.09</v>
          </cell>
          <cell r="Q1309">
            <v>75140212.659999996</v>
          </cell>
        </row>
        <row r="1310">
          <cell r="A1310"/>
          <cell r="B1310"/>
          <cell r="C1310" t="str">
            <v/>
          </cell>
          <cell r="D1310" t="str">
            <v/>
          </cell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  <cell r="P1310"/>
          <cell r="Q1310"/>
        </row>
        <row r="1311">
          <cell r="A1311">
            <v>42</v>
          </cell>
          <cell r="B1311"/>
          <cell r="C1311" t="str">
            <v>INVESTICIJSKI ODHODKI</v>
          </cell>
          <cell r="D1311" t="str">
            <v>CAPITAL EXPENDITURE</v>
          </cell>
          <cell r="E1311">
            <v>10364916.119999999</v>
          </cell>
          <cell r="F1311">
            <v>35922534.550000004</v>
          </cell>
          <cell r="G1311">
            <v>40140329.18</v>
          </cell>
          <cell r="H1311">
            <v>42807770.229999997</v>
          </cell>
          <cell r="I1311">
            <v>92623325.079999998</v>
          </cell>
          <cell r="J1311">
            <v>52974097.600000001</v>
          </cell>
          <cell r="K1311">
            <v>53490392.729999997</v>
          </cell>
          <cell r="L1311">
            <v>79636847.519999996</v>
          </cell>
          <cell r="M1311">
            <v>61652864.759999998</v>
          </cell>
          <cell r="N1311">
            <v>63066987.18999999</v>
          </cell>
          <cell r="O1311">
            <v>138087624.04000002</v>
          </cell>
          <cell r="P1311">
            <v>232374017.49999997</v>
          </cell>
          <cell r="Q1311">
            <v>903141706.5</v>
          </cell>
        </row>
        <row r="1312">
          <cell r="A1312"/>
          <cell r="B1312"/>
          <cell r="C1312" t="str">
            <v/>
          </cell>
          <cell r="D1312" t="str">
            <v/>
          </cell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  <cell r="P1312"/>
          <cell r="Q1312"/>
        </row>
        <row r="1313">
          <cell r="A1313">
            <v>420</v>
          </cell>
          <cell r="B1313"/>
          <cell r="C1313" t="str">
            <v>Nakup in gradnja osnovnih sredstev</v>
          </cell>
          <cell r="D1313" t="str">
            <v>ACQUISITION OF CAPITAL ASSETS</v>
          </cell>
          <cell r="E1313">
            <v>10364916.119999999</v>
          </cell>
          <cell r="F1313">
            <v>35922534.550000004</v>
          </cell>
          <cell r="G1313">
            <v>40140329.18</v>
          </cell>
          <cell r="H1313">
            <v>42807770.229999997</v>
          </cell>
          <cell r="I1313">
            <v>92623325.079999998</v>
          </cell>
          <cell r="J1313">
            <v>52974097.600000001</v>
          </cell>
          <cell r="K1313">
            <v>53490392.729999997</v>
          </cell>
          <cell r="L1313">
            <v>79636847.519999996</v>
          </cell>
          <cell r="M1313">
            <v>61652864.759999998</v>
          </cell>
          <cell r="N1313">
            <v>63066987.18999999</v>
          </cell>
          <cell r="O1313">
            <v>138087624.04000002</v>
          </cell>
          <cell r="P1313">
            <v>232374017.49999997</v>
          </cell>
          <cell r="Q1313">
            <v>903141706.5</v>
          </cell>
          <cell r="R1313"/>
        </row>
        <row r="1314">
          <cell r="A1314"/>
          <cell r="B1314"/>
          <cell r="C1314" t="str">
            <v/>
          </cell>
          <cell r="D1314" t="str">
            <v/>
          </cell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  <cell r="P1314"/>
          <cell r="Q1314"/>
        </row>
        <row r="1315">
          <cell r="A1315">
            <v>4200</v>
          </cell>
          <cell r="B1315"/>
          <cell r="C1315" t="str">
            <v>Nakup zgradb in prostorov</v>
          </cell>
          <cell r="D1315" t="str">
            <v>Acquisition of buildings and other premises</v>
          </cell>
          <cell r="E1315">
            <v>137584.24</v>
          </cell>
          <cell r="F1315">
            <v>110362.52</v>
          </cell>
          <cell r="G1315">
            <v>501375.17</v>
          </cell>
          <cell r="H1315">
            <v>110193.13</v>
          </cell>
          <cell r="I1315">
            <v>576782.66</v>
          </cell>
          <cell r="J1315">
            <v>1107414.8500000001</v>
          </cell>
          <cell r="K1315">
            <v>110311.76</v>
          </cell>
          <cell r="L1315">
            <v>9164755.1999999993</v>
          </cell>
          <cell r="M1315">
            <v>1529884.24</v>
          </cell>
          <cell r="N1315">
            <v>114703.52</v>
          </cell>
          <cell r="O1315">
            <v>169146.96</v>
          </cell>
          <cell r="P1315">
            <v>6418488.4399999995</v>
          </cell>
          <cell r="Q1315">
            <v>20051002.690000001</v>
          </cell>
          <cell r="R1315"/>
        </row>
        <row r="1316">
          <cell r="A1316">
            <v>420000</v>
          </cell>
          <cell r="B1316"/>
          <cell r="C1316" t="str">
            <v>Nakup poslovnih stavb</v>
          </cell>
          <cell r="D1316" t="str">
            <v>Purchase of office buildings</v>
          </cell>
          <cell r="E1316">
            <v>0</v>
          </cell>
          <cell r="F1316">
            <v>0</v>
          </cell>
          <cell r="G1316">
            <v>336738.6</v>
          </cell>
          <cell r="H1316">
            <v>0</v>
          </cell>
          <cell r="I1316">
            <v>412146.09</v>
          </cell>
          <cell r="J1316">
            <v>970000</v>
          </cell>
          <cell r="K1316">
            <v>0</v>
          </cell>
          <cell r="L1316">
            <v>9000000</v>
          </cell>
          <cell r="M1316">
            <v>1387959</v>
          </cell>
          <cell r="N1316">
            <v>0</v>
          </cell>
          <cell r="O1316">
            <v>0</v>
          </cell>
          <cell r="P1316">
            <v>4963553.8499999996</v>
          </cell>
          <cell r="Q1316">
            <v>17070397.539999999</v>
          </cell>
        </row>
        <row r="1317">
          <cell r="A1317">
            <v>420001</v>
          </cell>
          <cell r="B1317"/>
          <cell r="C1317" t="str">
            <v>Nakup stanovanjskih zgradb in prostorov</v>
          </cell>
          <cell r="D1317" t="str">
            <v>Purchase of residental buildings and apartments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</row>
        <row r="1318">
          <cell r="A1318">
            <v>420002</v>
          </cell>
          <cell r="B1318"/>
          <cell r="C1318" t="str">
            <v>Nakup zgradb in prostorov za počitek in rekreacijo</v>
          </cell>
          <cell r="D1318" t="str">
            <v>Acquisition of  buildings for holiday and recreational purposes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</row>
        <row r="1319">
          <cell r="A1319">
            <v>420070</v>
          </cell>
          <cell r="B1319"/>
          <cell r="C1319" t="str">
            <v>Nakup poslovnih stavb - finančni najem</v>
          </cell>
          <cell r="D1319" t="str">
            <v>Acquisition of office buildings - financial lease</v>
          </cell>
          <cell r="E1319">
            <v>137584.24</v>
          </cell>
          <cell r="F1319">
            <v>110362.52</v>
          </cell>
          <cell r="G1319">
            <v>164636.57</v>
          </cell>
          <cell r="H1319">
            <v>110193.13</v>
          </cell>
          <cell r="I1319">
            <v>164636.57</v>
          </cell>
          <cell r="J1319">
            <v>137414.85</v>
          </cell>
          <cell r="K1319">
            <v>110311.76</v>
          </cell>
          <cell r="L1319">
            <v>164755.20000000001</v>
          </cell>
          <cell r="M1319">
            <v>141925.24</v>
          </cell>
          <cell r="N1319">
            <v>114703.52</v>
          </cell>
          <cell r="O1319">
            <v>169146.96</v>
          </cell>
          <cell r="P1319">
            <v>1208673.99</v>
          </cell>
          <cell r="Q1319">
            <v>2734344.55</v>
          </cell>
        </row>
        <row r="1320">
          <cell r="A1320">
            <v>420099</v>
          </cell>
          <cell r="B1320"/>
          <cell r="C1320" t="str">
            <v>Nakup drugih zgradb in prostorov</v>
          </cell>
          <cell r="D1320" t="str">
            <v>Acquisition of other property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246260.6</v>
          </cell>
          <cell r="Q1320">
            <v>246260.6</v>
          </cell>
        </row>
        <row r="1321">
          <cell r="A1321"/>
          <cell r="B1321"/>
          <cell r="C1321" t="str">
            <v/>
          </cell>
          <cell r="D1321" t="str">
            <v/>
          </cell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  <cell r="P1321"/>
          <cell r="Q1321"/>
        </row>
        <row r="1322">
          <cell r="A1322">
            <v>4201</v>
          </cell>
          <cell r="B1322"/>
          <cell r="C1322" t="str">
            <v>Nakup prevoznih sredstev</v>
          </cell>
          <cell r="D1322" t="str">
            <v>Acquisition of vehicles</v>
          </cell>
          <cell r="E1322">
            <v>577030.99</v>
          </cell>
          <cell r="F1322">
            <v>299196.92</v>
          </cell>
          <cell r="G1322">
            <v>829993.27</v>
          </cell>
          <cell r="H1322">
            <v>3094190.92</v>
          </cell>
          <cell r="I1322">
            <v>8465035.2699999996</v>
          </cell>
          <cell r="J1322">
            <v>964421.45</v>
          </cell>
          <cell r="K1322">
            <v>748225.9</v>
          </cell>
          <cell r="L1322">
            <v>516968.51</v>
          </cell>
          <cell r="M1322">
            <v>748081.28999999992</v>
          </cell>
          <cell r="N1322">
            <v>635845.49</v>
          </cell>
          <cell r="O1322">
            <v>476423.77</v>
          </cell>
          <cell r="P1322">
            <v>12068206.659999998</v>
          </cell>
          <cell r="Q1322">
            <v>29423620.440000001</v>
          </cell>
        </row>
        <row r="1323">
          <cell r="A1323">
            <v>420100</v>
          </cell>
          <cell r="B1323"/>
          <cell r="C1323" t="str">
            <v>Nakup motornih koles in motorjev</v>
          </cell>
          <cell r="D1323" t="str">
            <v>Purchase of motorbikes and motorcycles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3929</v>
          </cell>
          <cell r="N1323">
            <v>0</v>
          </cell>
          <cell r="O1323">
            <v>19000</v>
          </cell>
          <cell r="P1323">
            <v>89923.39</v>
          </cell>
          <cell r="Q1323">
            <v>112852.39</v>
          </cell>
        </row>
        <row r="1324">
          <cell r="A1324">
            <v>420101</v>
          </cell>
          <cell r="B1324"/>
          <cell r="C1324" t="str">
            <v>Nakup avtomobilov</v>
          </cell>
          <cell r="D1324" t="str">
            <v>Purchase of automobiles</v>
          </cell>
          <cell r="E1324">
            <v>95642.19</v>
          </cell>
          <cell r="F1324">
            <v>293132.3</v>
          </cell>
          <cell r="G1324">
            <v>829993.27</v>
          </cell>
          <cell r="H1324">
            <v>187096.82</v>
          </cell>
          <cell r="I1324">
            <v>32070.37</v>
          </cell>
          <cell r="J1324">
            <v>364061.85</v>
          </cell>
          <cell r="K1324">
            <v>231364.64</v>
          </cell>
          <cell r="L1324">
            <v>185499.94</v>
          </cell>
          <cell r="M1324">
            <v>695955.71</v>
          </cell>
          <cell r="N1324">
            <v>376992.04</v>
          </cell>
          <cell r="O1324">
            <v>408984.83</v>
          </cell>
          <cell r="P1324">
            <v>5737039.0800000001</v>
          </cell>
          <cell r="Q1324">
            <v>9437833.040000001</v>
          </cell>
        </row>
        <row r="1325">
          <cell r="A1325">
            <v>420102</v>
          </cell>
          <cell r="B1325"/>
          <cell r="C1325" t="str">
            <v>Nakup avtobusov in minibusov</v>
          </cell>
          <cell r="D1325" t="str">
            <v>Purchase of buses and minibuses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</row>
        <row r="1326">
          <cell r="A1326">
            <v>420103</v>
          </cell>
          <cell r="B1326"/>
          <cell r="C1326" t="str">
            <v>Nakup tovornjakov in kombijev</v>
          </cell>
          <cell r="D1326" t="str">
            <v>Purchase of trucks and vans</v>
          </cell>
          <cell r="E1326">
            <v>481388.79999999999</v>
          </cell>
          <cell r="F1326">
            <v>0</v>
          </cell>
          <cell r="G1326">
            <v>0</v>
          </cell>
          <cell r="H1326">
            <v>545441.1</v>
          </cell>
          <cell r="I1326">
            <v>44706.9</v>
          </cell>
          <cell r="J1326">
            <v>487121.6</v>
          </cell>
          <cell r="K1326">
            <v>486328.6</v>
          </cell>
          <cell r="L1326">
            <v>0</v>
          </cell>
          <cell r="M1326">
            <v>19105.2</v>
          </cell>
          <cell r="N1326">
            <v>251124</v>
          </cell>
          <cell r="O1326">
            <v>37470.86</v>
          </cell>
          <cell r="P1326">
            <v>2879561.25</v>
          </cell>
          <cell r="Q1326">
            <v>5232248.3100000005</v>
          </cell>
        </row>
        <row r="1327">
          <cell r="A1327">
            <v>420104</v>
          </cell>
          <cell r="B1327"/>
          <cell r="C1327" t="str">
            <v>Nakup reševalnih vozil</v>
          </cell>
          <cell r="D1327" t="str">
            <v>Purchase of ambulances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</row>
        <row r="1328">
          <cell r="A1328">
            <v>420105</v>
          </cell>
          <cell r="B1328"/>
          <cell r="C1328" t="str">
            <v>Nakup helikopterjev in letal</v>
          </cell>
          <cell r="D1328" t="str">
            <v>Purchase of helicopters and airplanes</v>
          </cell>
          <cell r="E1328">
            <v>0</v>
          </cell>
          <cell r="F1328">
            <v>0</v>
          </cell>
          <cell r="G1328">
            <v>0</v>
          </cell>
          <cell r="H1328">
            <v>2314488</v>
          </cell>
          <cell r="I1328">
            <v>8120400</v>
          </cell>
          <cell r="J1328">
            <v>112972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3000000</v>
          </cell>
          <cell r="Q1328">
            <v>13547860</v>
          </cell>
        </row>
        <row r="1329">
          <cell r="A1329">
            <v>420106</v>
          </cell>
          <cell r="B1329"/>
          <cell r="C1329" t="str">
            <v>Nakup ladij in čolnov</v>
          </cell>
          <cell r="D1329" t="str">
            <v>Purchase of boats and ships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</row>
        <row r="1330">
          <cell r="A1330">
            <v>420170</v>
          </cell>
          <cell r="B1330"/>
          <cell r="C1330" t="str">
            <v>Nakup avtomobilov - finančni najem</v>
          </cell>
          <cell r="D1330" t="str">
            <v>Purchase of cars - financial lease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</row>
        <row r="1331">
          <cell r="A1331">
            <v>420199</v>
          </cell>
          <cell r="B1331"/>
          <cell r="C1331" t="str">
            <v>Nakup drugih prevoznih sredstev</v>
          </cell>
          <cell r="D1331" t="str">
            <v>Purchase of other vehicles</v>
          </cell>
          <cell r="E1331">
            <v>0</v>
          </cell>
          <cell r="F1331">
            <v>6064.62</v>
          </cell>
          <cell r="G1331">
            <v>0</v>
          </cell>
          <cell r="H1331">
            <v>47165</v>
          </cell>
          <cell r="I1331">
            <v>267858</v>
          </cell>
          <cell r="J1331">
            <v>266</v>
          </cell>
          <cell r="K1331">
            <v>30532.66</v>
          </cell>
          <cell r="L1331">
            <v>331468.57</v>
          </cell>
          <cell r="M1331">
            <v>29091.38</v>
          </cell>
          <cell r="N1331">
            <v>7729.45</v>
          </cell>
          <cell r="O1331">
            <v>10968.08</v>
          </cell>
          <cell r="P1331">
            <v>361682.94</v>
          </cell>
          <cell r="Q1331">
            <v>1092826.7</v>
          </cell>
        </row>
        <row r="1332">
          <cell r="A1332"/>
          <cell r="B1332"/>
          <cell r="C1332" t="str">
            <v/>
          </cell>
          <cell r="D1332" t="str">
            <v/>
          </cell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  <cell r="P1332"/>
          <cell r="Q1332"/>
        </row>
        <row r="1333">
          <cell r="A1333">
            <v>4202</v>
          </cell>
          <cell r="B1333"/>
          <cell r="C1333" t="str">
            <v>Nakup opreme</v>
          </cell>
          <cell r="D1333" t="str">
            <v>Acquisition of equipment</v>
          </cell>
          <cell r="E1333">
            <v>3811330.03</v>
          </cell>
          <cell r="F1333">
            <v>4338047.919999999</v>
          </cell>
          <cell r="G1333">
            <v>8400951.1799999997</v>
          </cell>
          <cell r="H1333">
            <v>2513044.08</v>
          </cell>
          <cell r="I1333">
            <v>42682503.759999998</v>
          </cell>
          <cell r="J1333">
            <v>6507966.1799999997</v>
          </cell>
          <cell r="K1333">
            <v>5369043.0899999999</v>
          </cell>
          <cell r="L1333">
            <v>8843221.8599999994</v>
          </cell>
          <cell r="M1333">
            <v>9873809.5199999996</v>
          </cell>
          <cell r="N1333">
            <v>6576596.6400000006</v>
          </cell>
          <cell r="O1333">
            <v>70283733.219999999</v>
          </cell>
          <cell r="P1333">
            <v>62206457.039999992</v>
          </cell>
          <cell r="Q1333">
            <v>231406704.51999998</v>
          </cell>
        </row>
        <row r="1334">
          <cell r="A1334">
            <v>420200</v>
          </cell>
          <cell r="B1334"/>
          <cell r="C1334" t="str">
            <v>Nakup pisarniškega pohištva</v>
          </cell>
          <cell r="D1334" t="str">
            <v>Purchase of office furniture</v>
          </cell>
          <cell r="E1334">
            <v>51665.06</v>
          </cell>
          <cell r="F1334">
            <v>36795.53</v>
          </cell>
          <cell r="G1334">
            <v>214652.51</v>
          </cell>
          <cell r="H1334">
            <v>107211.67</v>
          </cell>
          <cell r="I1334">
            <v>149829.01</v>
          </cell>
          <cell r="J1334">
            <v>72923.679999999993</v>
          </cell>
          <cell r="K1334">
            <v>75241.460000000006</v>
          </cell>
          <cell r="L1334">
            <v>45941.21</v>
          </cell>
          <cell r="M1334">
            <v>106925.62</v>
          </cell>
          <cell r="N1334">
            <v>274156.88</v>
          </cell>
          <cell r="O1334">
            <v>159198.42000000001</v>
          </cell>
          <cell r="P1334">
            <v>677592.27</v>
          </cell>
          <cell r="Q1334">
            <v>1972133.3199999998</v>
          </cell>
        </row>
        <row r="1335">
          <cell r="A1335">
            <v>420201</v>
          </cell>
          <cell r="B1335"/>
          <cell r="C1335" t="str">
            <v>Nakup pisarniške opreme</v>
          </cell>
          <cell r="D1335" t="str">
            <v>Purchase of office equipment</v>
          </cell>
          <cell r="E1335">
            <v>13579.94</v>
          </cell>
          <cell r="F1335">
            <v>8472.2800000000007</v>
          </cell>
          <cell r="G1335">
            <v>6539.66</v>
          </cell>
          <cell r="H1335">
            <v>20232.099999999999</v>
          </cell>
          <cell r="I1335">
            <v>10178.6</v>
          </cell>
          <cell r="J1335">
            <v>17601.55</v>
          </cell>
          <cell r="K1335">
            <v>12838.15</v>
          </cell>
          <cell r="L1335">
            <v>49316.38</v>
          </cell>
          <cell r="M1335">
            <v>24875.07</v>
          </cell>
          <cell r="N1335">
            <v>29787.78</v>
          </cell>
          <cell r="O1335">
            <v>18003.79</v>
          </cell>
          <cell r="P1335">
            <v>526459.29</v>
          </cell>
          <cell r="Q1335">
            <v>737884.59000000008</v>
          </cell>
        </row>
        <row r="1336">
          <cell r="A1336">
            <v>420202</v>
          </cell>
          <cell r="B1336"/>
          <cell r="C1336" t="str">
            <v>Nakup strojne računalniške opreme</v>
          </cell>
          <cell r="D1336" t="str">
            <v>Purchase of computer hardware</v>
          </cell>
          <cell r="E1336">
            <v>562128.14</v>
          </cell>
          <cell r="F1336">
            <v>857435.82</v>
          </cell>
          <cell r="G1336">
            <v>659013.11</v>
          </cell>
          <cell r="H1336">
            <v>419741.8</v>
          </cell>
          <cell r="I1336">
            <v>1808956.8</v>
          </cell>
          <cell r="J1336">
            <v>2323194.59</v>
          </cell>
          <cell r="K1336">
            <v>2770170.21</v>
          </cell>
          <cell r="L1336">
            <v>3091459.26</v>
          </cell>
          <cell r="M1336">
            <v>967063.28</v>
          </cell>
          <cell r="N1336">
            <v>1240706.08</v>
          </cell>
          <cell r="O1336">
            <v>3930445.86</v>
          </cell>
          <cell r="P1336">
            <v>4144479.27</v>
          </cell>
          <cell r="Q1336">
            <v>22774794.219999999</v>
          </cell>
        </row>
        <row r="1337">
          <cell r="A1337">
            <v>420203</v>
          </cell>
          <cell r="B1337"/>
          <cell r="C1337" t="str">
            <v>Nakup stanovanjskega pohištva</v>
          </cell>
          <cell r="D1337" t="str">
            <v>Purchase of residential furniture</v>
          </cell>
          <cell r="E1337">
            <v>3043.54</v>
          </cell>
          <cell r="F1337">
            <v>1277.74</v>
          </cell>
          <cell r="G1337">
            <v>3015.49</v>
          </cell>
          <cell r="H1337">
            <v>2973.45</v>
          </cell>
          <cell r="I1337">
            <v>6421.78</v>
          </cell>
          <cell r="J1337">
            <v>55191.03</v>
          </cell>
          <cell r="K1337">
            <v>39528.26</v>
          </cell>
          <cell r="L1337">
            <v>34833.65</v>
          </cell>
          <cell r="M1337">
            <v>22722.720000000001</v>
          </cell>
          <cell r="N1337">
            <v>7274.47</v>
          </cell>
          <cell r="O1337">
            <v>36793.32</v>
          </cell>
          <cell r="P1337">
            <v>88559.73</v>
          </cell>
          <cell r="Q1337">
            <v>301635.18</v>
          </cell>
        </row>
        <row r="1338">
          <cell r="A1338">
            <v>420204</v>
          </cell>
          <cell r="B1338"/>
          <cell r="C1338" t="str">
            <v>Nakup drugega pohištva</v>
          </cell>
          <cell r="D1338" t="str">
            <v>Purchase of other furniture</v>
          </cell>
          <cell r="E1338">
            <v>77739.7</v>
          </cell>
          <cell r="F1338">
            <v>456.28</v>
          </cell>
          <cell r="G1338">
            <v>54867.14</v>
          </cell>
          <cell r="H1338">
            <v>4517.66</v>
          </cell>
          <cell r="I1338">
            <v>7910.4</v>
          </cell>
          <cell r="J1338">
            <v>30850.91</v>
          </cell>
          <cell r="K1338">
            <v>496.09</v>
          </cell>
          <cell r="L1338">
            <v>13704.58</v>
          </cell>
          <cell r="M1338">
            <v>26500.32</v>
          </cell>
          <cell r="N1338">
            <v>40982.6</v>
          </cell>
          <cell r="O1338">
            <v>73624.61</v>
          </cell>
          <cell r="P1338">
            <v>235971.83</v>
          </cell>
          <cell r="Q1338">
            <v>567622.12</v>
          </cell>
        </row>
        <row r="1339">
          <cell r="A1339">
            <v>420220</v>
          </cell>
          <cell r="B1339"/>
          <cell r="C1339" t="str">
            <v>Nakup opreme za menze</v>
          </cell>
          <cell r="D1339" t="str">
            <v>Purchase of catering equipment</v>
          </cell>
          <cell r="E1339">
            <v>5479.58</v>
          </cell>
          <cell r="F1339">
            <v>0</v>
          </cell>
          <cell r="G1339">
            <v>573.28</v>
          </cell>
          <cell r="H1339">
            <v>7466.83</v>
          </cell>
          <cell r="I1339">
            <v>0</v>
          </cell>
          <cell r="J1339">
            <v>0</v>
          </cell>
          <cell r="K1339">
            <v>4756.17</v>
          </cell>
          <cell r="L1339">
            <v>81889.429999999993</v>
          </cell>
          <cell r="M1339">
            <v>268493.61</v>
          </cell>
          <cell r="N1339">
            <v>91950.64</v>
          </cell>
          <cell r="O1339">
            <v>88753.66</v>
          </cell>
          <cell r="P1339">
            <v>548798.65</v>
          </cell>
          <cell r="Q1339">
            <v>1098161.8500000001</v>
          </cell>
        </row>
        <row r="1340">
          <cell r="A1340">
            <v>420221</v>
          </cell>
          <cell r="B1340"/>
          <cell r="C1340" t="str">
            <v>Nakup laboratorijske opreme</v>
          </cell>
          <cell r="D1340" t="str">
            <v>Purchase of laboratory equipment</v>
          </cell>
          <cell r="E1340">
            <v>0</v>
          </cell>
          <cell r="F1340">
            <v>686.46</v>
          </cell>
          <cell r="G1340">
            <v>1936.35</v>
          </cell>
          <cell r="H1340">
            <v>0</v>
          </cell>
          <cell r="I1340">
            <v>43723.53</v>
          </cell>
          <cell r="J1340">
            <v>4460.32</v>
          </cell>
          <cell r="K1340">
            <v>198934.42</v>
          </cell>
          <cell r="L1340">
            <v>24161.75</v>
          </cell>
          <cell r="M1340">
            <v>0</v>
          </cell>
          <cell r="N1340">
            <v>55582.080000000002</v>
          </cell>
          <cell r="O1340">
            <v>241616.08</v>
          </cell>
          <cell r="P1340">
            <v>397980.97</v>
          </cell>
          <cell r="Q1340">
            <v>969081.96</v>
          </cell>
        </row>
        <row r="1341">
          <cell r="A1341">
            <v>420222</v>
          </cell>
          <cell r="B1341"/>
          <cell r="C1341" t="str">
            <v>Nakup strežnikov in diskovnih sistemov</v>
          </cell>
          <cell r="D1341" t="str">
            <v>Purchase of servers and disk systems</v>
          </cell>
          <cell r="E1341">
            <v>7396.62</v>
          </cell>
          <cell r="F1341">
            <v>5246</v>
          </cell>
          <cell r="G1341">
            <v>0</v>
          </cell>
          <cell r="H1341">
            <v>9959.35</v>
          </cell>
          <cell r="I1341">
            <v>484218.59</v>
          </cell>
          <cell r="J1341">
            <v>200393.62</v>
          </cell>
          <cell r="K1341">
            <v>594812.88</v>
          </cell>
          <cell r="L1341">
            <v>22527.3</v>
          </cell>
          <cell r="M1341">
            <v>177112.73</v>
          </cell>
          <cell r="N1341">
            <v>1593338.63</v>
          </cell>
          <cell r="O1341">
            <v>5412679.4900000002</v>
          </cell>
          <cell r="P1341">
            <v>1979296.4</v>
          </cell>
          <cell r="Q1341">
            <v>10486981.610000001</v>
          </cell>
        </row>
        <row r="1342">
          <cell r="A1342">
            <v>420223</v>
          </cell>
          <cell r="B1342"/>
          <cell r="C1342" t="str">
            <v>Nakup opreme za hlajenje in ogrevanje ter napeljav</v>
          </cell>
          <cell r="D1342" t="str">
            <v>Purchase of air conditioning and heating equipment and installations</v>
          </cell>
          <cell r="E1342">
            <v>48497.31</v>
          </cell>
          <cell r="F1342">
            <v>3065.72</v>
          </cell>
          <cell r="G1342">
            <v>124001.08</v>
          </cell>
          <cell r="H1342">
            <v>8933.9599999999991</v>
          </cell>
          <cell r="I1342">
            <v>11056.38</v>
          </cell>
          <cell r="J1342">
            <v>41740.68</v>
          </cell>
          <cell r="K1342">
            <v>41889.9</v>
          </cell>
          <cell r="L1342">
            <v>114264.1</v>
          </cell>
          <cell r="M1342">
            <v>91550.73</v>
          </cell>
          <cell r="N1342">
            <v>53397.13</v>
          </cell>
          <cell r="O1342">
            <v>52704.77</v>
          </cell>
          <cell r="P1342">
            <v>116528.37</v>
          </cell>
          <cell r="Q1342">
            <v>707630.13</v>
          </cell>
        </row>
        <row r="1343">
          <cell r="A1343">
            <v>420224</v>
          </cell>
          <cell r="B1343"/>
          <cell r="C1343" t="str">
            <v>Nakup opreme za tiskanje in razmnoževanje</v>
          </cell>
          <cell r="D1343" t="str">
            <v>Purchase of printing and reprographic machinery</v>
          </cell>
          <cell r="E1343">
            <v>17360</v>
          </cell>
          <cell r="F1343">
            <v>22143.97</v>
          </cell>
          <cell r="G1343">
            <v>8078.14</v>
          </cell>
          <cell r="H1343">
            <v>22607.74</v>
          </cell>
          <cell r="I1343">
            <v>38092.36</v>
          </cell>
          <cell r="J1343">
            <v>50015.91</v>
          </cell>
          <cell r="K1343">
            <v>17946.36</v>
          </cell>
          <cell r="L1343">
            <v>4518.68</v>
          </cell>
          <cell r="M1343">
            <v>5080.54</v>
          </cell>
          <cell r="N1343">
            <v>65670</v>
          </cell>
          <cell r="O1343">
            <v>11718.94</v>
          </cell>
          <cell r="P1343">
            <v>287563.09999999998</v>
          </cell>
          <cell r="Q1343">
            <v>550795.74</v>
          </cell>
        </row>
        <row r="1344">
          <cell r="A1344">
            <v>420225</v>
          </cell>
          <cell r="B1344"/>
          <cell r="C1344" t="str">
            <v>Nakup opreme za nadzor prometa in napeljav</v>
          </cell>
          <cell r="D1344" t="str">
            <v>Purchase of traffic control equipment and installations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878.4</v>
          </cell>
          <cell r="J1344">
            <v>0</v>
          </cell>
          <cell r="K1344">
            <v>0</v>
          </cell>
          <cell r="L1344">
            <v>0</v>
          </cell>
          <cell r="M1344">
            <v>4050.4</v>
          </cell>
          <cell r="N1344">
            <v>71510.539999999994</v>
          </cell>
          <cell r="O1344">
            <v>508967.86</v>
          </cell>
          <cell r="P1344">
            <v>153954.18</v>
          </cell>
          <cell r="Q1344">
            <v>739361.37999999989</v>
          </cell>
        </row>
        <row r="1345">
          <cell r="A1345">
            <v>420226</v>
          </cell>
          <cell r="B1345"/>
          <cell r="C1345" t="str">
            <v>Nakup pristaniške opreme in napeljav</v>
          </cell>
          <cell r="D1345" t="str">
            <v>Purchase of port equipment and installations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</row>
        <row r="1346">
          <cell r="A1346">
            <v>420227</v>
          </cell>
          <cell r="B1346"/>
          <cell r="C1346" t="str">
            <v>Nakup letališke opreme in instalacij</v>
          </cell>
          <cell r="D1346" t="str">
            <v>Purchase of airport equipment and installations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</row>
        <row r="1347">
          <cell r="A1347">
            <v>420228</v>
          </cell>
          <cell r="B1347"/>
          <cell r="C1347" t="str">
            <v>Nakup kmetijske in gozdarske opreme in mehanizacije</v>
          </cell>
          <cell r="D1347" t="str">
            <v>Purchase of agricultural and forestry equipment and machinery</v>
          </cell>
          <cell r="E1347">
            <v>923.11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923.11</v>
          </cell>
        </row>
        <row r="1348">
          <cell r="A1348">
            <v>420229</v>
          </cell>
          <cell r="B1348"/>
          <cell r="C1348" t="str">
            <v>Nakup rudniške opreme in mehanizacije</v>
          </cell>
          <cell r="D1348" t="str">
            <v>Purchase of mining equipment and machinery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</row>
        <row r="1349">
          <cell r="A1349">
            <v>420230</v>
          </cell>
          <cell r="B1349"/>
          <cell r="C1349" t="str">
            <v>Nakup opreme za vzdrževanje parkov in vrtov</v>
          </cell>
          <cell r="D1349" t="str">
            <v>Purchase of gardening equipment and machinery</v>
          </cell>
          <cell r="E1349">
            <v>832.98</v>
          </cell>
          <cell r="F1349">
            <v>0</v>
          </cell>
          <cell r="G1349">
            <v>863.59</v>
          </cell>
          <cell r="H1349">
            <v>512.1</v>
          </cell>
          <cell r="I1349">
            <v>856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5159.3599999999997</v>
          </cell>
          <cell r="O1349">
            <v>348.88</v>
          </cell>
          <cell r="P1349">
            <v>2998.74</v>
          </cell>
          <cell r="Q1349">
            <v>11571.649999999998</v>
          </cell>
        </row>
        <row r="1350">
          <cell r="A1350">
            <v>420231</v>
          </cell>
          <cell r="B1350"/>
          <cell r="C1350" t="str">
            <v>Nakup opreme in mehanizacije za vzdrževanje vodnega režima</v>
          </cell>
          <cell r="D1350" t="str">
            <v>Purchase of water works equipment and machinery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</row>
        <row r="1351">
          <cell r="A1351">
            <v>420232</v>
          </cell>
          <cell r="B1351"/>
          <cell r="C1351" t="str">
            <v>Nakup konstrukcijske opreme</v>
          </cell>
          <cell r="D1351" t="str">
            <v>Purchase of construction equipment and machinery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</row>
        <row r="1352">
          <cell r="A1352">
            <v>420233</v>
          </cell>
          <cell r="B1352"/>
          <cell r="C1352" t="str">
            <v>Nakup gasilske opreme</v>
          </cell>
          <cell r="D1352" t="str">
            <v>Purchase of fire fighting equipment</v>
          </cell>
          <cell r="E1352">
            <v>0</v>
          </cell>
          <cell r="F1352">
            <v>0</v>
          </cell>
          <cell r="G1352">
            <v>0</v>
          </cell>
          <cell r="H1352">
            <v>28.67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10345.6</v>
          </cell>
          <cell r="O1352">
            <v>46360</v>
          </cell>
          <cell r="P1352">
            <v>236173.36</v>
          </cell>
          <cell r="Q1352">
            <v>292907.63</v>
          </cell>
        </row>
        <row r="1353">
          <cell r="A1353">
            <v>420234</v>
          </cell>
          <cell r="B1353"/>
          <cell r="C1353" t="str">
            <v>Nakup opreme za proizvodnjo energije</v>
          </cell>
          <cell r="D1353" t="str">
            <v>Purchase of energy generating equipment</v>
          </cell>
          <cell r="E1353">
            <v>0</v>
          </cell>
          <cell r="F1353">
            <v>0</v>
          </cell>
          <cell r="G1353">
            <v>9845.4</v>
          </cell>
          <cell r="H1353">
            <v>0</v>
          </cell>
          <cell r="I1353">
            <v>0</v>
          </cell>
          <cell r="J1353">
            <v>45057.04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54902.44</v>
          </cell>
        </row>
        <row r="1354">
          <cell r="A1354">
            <v>420235</v>
          </cell>
          <cell r="B1354"/>
          <cell r="C1354" t="str">
            <v>Nakup opreme za čiščenje in pluženje cest</v>
          </cell>
          <cell r="D1354" t="str">
            <v>Purchase of road cleaning and clearing equipment</v>
          </cell>
          <cell r="E1354">
            <v>0</v>
          </cell>
          <cell r="F1354">
            <v>1730.11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12184.14</v>
          </cell>
          <cell r="Q1354">
            <v>13914.25</v>
          </cell>
        </row>
        <row r="1355">
          <cell r="A1355">
            <v>420236</v>
          </cell>
          <cell r="B1355"/>
          <cell r="C1355" t="str">
            <v>Nakup policijske opreme</v>
          </cell>
          <cell r="D1355" t="str">
            <v>Purchase of police equipment</v>
          </cell>
          <cell r="E1355">
            <v>0</v>
          </cell>
          <cell r="F1355">
            <v>767.95</v>
          </cell>
          <cell r="G1355">
            <v>12418</v>
          </cell>
          <cell r="H1355">
            <v>96484.47</v>
          </cell>
          <cell r="I1355">
            <v>15252.15</v>
          </cell>
          <cell r="J1355">
            <v>393543.4</v>
          </cell>
          <cell r="K1355">
            <v>0</v>
          </cell>
          <cell r="L1355">
            <v>26122.51</v>
          </cell>
          <cell r="M1355">
            <v>-24902.51</v>
          </cell>
          <cell r="N1355">
            <v>106841.5</v>
          </cell>
          <cell r="O1355">
            <v>105685.26</v>
          </cell>
          <cell r="P1355">
            <v>3059584.17</v>
          </cell>
          <cell r="Q1355">
            <v>3791796.9</v>
          </cell>
        </row>
        <row r="1356">
          <cell r="A1356">
            <v>420237</v>
          </cell>
          <cell r="B1356"/>
          <cell r="C1356" t="str">
            <v>Nakup opreme za varovanje</v>
          </cell>
          <cell r="D1356" t="str">
            <v>Purchase of security equipment and installations</v>
          </cell>
          <cell r="E1356">
            <v>1901.44</v>
          </cell>
          <cell r="F1356">
            <v>0</v>
          </cell>
          <cell r="G1356">
            <v>71687.039999999994</v>
          </cell>
          <cell r="H1356">
            <v>154442.19</v>
          </cell>
          <cell r="I1356">
            <v>193579.54</v>
          </cell>
          <cell r="J1356">
            <v>14265.34</v>
          </cell>
          <cell r="K1356">
            <v>30755.86</v>
          </cell>
          <cell r="L1356">
            <v>23798.16</v>
          </cell>
          <cell r="M1356">
            <v>224682.11</v>
          </cell>
          <cell r="N1356">
            <v>39638.019999999997</v>
          </cell>
          <cell r="O1356">
            <v>54812.19</v>
          </cell>
          <cell r="P1356">
            <v>389123.37</v>
          </cell>
          <cell r="Q1356">
            <v>1198685.2599999998</v>
          </cell>
        </row>
        <row r="1357">
          <cell r="A1357">
            <v>420238</v>
          </cell>
          <cell r="B1357"/>
          <cell r="C1357" t="str">
            <v>Nakup telekomunikacijske opreme</v>
          </cell>
          <cell r="D1357" t="str">
            <v>Purchase of telecommunications equipment and installations</v>
          </cell>
          <cell r="E1357">
            <v>9099.4599999999991</v>
          </cell>
          <cell r="F1357">
            <v>209778.37</v>
          </cell>
          <cell r="G1357">
            <v>392066.88</v>
          </cell>
          <cell r="H1357">
            <v>71089.289999999994</v>
          </cell>
          <cell r="I1357">
            <v>28841.55</v>
          </cell>
          <cell r="J1357">
            <v>274899.86</v>
          </cell>
          <cell r="K1357">
            <v>102717.59</v>
          </cell>
          <cell r="L1357">
            <v>84021.01</v>
          </cell>
          <cell r="M1357">
            <v>645471.67000000004</v>
          </cell>
          <cell r="N1357">
            <v>301600.44</v>
          </cell>
          <cell r="O1357">
            <v>336089.44</v>
          </cell>
          <cell r="P1357">
            <v>1848832.35</v>
          </cell>
          <cell r="Q1357">
            <v>4304507.91</v>
          </cell>
        </row>
        <row r="1358">
          <cell r="A1358">
            <v>420239</v>
          </cell>
          <cell r="B1358"/>
          <cell r="C1358" t="str">
            <v>Nakup avdiovizuelne opreme</v>
          </cell>
          <cell r="D1358" t="str">
            <v>Purchase of audio visual equipment</v>
          </cell>
          <cell r="E1358">
            <v>27366.03</v>
          </cell>
          <cell r="F1358">
            <v>46663.37</v>
          </cell>
          <cell r="G1358">
            <v>136880.79999999999</v>
          </cell>
          <cell r="H1358">
            <v>74191.710000000006</v>
          </cell>
          <cell r="I1358">
            <v>9118.7099999999991</v>
          </cell>
          <cell r="J1358">
            <v>154007.17000000001</v>
          </cell>
          <cell r="K1358">
            <v>12527.45</v>
          </cell>
          <cell r="L1358">
            <v>6257.82</v>
          </cell>
          <cell r="M1358">
            <v>114824.66</v>
          </cell>
          <cell r="N1358">
            <v>84478.35</v>
          </cell>
          <cell r="O1358">
            <v>349168.6</v>
          </cell>
          <cell r="P1358">
            <v>519793.52</v>
          </cell>
          <cell r="Q1358">
            <v>1535278.19</v>
          </cell>
        </row>
        <row r="1359">
          <cell r="A1359">
            <v>420240</v>
          </cell>
          <cell r="B1359"/>
          <cell r="C1359" t="str">
            <v>Nakup medicinske opreme in napeljav</v>
          </cell>
          <cell r="D1359" t="str">
            <v>Purchase of medical equipment and installations</v>
          </cell>
          <cell r="E1359">
            <v>343063.32</v>
          </cell>
          <cell r="F1359">
            <v>222763.24</v>
          </cell>
          <cell r="G1359">
            <v>2760411.9</v>
          </cell>
          <cell r="H1359">
            <v>170173.14</v>
          </cell>
          <cell r="I1359">
            <v>17219.830000000002</v>
          </cell>
          <cell r="J1359">
            <v>4875.43</v>
          </cell>
          <cell r="K1359">
            <v>718.56</v>
          </cell>
          <cell r="L1359">
            <v>309561.26</v>
          </cell>
          <cell r="M1359">
            <v>53509.2</v>
          </cell>
          <cell r="N1359">
            <v>92736.1</v>
          </cell>
          <cell r="O1359">
            <v>878427.98</v>
          </cell>
          <cell r="P1359">
            <v>523777.29</v>
          </cell>
          <cell r="Q1359">
            <v>5377237.2500000009</v>
          </cell>
        </row>
        <row r="1360">
          <cell r="A1360">
            <v>420241</v>
          </cell>
          <cell r="B1360"/>
          <cell r="C1360" t="str">
            <v>Nakup opreme telovadnic in športnih objektov</v>
          </cell>
          <cell r="D1360" t="str">
            <v>Acquisition of sports halls and recreation facilities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5898</v>
          </cell>
          <cell r="J1360">
            <v>48626.86</v>
          </cell>
          <cell r="K1360">
            <v>2679.12</v>
          </cell>
          <cell r="L1360">
            <v>0</v>
          </cell>
          <cell r="M1360">
            <v>1482.3</v>
          </cell>
          <cell r="N1360">
            <v>0</v>
          </cell>
          <cell r="O1360">
            <v>0</v>
          </cell>
          <cell r="P1360">
            <v>0</v>
          </cell>
          <cell r="Q1360">
            <v>58686.280000000006</v>
          </cell>
        </row>
        <row r="1361">
          <cell r="A1361">
            <v>420242</v>
          </cell>
          <cell r="B1361"/>
          <cell r="C1361" t="str">
            <v>Nakup geodetske opreme</v>
          </cell>
          <cell r="D1361" t="str">
            <v>Purchase of geodetic equipment</v>
          </cell>
          <cell r="E1361">
            <v>0</v>
          </cell>
          <cell r="F1361">
            <v>0</v>
          </cell>
          <cell r="G1361">
            <v>1820.97</v>
          </cell>
          <cell r="H1361">
            <v>0</v>
          </cell>
          <cell r="I1361">
            <v>0</v>
          </cell>
          <cell r="J1361">
            <v>46997.95</v>
          </cell>
          <cell r="K1361">
            <v>0</v>
          </cell>
          <cell r="L1361">
            <v>701.5</v>
          </cell>
          <cell r="M1361">
            <v>0</v>
          </cell>
          <cell r="N1361">
            <v>25543.88</v>
          </cell>
          <cell r="O1361">
            <v>0</v>
          </cell>
          <cell r="P1361">
            <v>29258.7</v>
          </cell>
          <cell r="Q1361">
            <v>104323</v>
          </cell>
        </row>
        <row r="1362">
          <cell r="A1362">
            <v>420243</v>
          </cell>
          <cell r="B1362"/>
          <cell r="C1362" t="str">
            <v>Nakup hidrometeorološke opreme</v>
          </cell>
          <cell r="D1362" t="str">
            <v>Purchase of hydrometeorological equipment</v>
          </cell>
          <cell r="E1362">
            <v>0</v>
          </cell>
          <cell r="F1362">
            <v>2025.2</v>
          </cell>
          <cell r="G1362">
            <v>0</v>
          </cell>
          <cell r="H1362">
            <v>0</v>
          </cell>
          <cell r="I1362">
            <v>2577.29</v>
          </cell>
          <cell r="J1362">
            <v>5900</v>
          </cell>
          <cell r="K1362">
            <v>0</v>
          </cell>
          <cell r="L1362">
            <v>0</v>
          </cell>
          <cell r="M1362">
            <v>1200</v>
          </cell>
          <cell r="N1362">
            <v>0</v>
          </cell>
          <cell r="O1362">
            <v>0</v>
          </cell>
          <cell r="P1362">
            <v>243288.57</v>
          </cell>
          <cell r="Q1362">
            <v>254991.06</v>
          </cell>
        </row>
        <row r="1363">
          <cell r="A1363">
            <v>420244</v>
          </cell>
          <cell r="B1363"/>
          <cell r="C1363" t="str">
            <v>Nakup opreme za učilnice</v>
          </cell>
          <cell r="D1363" t="str">
            <v>Purchase of classroom equipment</v>
          </cell>
          <cell r="E1363">
            <v>0</v>
          </cell>
          <cell r="F1363">
            <v>0</v>
          </cell>
          <cell r="G1363">
            <v>477.02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13987.3</v>
          </cell>
          <cell r="P1363">
            <v>0</v>
          </cell>
          <cell r="Q1363">
            <v>14464.32</v>
          </cell>
        </row>
        <row r="1364">
          <cell r="A1364">
            <v>420245</v>
          </cell>
          <cell r="B1364"/>
          <cell r="C1364" t="str">
            <v>Nakup opreme za igralnice v vrtcih in za otroška igrišča</v>
          </cell>
          <cell r="D1364" t="str">
            <v xml:space="preserve">Purchase of equipment for pre-school institutions playrooms and children's playgrounds  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</row>
        <row r="1365">
          <cell r="A1365">
            <v>420246</v>
          </cell>
          <cell r="B1365"/>
          <cell r="C1365" t="str">
            <v>Nakup opreme za knjižnice</v>
          </cell>
          <cell r="D1365" t="str">
            <v>Purchase of library equipment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</row>
        <row r="1366">
          <cell r="A1366">
            <v>420247</v>
          </cell>
          <cell r="B1366"/>
          <cell r="C1366" t="str">
            <v>Nakup opreme za socialne zavode</v>
          </cell>
          <cell r="D1366" t="str">
            <v>Purchase of equipment for social institutes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</row>
        <row r="1367">
          <cell r="A1367">
            <v>420248</v>
          </cell>
          <cell r="B1367"/>
          <cell r="C1367" t="str">
            <v>Nakup aktivne mrežne in komunikacijske opreme</v>
          </cell>
          <cell r="D1367" t="str">
            <v>Purchase of active network and communications equipment</v>
          </cell>
          <cell r="E1367">
            <v>873.02</v>
          </cell>
          <cell r="F1367">
            <v>0</v>
          </cell>
          <cell r="G1367">
            <v>24308.5</v>
          </cell>
          <cell r="H1367">
            <v>4556.7</v>
          </cell>
          <cell r="I1367">
            <v>13596.9</v>
          </cell>
          <cell r="J1367">
            <v>68486.17</v>
          </cell>
          <cell r="K1367">
            <v>591.70000000000005</v>
          </cell>
          <cell r="L1367">
            <v>183844.34</v>
          </cell>
          <cell r="M1367">
            <v>16748.77</v>
          </cell>
          <cell r="N1367">
            <v>425107.94</v>
          </cell>
          <cell r="O1367">
            <v>282811.49</v>
          </cell>
          <cell r="P1367">
            <v>3031169.01</v>
          </cell>
          <cell r="Q1367">
            <v>4052094.54</v>
          </cell>
        </row>
        <row r="1368">
          <cell r="A1368">
            <v>420249</v>
          </cell>
          <cell r="B1368"/>
          <cell r="C1368" t="str">
            <v>Nakup pasivne mrežne in komunikacijske opreme</v>
          </cell>
          <cell r="D1368" t="str">
            <v>Purchase of passive network and communications equipment</v>
          </cell>
          <cell r="E1368">
            <v>6516.66</v>
          </cell>
          <cell r="F1368">
            <v>13218.67</v>
          </cell>
          <cell r="G1368">
            <v>0</v>
          </cell>
          <cell r="H1368">
            <v>40326.589999999997</v>
          </cell>
          <cell r="I1368">
            <v>7136.55</v>
          </cell>
          <cell r="J1368">
            <v>28527.85</v>
          </cell>
          <cell r="K1368">
            <v>39616.67</v>
          </cell>
          <cell r="L1368">
            <v>43231.47</v>
          </cell>
          <cell r="M1368">
            <v>5114.1000000000004</v>
          </cell>
          <cell r="N1368">
            <v>69218.789999999994</v>
          </cell>
          <cell r="O1368">
            <v>174758.33</v>
          </cell>
          <cell r="P1368">
            <v>74342.19</v>
          </cell>
          <cell r="Q1368">
            <v>502007.86999999994</v>
          </cell>
        </row>
        <row r="1369">
          <cell r="A1369">
            <v>420250</v>
          </cell>
          <cell r="B1369"/>
          <cell r="C1369" t="str">
            <v>Nakup vojaške opreme</v>
          </cell>
          <cell r="D1369"/>
          <cell r="E1369">
            <v>1615252.22</v>
          </cell>
          <cell r="F1369">
            <v>2372401.8199999998</v>
          </cell>
          <cell r="G1369">
            <v>2321754.1800000002</v>
          </cell>
          <cell r="H1369">
            <v>1231676.67</v>
          </cell>
          <cell r="I1369">
            <v>38443544.109999999</v>
          </cell>
          <cell r="J1369">
            <v>600535.5</v>
          </cell>
          <cell r="K1369">
            <v>880594.93</v>
          </cell>
          <cell r="L1369">
            <v>4212728.05</v>
          </cell>
          <cell r="M1369">
            <v>6563818.5099999998</v>
          </cell>
          <cell r="N1369">
            <v>808238.07999999996</v>
          </cell>
          <cell r="O1369">
            <v>56738143.240000002</v>
          </cell>
          <cell r="P1369">
            <v>38084679.600000001</v>
          </cell>
          <cell r="Q1369">
            <v>153873366.91</v>
          </cell>
        </row>
        <row r="1370">
          <cell r="A1370">
            <v>420270</v>
          </cell>
          <cell r="B1370"/>
          <cell r="C1370" t="str">
            <v>Nakup pisarniškega pohištva - finančni najem</v>
          </cell>
          <cell r="D1370" t="str">
            <v>Purchase of office furniture - financial lease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</row>
        <row r="1371">
          <cell r="A1371">
            <v>420271</v>
          </cell>
          <cell r="B1371"/>
          <cell r="C1371" t="str">
            <v>Nakup pisarniške opreme - finančni najem</v>
          </cell>
          <cell r="D1371" t="str">
            <v>Purchase of office equipment - financial lease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</row>
        <row r="1372">
          <cell r="A1372">
            <v>420299</v>
          </cell>
          <cell r="B1372"/>
          <cell r="C1372" t="str">
            <v>Nakup druge opreme in napeljav</v>
          </cell>
          <cell r="D1372" t="str">
            <v>Purchase of other equipment and installations</v>
          </cell>
          <cell r="E1372">
            <v>1018611.9</v>
          </cell>
          <cell r="F1372">
            <v>533119.39</v>
          </cell>
          <cell r="G1372">
            <v>1595740.14</v>
          </cell>
          <cell r="H1372">
            <v>65917.990000000005</v>
          </cell>
          <cell r="I1372">
            <v>1383617.28</v>
          </cell>
          <cell r="J1372">
            <v>2025871.32</v>
          </cell>
          <cell r="K1372">
            <v>542227.31000000006</v>
          </cell>
          <cell r="L1372">
            <v>470339.4</v>
          </cell>
          <cell r="M1372">
            <v>577485.68999999994</v>
          </cell>
          <cell r="N1372">
            <v>1083331.75</v>
          </cell>
          <cell r="O1372">
            <v>768633.71</v>
          </cell>
          <cell r="P1372">
            <v>4994067.97</v>
          </cell>
          <cell r="Q1372">
            <v>15058963.849999998</v>
          </cell>
        </row>
        <row r="1373">
          <cell r="A1373"/>
          <cell r="B1373"/>
          <cell r="C1373" t="str">
            <v/>
          </cell>
          <cell r="D1373" t="str">
            <v/>
          </cell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  <cell r="P1373"/>
          <cell r="Q1373"/>
        </row>
        <row r="1374">
          <cell r="A1374">
            <v>4203</v>
          </cell>
          <cell r="B1374"/>
          <cell r="C1374" t="str">
            <v>Nakup drugih osnovnih sredstev</v>
          </cell>
          <cell r="D1374" t="str">
            <v>Acquisition of other fixed assets</v>
          </cell>
          <cell r="E1374">
            <v>945.46</v>
          </cell>
          <cell r="F1374">
            <v>647</v>
          </cell>
          <cell r="G1374">
            <v>20964.48</v>
          </cell>
          <cell r="H1374">
            <v>21348.18</v>
          </cell>
          <cell r="I1374">
            <v>4951.93</v>
          </cell>
          <cell r="J1374">
            <v>6426.4</v>
          </cell>
          <cell r="K1374">
            <v>4908.3599999999997</v>
          </cell>
          <cell r="L1374">
            <v>5326.63</v>
          </cell>
          <cell r="M1374">
            <v>1963.51</v>
          </cell>
          <cell r="N1374">
            <v>3814.22</v>
          </cell>
          <cell r="O1374">
            <v>2625.39</v>
          </cell>
          <cell r="P1374">
            <v>48606.85</v>
          </cell>
          <cell r="Q1374">
            <v>122528.41</v>
          </cell>
        </row>
        <row r="1375">
          <cell r="A1375">
            <v>420300</v>
          </cell>
          <cell r="B1375"/>
          <cell r="C1375" t="str">
            <v>Nakup drugih osnovnih sredstev</v>
          </cell>
          <cell r="D1375" t="str">
            <v>Purchase of other fixed assets</v>
          </cell>
          <cell r="E1375">
            <v>945.46</v>
          </cell>
          <cell r="F1375">
            <v>647</v>
          </cell>
          <cell r="G1375">
            <v>20964.48</v>
          </cell>
          <cell r="H1375">
            <v>21348.18</v>
          </cell>
          <cell r="I1375">
            <v>4951.93</v>
          </cell>
          <cell r="J1375">
            <v>6426.4</v>
          </cell>
          <cell r="K1375">
            <v>4908.3599999999997</v>
          </cell>
          <cell r="L1375">
            <v>5326.63</v>
          </cell>
          <cell r="M1375">
            <v>1963.51</v>
          </cell>
          <cell r="N1375">
            <v>3814.22</v>
          </cell>
          <cell r="O1375">
            <v>2625.39</v>
          </cell>
          <cell r="P1375">
            <v>48606.85</v>
          </cell>
          <cell r="Q1375">
            <v>122528.41</v>
          </cell>
        </row>
        <row r="1376">
          <cell r="A1376"/>
          <cell r="B1376"/>
          <cell r="C1376" t="str">
            <v/>
          </cell>
          <cell r="D1376" t="str">
            <v/>
          </cell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  <cell r="P1376"/>
          <cell r="Q1376"/>
        </row>
        <row r="1377">
          <cell r="A1377">
            <v>4204</v>
          </cell>
          <cell r="B1377"/>
          <cell r="C1377" t="str">
            <v>Novogradnje, rekonstrukcije in adaptacije</v>
          </cell>
          <cell r="D1377" t="str">
            <v>Construction and reconstruction works and improvements</v>
          </cell>
          <cell r="E1377">
            <v>1403056.32</v>
          </cell>
          <cell r="F1377">
            <v>13317136.279999999</v>
          </cell>
          <cell r="G1377">
            <v>16072653.640000001</v>
          </cell>
          <cell r="H1377">
            <v>20955778.399999999</v>
          </cell>
          <cell r="I1377">
            <v>23619846.729999997</v>
          </cell>
          <cell r="J1377">
            <v>26659973.460000001</v>
          </cell>
          <cell r="K1377">
            <v>24848980.630000003</v>
          </cell>
          <cell r="L1377">
            <v>32987992.5</v>
          </cell>
          <cell r="M1377">
            <v>29705250.41</v>
          </cell>
          <cell r="N1377">
            <v>27427629.109999999</v>
          </cell>
          <cell r="O1377">
            <v>35316976.780000001</v>
          </cell>
          <cell r="P1377">
            <v>72592404.939999998</v>
          </cell>
          <cell r="Q1377">
            <v>324907679.19999999</v>
          </cell>
        </row>
        <row r="1378">
          <cell r="A1378">
            <v>420400</v>
          </cell>
          <cell r="B1378"/>
          <cell r="C1378" t="str">
            <v>Priprava zemljišča</v>
          </cell>
          <cell r="D1378" t="str">
            <v>Site development</v>
          </cell>
          <cell r="E1378">
            <v>0</v>
          </cell>
          <cell r="F1378">
            <v>0</v>
          </cell>
          <cell r="G1378">
            <v>0</v>
          </cell>
          <cell r="H1378">
            <v>65085.54</v>
          </cell>
          <cell r="I1378">
            <v>91506.66</v>
          </cell>
          <cell r="J1378">
            <v>100613.79</v>
          </cell>
          <cell r="K1378">
            <v>241375.31</v>
          </cell>
          <cell r="L1378">
            <v>214050.12</v>
          </cell>
          <cell r="M1378">
            <v>188886.07</v>
          </cell>
          <cell r="N1378">
            <v>108606.06</v>
          </cell>
          <cell r="O1378">
            <v>4209</v>
          </cell>
          <cell r="P1378">
            <v>471081.66</v>
          </cell>
          <cell r="Q1378">
            <v>1485414.21</v>
          </cell>
        </row>
        <row r="1379">
          <cell r="A1379">
            <v>420401</v>
          </cell>
          <cell r="B1379"/>
          <cell r="C1379" t="str">
            <v>Novogradnje</v>
          </cell>
          <cell r="D1379" t="str">
            <v>Construction works</v>
          </cell>
          <cell r="E1379">
            <v>0</v>
          </cell>
          <cell r="F1379">
            <v>2537503.7799999998</v>
          </cell>
          <cell r="G1379">
            <v>2264397.15</v>
          </cell>
          <cell r="H1379">
            <v>2633409.63</v>
          </cell>
          <cell r="I1379">
            <v>3644052.51</v>
          </cell>
          <cell r="J1379">
            <v>2158352.1</v>
          </cell>
          <cell r="K1379">
            <v>2692339.31</v>
          </cell>
          <cell r="L1379">
            <v>8016466.9000000004</v>
          </cell>
          <cell r="M1379">
            <v>3554728.22</v>
          </cell>
          <cell r="N1379">
            <v>3192602.6</v>
          </cell>
          <cell r="O1379">
            <v>7259249.4299999997</v>
          </cell>
          <cell r="P1379">
            <v>9923217.0999999996</v>
          </cell>
          <cell r="Q1379">
            <v>47876318.730000004</v>
          </cell>
        </row>
        <row r="1380">
          <cell r="A1380">
            <v>420402</v>
          </cell>
          <cell r="B1380"/>
          <cell r="C1380" t="str">
            <v>Rekonstrukcije in adaptacije</v>
          </cell>
          <cell r="D1380" t="str">
            <v>Reconstruction and improvement works</v>
          </cell>
          <cell r="E1380">
            <v>1403056.32</v>
          </cell>
          <cell r="F1380">
            <v>10779632.5</v>
          </cell>
          <cell r="G1380">
            <v>13808256.49</v>
          </cell>
          <cell r="H1380">
            <v>18257283.23</v>
          </cell>
          <cell r="I1380">
            <v>19884287.559999999</v>
          </cell>
          <cell r="J1380">
            <v>24401007.57</v>
          </cell>
          <cell r="K1380">
            <v>21915266.010000002</v>
          </cell>
          <cell r="L1380">
            <v>24757475.48</v>
          </cell>
          <cell r="M1380">
            <v>25961636.120000001</v>
          </cell>
          <cell r="N1380">
            <v>24126420.449999999</v>
          </cell>
          <cell r="O1380">
            <v>28053518.350000001</v>
          </cell>
          <cell r="P1380">
            <v>62198106.18</v>
          </cell>
          <cell r="Q1380">
            <v>275545946.25999999</v>
          </cell>
        </row>
        <row r="1381">
          <cell r="A1381"/>
          <cell r="B1381"/>
          <cell r="C1381" t="str">
            <v/>
          </cell>
          <cell r="D1381" t="str">
            <v/>
          </cell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  <cell r="P1381"/>
          <cell r="Q1381"/>
        </row>
        <row r="1382">
          <cell r="A1382">
            <v>4205</v>
          </cell>
          <cell r="B1382"/>
          <cell r="C1382" t="str">
            <v>Investicijsko vzdrževanje in obnove</v>
          </cell>
          <cell r="D1382" t="str">
            <v>Major  maintenance and renovation</v>
          </cell>
          <cell r="E1382">
            <v>1726425.73</v>
          </cell>
          <cell r="F1382">
            <v>5010178.57</v>
          </cell>
          <cell r="G1382">
            <v>5321654.57</v>
          </cell>
          <cell r="H1382">
            <v>5754240.04</v>
          </cell>
          <cell r="I1382">
            <v>7266688.6100000003</v>
          </cell>
          <cell r="J1382">
            <v>9401791.0700000003</v>
          </cell>
          <cell r="K1382">
            <v>10123610.609999999</v>
          </cell>
          <cell r="L1382">
            <v>13050370.789999999</v>
          </cell>
          <cell r="M1382">
            <v>10214642.91</v>
          </cell>
          <cell r="N1382">
            <v>13948894.48</v>
          </cell>
          <cell r="O1382">
            <v>13355172.23</v>
          </cell>
          <cell r="P1382">
            <v>47271359.340000004</v>
          </cell>
          <cell r="Q1382">
            <v>142445028.94999999</v>
          </cell>
        </row>
        <row r="1383">
          <cell r="A1383">
            <v>420500</v>
          </cell>
          <cell r="B1383"/>
          <cell r="C1383" t="str">
            <v>Investicijsko vzdrževanje in izboljšave</v>
          </cell>
          <cell r="D1383" t="str">
            <v>Substantial maintenance and improvements</v>
          </cell>
          <cell r="E1383">
            <v>403016.73</v>
          </cell>
          <cell r="F1383">
            <v>1264419.06</v>
          </cell>
          <cell r="G1383">
            <v>1972652.75</v>
          </cell>
          <cell r="H1383">
            <v>2987534.98</v>
          </cell>
          <cell r="I1383">
            <v>3095349.2</v>
          </cell>
          <cell r="J1383">
            <v>3762437.52</v>
          </cell>
          <cell r="K1383">
            <v>3396998.03</v>
          </cell>
          <cell r="L1383">
            <v>4947909.91</v>
          </cell>
          <cell r="M1383">
            <v>2505379.4900000002</v>
          </cell>
          <cell r="N1383">
            <v>4238085.37</v>
          </cell>
          <cell r="O1383">
            <v>4515120.18</v>
          </cell>
          <cell r="P1383">
            <v>10027879.699999999</v>
          </cell>
          <cell r="Q1383">
            <v>43116782.920000002</v>
          </cell>
        </row>
        <row r="1384">
          <cell r="A1384">
            <v>420501</v>
          </cell>
          <cell r="B1384"/>
          <cell r="C1384" t="str">
            <v>Obnove</v>
          </cell>
          <cell r="D1384" t="str">
            <v>Renovation works</v>
          </cell>
          <cell r="E1384">
            <v>1323409</v>
          </cell>
          <cell r="F1384">
            <v>3745759.51</v>
          </cell>
          <cell r="G1384">
            <v>3349001.82</v>
          </cell>
          <cell r="H1384">
            <v>2766705.06</v>
          </cell>
          <cell r="I1384">
            <v>4171339.41</v>
          </cell>
          <cell r="J1384">
            <v>5639353.5499999998</v>
          </cell>
          <cell r="K1384">
            <v>6726612.5800000001</v>
          </cell>
          <cell r="L1384">
            <v>8102460.8799999999</v>
          </cell>
          <cell r="M1384">
            <v>7709263.4199999999</v>
          </cell>
          <cell r="N1384">
            <v>9710809.1099999994</v>
          </cell>
          <cell r="O1384">
            <v>8840052.0500000007</v>
          </cell>
          <cell r="P1384">
            <v>37243479.640000001</v>
          </cell>
          <cell r="Q1384">
            <v>99328246.030000001</v>
          </cell>
        </row>
        <row r="1385">
          <cell r="A1385"/>
          <cell r="B1385"/>
          <cell r="C1385" t="str">
            <v/>
          </cell>
          <cell r="D1385" t="str">
            <v/>
          </cell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  <cell r="P1385"/>
          <cell r="Q1385"/>
        </row>
        <row r="1386">
          <cell r="A1386">
            <v>4206</v>
          </cell>
          <cell r="B1386"/>
          <cell r="C1386" t="str">
            <v>Nakup zemljišč in naravnih bogastev</v>
          </cell>
          <cell r="D1386" t="str">
            <v>Acquisition of land and natural resources</v>
          </cell>
          <cell r="E1386">
            <v>820152.72</v>
          </cell>
          <cell r="F1386">
            <v>1305292.9099999999</v>
          </cell>
          <cell r="G1386">
            <v>2645723.36</v>
          </cell>
          <cell r="H1386">
            <v>1283192.8</v>
          </cell>
          <cell r="I1386">
            <v>2374699.38</v>
          </cell>
          <cell r="J1386">
            <v>1420808.98</v>
          </cell>
          <cell r="K1386">
            <v>4343253.55</v>
          </cell>
          <cell r="L1386">
            <v>4830479.1099999994</v>
          </cell>
          <cell r="M1386">
            <v>2066690.57</v>
          </cell>
          <cell r="N1386">
            <v>3841773.14</v>
          </cell>
          <cell r="O1386">
            <v>3714954.06</v>
          </cell>
          <cell r="P1386">
            <v>6249030.7599999998</v>
          </cell>
          <cell r="Q1386">
            <v>34896051.339999996</v>
          </cell>
        </row>
        <row r="1387">
          <cell r="A1387">
            <v>420600</v>
          </cell>
          <cell r="B1387"/>
          <cell r="C1387" t="str">
            <v>Nakup zemljišč</v>
          </cell>
          <cell r="D1387" t="str">
            <v>Purchase of land</v>
          </cell>
          <cell r="E1387">
            <v>820152.72</v>
          </cell>
          <cell r="F1387">
            <v>1305292.9099999999</v>
          </cell>
          <cell r="G1387">
            <v>2645723.36</v>
          </cell>
          <cell r="H1387">
            <v>1283192.8</v>
          </cell>
          <cell r="I1387">
            <v>2374699.38</v>
          </cell>
          <cell r="J1387">
            <v>1420808.98</v>
          </cell>
          <cell r="K1387">
            <v>4343253.55</v>
          </cell>
          <cell r="L1387">
            <v>4830342.68</v>
          </cell>
          <cell r="M1387">
            <v>2066690.57</v>
          </cell>
          <cell r="N1387">
            <v>3841773.14</v>
          </cell>
          <cell r="O1387">
            <v>3714954.06</v>
          </cell>
          <cell r="P1387">
            <v>6249030.7599999998</v>
          </cell>
          <cell r="Q1387">
            <v>34895914.909999996</v>
          </cell>
        </row>
        <row r="1388">
          <cell r="A1388">
            <v>420601</v>
          </cell>
          <cell r="B1388"/>
          <cell r="C1388" t="str">
            <v>Nakup gozdov</v>
          </cell>
          <cell r="D1388" t="str">
            <v>Purchase of forests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136.43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136.43</v>
          </cell>
        </row>
        <row r="1389">
          <cell r="A1389">
            <v>420603</v>
          </cell>
          <cell r="B1389"/>
          <cell r="C1389" t="str">
            <v>Pridobivanje mineralov</v>
          </cell>
          <cell r="D1389" t="str">
            <v>Acquisition of mineral deposits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</row>
        <row r="1390">
          <cell r="A1390">
            <v>420604</v>
          </cell>
          <cell r="B1390"/>
          <cell r="C1390" t="str">
            <v>Pridobitev pravic raziskovanja</v>
          </cell>
          <cell r="D1390" t="str">
            <v>Acquisition of exploration rights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</row>
        <row r="1391">
          <cell r="A1391">
            <v>420605</v>
          </cell>
          <cell r="B1391"/>
          <cell r="C1391" t="str">
            <v>Pridobitev pravic do ribolova</v>
          </cell>
          <cell r="D1391" t="str">
            <v>Acquisition of fishing rights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</row>
        <row r="1392">
          <cell r="A1392">
            <v>420699</v>
          </cell>
          <cell r="B1392"/>
          <cell r="C1392" t="str">
            <v>Druge pravice do naravnih bogastev</v>
          </cell>
          <cell r="D1392" t="str">
            <v>Other rights to natural resources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</row>
        <row r="1393">
          <cell r="A1393"/>
          <cell r="B1393"/>
          <cell r="C1393" t="str">
            <v/>
          </cell>
          <cell r="D1393" t="str">
            <v/>
          </cell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  <cell r="P1393"/>
          <cell r="Q1393"/>
        </row>
        <row r="1394">
          <cell r="A1394">
            <v>4207</v>
          </cell>
          <cell r="B1394"/>
          <cell r="C1394" t="str">
            <v>Nakup nematerialnega premoženja</v>
          </cell>
          <cell r="D1394" t="str">
            <v>Acquisition of of intangible assets</v>
          </cell>
          <cell r="E1394">
            <v>863228.96</v>
          </cell>
          <cell r="F1394">
            <v>8721400.9000000004</v>
          </cell>
          <cell r="G1394">
            <v>2691891.83</v>
          </cell>
          <cell r="H1394">
            <v>3836750.33</v>
          </cell>
          <cell r="I1394">
            <v>3310122.95</v>
          </cell>
          <cell r="J1394">
            <v>2548526.33</v>
          </cell>
          <cell r="K1394">
            <v>2684404.62</v>
          </cell>
          <cell r="L1394">
            <v>4535048.8</v>
          </cell>
          <cell r="M1394">
            <v>2721448.3499999996</v>
          </cell>
          <cell r="N1394">
            <v>2260024.7199999997</v>
          </cell>
          <cell r="O1394">
            <v>7852611.2000000002</v>
          </cell>
          <cell r="P1394">
            <v>11031575.15</v>
          </cell>
          <cell r="Q1394">
            <v>53057034.140000008</v>
          </cell>
        </row>
        <row r="1395">
          <cell r="A1395">
            <v>420700</v>
          </cell>
          <cell r="B1395"/>
          <cell r="C1395" t="str">
            <v>Pridobitev patentov</v>
          </cell>
          <cell r="D1395" t="str">
            <v>Acquisition of patents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</row>
        <row r="1396">
          <cell r="A1396">
            <v>420701</v>
          </cell>
          <cell r="B1396"/>
          <cell r="C1396" t="str">
            <v>Pridobitev pravice tiskanja in razmnoževanja</v>
          </cell>
          <cell r="D1396" t="str">
            <v>Acquisition of copyrights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</row>
        <row r="1397">
          <cell r="A1397">
            <v>420702</v>
          </cell>
          <cell r="B1397"/>
          <cell r="C1397" t="str">
            <v>Pridobitev blagovnih znamk</v>
          </cell>
          <cell r="D1397" t="str">
            <v>Acquisition of trademarks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120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200</v>
          </cell>
          <cell r="Q1397">
            <v>320</v>
          </cell>
        </row>
        <row r="1398">
          <cell r="A1398">
            <v>420703</v>
          </cell>
          <cell r="B1398"/>
          <cell r="C1398" t="str">
            <v>Nakup licenčne programske opreme</v>
          </cell>
          <cell r="D1398" t="str">
            <v>Purchase of licence software</v>
          </cell>
          <cell r="E1398">
            <v>28394.49</v>
          </cell>
          <cell r="F1398">
            <v>6219564.2000000002</v>
          </cell>
          <cell r="G1398">
            <v>1192959.0900000001</v>
          </cell>
          <cell r="H1398">
            <v>1355368.62</v>
          </cell>
          <cell r="I1398">
            <v>1480703.32</v>
          </cell>
          <cell r="J1398">
            <v>227680.54</v>
          </cell>
          <cell r="K1398">
            <v>446198.22</v>
          </cell>
          <cell r="L1398">
            <v>717706.6</v>
          </cell>
          <cell r="M1398">
            <v>372290.88</v>
          </cell>
          <cell r="N1398">
            <v>855205.89</v>
          </cell>
          <cell r="O1398">
            <v>4119040.01</v>
          </cell>
          <cell r="P1398">
            <v>3846198.14</v>
          </cell>
          <cell r="Q1398">
            <v>20861310</v>
          </cell>
        </row>
        <row r="1399">
          <cell r="A1399">
            <v>420704</v>
          </cell>
          <cell r="B1399"/>
          <cell r="C1399" t="str">
            <v>Nakup druge (nelicenčne) programske opreme</v>
          </cell>
          <cell r="D1399" t="str">
            <v>Purchase of other (non-licence) software</v>
          </cell>
          <cell r="E1399">
            <v>812627.02</v>
          </cell>
          <cell r="F1399">
            <v>2501836.7000000002</v>
          </cell>
          <cell r="G1399">
            <v>1498103.14</v>
          </cell>
          <cell r="H1399">
            <v>2197853.71</v>
          </cell>
          <cell r="I1399">
            <v>1821238.26</v>
          </cell>
          <cell r="J1399">
            <v>2265351.04</v>
          </cell>
          <cell r="K1399">
            <v>2226707.9</v>
          </cell>
          <cell r="L1399">
            <v>3712997.45</v>
          </cell>
          <cell r="M1399">
            <v>2262819.5699999998</v>
          </cell>
          <cell r="N1399">
            <v>1396008.14</v>
          </cell>
          <cell r="O1399">
            <v>3511207.43</v>
          </cell>
          <cell r="P1399">
            <v>7055896.96</v>
          </cell>
          <cell r="Q1399">
            <v>31262647.320000004</v>
          </cell>
        </row>
        <row r="1400">
          <cell r="A1400">
            <v>420770</v>
          </cell>
          <cell r="B1400"/>
          <cell r="C1400" t="str">
            <v>Nakup neopredmetenih dolgoročnih sredstev - finančni najem</v>
          </cell>
          <cell r="D1400" t="str">
            <v>Acquisition of intangible fixed assests - financial lease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13823.82</v>
          </cell>
          <cell r="P1400">
            <v>0</v>
          </cell>
          <cell r="Q1400">
            <v>13823.82</v>
          </cell>
        </row>
        <row r="1401">
          <cell r="A1401">
            <v>420799</v>
          </cell>
          <cell r="B1401"/>
          <cell r="C1401" t="str">
            <v>Pridobitev drugih neopredmetenih osnovnih sredstev</v>
          </cell>
          <cell r="D1401" t="str">
            <v>Acquisition of other intangible fixed assets</v>
          </cell>
          <cell r="E1401">
            <v>22207.45</v>
          </cell>
          <cell r="F1401">
            <v>0</v>
          </cell>
          <cell r="G1401">
            <v>829.6</v>
          </cell>
          <cell r="H1401">
            <v>283528</v>
          </cell>
          <cell r="I1401">
            <v>8061.37</v>
          </cell>
          <cell r="J1401">
            <v>55494.75</v>
          </cell>
          <cell r="K1401">
            <v>11498.5</v>
          </cell>
          <cell r="L1401">
            <v>104344.75</v>
          </cell>
          <cell r="M1401">
            <v>86337.9</v>
          </cell>
          <cell r="N1401">
            <v>8810.69</v>
          </cell>
          <cell r="O1401">
            <v>208539.94</v>
          </cell>
          <cell r="P1401">
            <v>129280.05</v>
          </cell>
          <cell r="Q1401">
            <v>918933</v>
          </cell>
        </row>
        <row r="1402">
          <cell r="A1402"/>
          <cell r="B1402"/>
          <cell r="C1402" t="str">
            <v/>
          </cell>
          <cell r="D1402" t="str">
            <v/>
          </cell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  <cell r="P1402"/>
          <cell r="Q1402"/>
        </row>
        <row r="1403">
          <cell r="A1403">
            <v>4208</v>
          </cell>
          <cell r="B1403"/>
          <cell r="C1403" t="str">
            <v>Študije o izvedljivosti projektov, projektna dokumentacija, nadzor in investicijski inženiring</v>
          </cell>
          <cell r="D1403" t="str">
            <v>Project feasibility studies, project documents, supervision and investment engineering</v>
          </cell>
          <cell r="E1403">
            <v>1025161.6699999998</v>
          </cell>
          <cell r="F1403">
            <v>2820271.5300000003</v>
          </cell>
          <cell r="G1403">
            <v>3655121.68</v>
          </cell>
          <cell r="H1403">
            <v>5239032.3499999996</v>
          </cell>
          <cell r="I1403">
            <v>4322693.79</v>
          </cell>
          <cell r="J1403">
            <v>4356768.88</v>
          </cell>
          <cell r="K1403">
            <v>5257654.21</v>
          </cell>
          <cell r="L1403">
            <v>5702684.1200000001</v>
          </cell>
          <cell r="M1403">
            <v>4791093.9600000009</v>
          </cell>
          <cell r="N1403">
            <v>8257705.8700000001</v>
          </cell>
          <cell r="O1403">
            <v>6915980.4299999997</v>
          </cell>
          <cell r="P1403">
            <v>14487888.32</v>
          </cell>
          <cell r="Q1403">
            <v>66832056.809999995</v>
          </cell>
        </row>
        <row r="1404">
          <cell r="A1404">
            <v>420800</v>
          </cell>
          <cell r="B1404"/>
          <cell r="C1404" t="str">
            <v>Študija o izvedljivosti projekta</v>
          </cell>
          <cell r="D1404" t="str">
            <v>Feasibility study</v>
          </cell>
          <cell r="E1404">
            <v>0</v>
          </cell>
          <cell r="F1404">
            <v>9150</v>
          </cell>
          <cell r="G1404">
            <v>0</v>
          </cell>
          <cell r="H1404">
            <v>5090.6899999999996</v>
          </cell>
          <cell r="I1404">
            <v>0</v>
          </cell>
          <cell r="J1404">
            <v>305</v>
          </cell>
          <cell r="K1404">
            <v>0</v>
          </cell>
          <cell r="L1404">
            <v>549</v>
          </cell>
          <cell r="M1404">
            <v>0</v>
          </cell>
          <cell r="N1404">
            <v>10101.6</v>
          </cell>
          <cell r="O1404">
            <v>21925.84</v>
          </cell>
          <cell r="P1404">
            <v>44377.4</v>
          </cell>
          <cell r="Q1404">
            <v>91499.53</v>
          </cell>
        </row>
        <row r="1405">
          <cell r="A1405">
            <v>420801</v>
          </cell>
          <cell r="B1405"/>
          <cell r="C1405" t="str">
            <v>Investicijski nadzor</v>
          </cell>
          <cell r="D1405" t="str">
            <v>Investment inspection</v>
          </cell>
          <cell r="E1405">
            <v>131187.71</v>
          </cell>
          <cell r="F1405">
            <v>808471.88</v>
          </cell>
          <cell r="G1405">
            <v>757731.53</v>
          </cell>
          <cell r="H1405">
            <v>1012541.79</v>
          </cell>
          <cell r="I1405">
            <v>952620.61</v>
          </cell>
          <cell r="J1405">
            <v>872136.76</v>
          </cell>
          <cell r="K1405">
            <v>1032851.73</v>
          </cell>
          <cell r="L1405">
            <v>1012660.88</v>
          </cell>
          <cell r="M1405">
            <v>835189.1</v>
          </cell>
          <cell r="N1405">
            <v>1189708.02</v>
          </cell>
          <cell r="O1405">
            <v>1219855.69</v>
          </cell>
          <cell r="P1405">
            <v>2464400.6800000002</v>
          </cell>
          <cell r="Q1405">
            <v>12289356.379999999</v>
          </cell>
        </row>
        <row r="1406">
          <cell r="A1406">
            <v>420802</v>
          </cell>
          <cell r="B1406"/>
          <cell r="C1406" t="str">
            <v>Investicijski inženiring</v>
          </cell>
          <cell r="D1406" t="str">
            <v>Investment engineering</v>
          </cell>
          <cell r="E1406">
            <v>382430.98</v>
          </cell>
          <cell r="F1406">
            <v>837825.87</v>
          </cell>
          <cell r="G1406">
            <v>942267.53</v>
          </cell>
          <cell r="H1406">
            <v>763854.99</v>
          </cell>
          <cell r="I1406">
            <v>1026509.92</v>
          </cell>
          <cell r="J1406">
            <v>963449.67</v>
          </cell>
          <cell r="K1406">
            <v>1246974.46</v>
          </cell>
          <cell r="L1406">
            <v>1120876.2</v>
          </cell>
          <cell r="M1406">
            <v>1034524.68</v>
          </cell>
          <cell r="N1406">
            <v>1034464.05</v>
          </cell>
          <cell r="O1406">
            <v>1089558.32</v>
          </cell>
          <cell r="P1406">
            <v>2442033.02</v>
          </cell>
          <cell r="Q1406">
            <v>12884769.689999999</v>
          </cell>
        </row>
        <row r="1407">
          <cell r="A1407">
            <v>420804</v>
          </cell>
          <cell r="B1407"/>
          <cell r="C1407" t="str">
            <v>Načrti in druga projektna dokumentacija</v>
          </cell>
          <cell r="D1407" t="str">
            <v>Design and other project documents</v>
          </cell>
          <cell r="E1407">
            <v>451050.41</v>
          </cell>
          <cell r="F1407">
            <v>807997.68</v>
          </cell>
          <cell r="G1407">
            <v>1301650.25</v>
          </cell>
          <cell r="H1407">
            <v>2852172.21</v>
          </cell>
          <cell r="I1407">
            <v>1746108.05</v>
          </cell>
          <cell r="J1407">
            <v>1990432.1</v>
          </cell>
          <cell r="K1407">
            <v>1991965.59</v>
          </cell>
          <cell r="L1407">
            <v>2915608.34</v>
          </cell>
          <cell r="M1407">
            <v>2303594.87</v>
          </cell>
          <cell r="N1407">
            <v>5367083.47</v>
          </cell>
          <cell r="O1407">
            <v>3867214.83</v>
          </cell>
          <cell r="P1407">
            <v>8748617.3900000006</v>
          </cell>
          <cell r="Q1407">
            <v>34343495.189999998</v>
          </cell>
        </row>
        <row r="1408">
          <cell r="A1408">
            <v>420805</v>
          </cell>
          <cell r="B1408"/>
          <cell r="C1408" t="str">
            <v>Plačilo nadomestila za spremembo namembnosti zemljišč</v>
          </cell>
          <cell r="D1408" t="str">
            <v>Compensaqtion for change in land use practices</v>
          </cell>
          <cell r="E1408">
            <v>241</v>
          </cell>
          <cell r="F1408">
            <v>0</v>
          </cell>
          <cell r="G1408">
            <v>0</v>
          </cell>
          <cell r="H1408">
            <v>0</v>
          </cell>
          <cell r="I1408">
            <v>9732</v>
          </cell>
          <cell r="J1408">
            <v>0</v>
          </cell>
          <cell r="K1408">
            <v>0</v>
          </cell>
          <cell r="L1408">
            <v>0</v>
          </cell>
          <cell r="M1408">
            <v>37427</v>
          </cell>
          <cell r="N1408">
            <v>24307.87</v>
          </cell>
          <cell r="O1408">
            <v>0</v>
          </cell>
          <cell r="P1408">
            <v>0</v>
          </cell>
          <cell r="Q1408">
            <v>71707.87</v>
          </cell>
        </row>
        <row r="1409">
          <cell r="A1409">
            <v>420806</v>
          </cell>
          <cell r="B1409"/>
          <cell r="C1409" t="str">
            <v>Analize, študije in načrti z informacijskega področja</v>
          </cell>
          <cell r="D1409" t="str">
            <v>Analyses, studies and plans in the field of IT</v>
          </cell>
          <cell r="E1409">
            <v>7991</v>
          </cell>
          <cell r="F1409">
            <v>11712</v>
          </cell>
          <cell r="G1409">
            <v>0</v>
          </cell>
          <cell r="H1409">
            <v>169702</v>
          </cell>
          <cell r="I1409">
            <v>288601.3</v>
          </cell>
          <cell r="J1409">
            <v>8597</v>
          </cell>
          <cell r="K1409">
            <v>8756</v>
          </cell>
          <cell r="L1409">
            <v>0</v>
          </cell>
          <cell r="M1409">
            <v>0</v>
          </cell>
          <cell r="N1409">
            <v>99759.4</v>
          </cell>
          <cell r="O1409">
            <v>8018</v>
          </cell>
          <cell r="P1409">
            <v>-8912</v>
          </cell>
          <cell r="Q1409">
            <v>594224.69999999995</v>
          </cell>
        </row>
        <row r="1410">
          <cell r="A1410">
            <v>420899</v>
          </cell>
          <cell r="B1410"/>
          <cell r="C1410" t="str">
            <v>Plačila drugih storitev in dokumentacije</v>
          </cell>
          <cell r="D1410" t="str">
            <v>Payment for other services and documentation</v>
          </cell>
          <cell r="E1410">
            <v>52260.57</v>
          </cell>
          <cell r="F1410">
            <v>345114.1</v>
          </cell>
          <cell r="G1410">
            <v>653472.37</v>
          </cell>
          <cell r="H1410">
            <v>435670.67</v>
          </cell>
          <cell r="I1410">
            <v>299121.90999999997</v>
          </cell>
          <cell r="J1410">
            <v>521848.35</v>
          </cell>
          <cell r="K1410">
            <v>977106.43</v>
          </cell>
          <cell r="L1410">
            <v>652989.69999999995</v>
          </cell>
          <cell r="M1410">
            <v>580358.31000000006</v>
          </cell>
          <cell r="N1410">
            <v>532281.46</v>
          </cell>
          <cell r="O1410">
            <v>709407.75</v>
          </cell>
          <cell r="P1410">
            <v>797371.83</v>
          </cell>
          <cell r="Q1410">
            <v>6557003.4500000002</v>
          </cell>
        </row>
        <row r="1411">
          <cell r="A1411"/>
          <cell r="B1411"/>
          <cell r="C1411" t="str">
            <v/>
          </cell>
          <cell r="D1411" t="str">
            <v/>
          </cell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  <cell r="P1411"/>
          <cell r="Q1411"/>
        </row>
        <row r="1412">
          <cell r="A1412">
            <v>4209</v>
          </cell>
          <cell r="B1412"/>
          <cell r="C1412" t="str">
            <v>Nakup blagovnih rezerv in intervencijskih zalog</v>
          </cell>
          <cell r="D1412" t="str">
            <v>Acquisition of commodity and intervention stocks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</row>
        <row r="1413">
          <cell r="A1413">
            <v>420900</v>
          </cell>
          <cell r="B1413"/>
          <cell r="C1413" t="str">
            <v>Nakup mesa</v>
          </cell>
          <cell r="D1413" t="str">
            <v>Purchase of meat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</row>
        <row r="1414">
          <cell r="A1414">
            <v>420901</v>
          </cell>
          <cell r="B1414"/>
          <cell r="C1414" t="str">
            <v>Nakup sladkorja</v>
          </cell>
          <cell r="D1414" t="str">
            <v>Purchase of sugar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</row>
        <row r="1415">
          <cell r="A1415">
            <v>420902</v>
          </cell>
          <cell r="B1415"/>
          <cell r="C1415" t="str">
            <v>Nakup žitaric</v>
          </cell>
          <cell r="D1415" t="str">
            <v>Purchase of wheat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</row>
        <row r="1416">
          <cell r="A1416">
            <v>420903</v>
          </cell>
          <cell r="B1416"/>
          <cell r="C1416" t="str">
            <v>Nakup goriva</v>
          </cell>
          <cell r="D1416" t="str">
            <v>Purchase of fuel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</row>
        <row r="1417">
          <cell r="A1417">
            <v>420904</v>
          </cell>
          <cell r="B1417"/>
          <cell r="C1417" t="str">
            <v>Nakup zdravil, sanitetnega materiala in veterinarskih sredstev</v>
          </cell>
          <cell r="D1417" t="str">
            <v>Purchase of medicinal products, sanitary material and veterinary products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</row>
        <row r="1418">
          <cell r="A1418">
            <v>420999</v>
          </cell>
          <cell r="B1418"/>
          <cell r="C1418" t="str">
            <v>Nakup drugih blagovnih rezerv</v>
          </cell>
          <cell r="D1418" t="str">
            <v>Purchase of other commodity reserves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</row>
        <row r="1419">
          <cell r="A1419"/>
          <cell r="B1419"/>
          <cell r="C1419" t="str">
            <v/>
          </cell>
          <cell r="D1419" t="str">
            <v/>
          </cell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</row>
        <row r="1420">
          <cell r="A1420">
            <v>43</v>
          </cell>
          <cell r="B1420"/>
          <cell r="C1420" t="str">
            <v>INVESTICIJSKI TRANSFERI</v>
          </cell>
          <cell r="D1420" t="str">
            <v>CAPITAL TRANSFERS</v>
          </cell>
          <cell r="E1420">
            <v>11757432.58</v>
          </cell>
          <cell r="F1420">
            <v>23477464.25</v>
          </cell>
          <cell r="G1420">
            <v>23743941.719999999</v>
          </cell>
          <cell r="H1420">
            <v>29343823.879999995</v>
          </cell>
          <cell r="I1420">
            <v>23954702.639999997</v>
          </cell>
          <cell r="J1420">
            <v>30961141.130000003</v>
          </cell>
          <cell r="K1420">
            <v>50089843</v>
          </cell>
          <cell r="L1420">
            <v>40892479.780000001</v>
          </cell>
          <cell r="M1420">
            <v>80017312.879999995</v>
          </cell>
          <cell r="N1420">
            <v>52270940.5</v>
          </cell>
          <cell r="O1420">
            <v>93027868.670000002</v>
          </cell>
          <cell r="P1420">
            <v>306309475.21999997</v>
          </cell>
          <cell r="Q1420">
            <v>765846426.25</v>
          </cell>
        </row>
        <row r="1421">
          <cell r="A1421"/>
          <cell r="B1421"/>
          <cell r="C1421" t="str">
            <v/>
          </cell>
          <cell r="D1421" t="str">
            <v/>
          </cell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</row>
        <row r="1422">
          <cell r="A1422">
            <v>430</v>
          </cell>
          <cell r="B1422" t="str">
            <v>***</v>
          </cell>
          <cell r="C1422" t="str">
            <v>***Investicijski transferi</v>
          </cell>
          <cell r="D1422" t="str">
            <v>***CAPITAL TRANSFERS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</row>
        <row r="1423">
          <cell r="A1423"/>
          <cell r="B1423"/>
          <cell r="C1423" t="str">
            <v/>
          </cell>
          <cell r="D1423" t="str">
            <v/>
          </cell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</row>
        <row r="1424">
          <cell r="A1424">
            <v>4300</v>
          </cell>
          <cell r="B1424"/>
          <cell r="C1424" t="str">
            <v>***Investicijski transferi drugim ravnem države</v>
          </cell>
          <cell r="D1424" t="str">
            <v>***Capital transfers to other levels of General Government</v>
          </cell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</row>
        <row r="1425">
          <cell r="A1425"/>
          <cell r="B1425"/>
          <cell r="C1425" t="str">
            <v/>
          </cell>
          <cell r="D1425" t="str">
            <v/>
          </cell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  <cell r="P1425"/>
          <cell r="Q1425"/>
        </row>
        <row r="1426">
          <cell r="A1426">
            <v>4301</v>
          </cell>
          <cell r="B1426"/>
          <cell r="C1426" t="str">
            <v>***Investicijski transferi javnim skladom in agencijam</v>
          </cell>
          <cell r="D1426" t="str">
            <v>***Capital transfers to extra-budgetary Funds</v>
          </cell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</row>
        <row r="1427">
          <cell r="A1427"/>
          <cell r="B1427"/>
          <cell r="C1427" t="str">
            <v/>
          </cell>
          <cell r="D1427" t="str">
            <v/>
          </cell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  <cell r="P1427"/>
          <cell r="Q1427"/>
        </row>
        <row r="1428">
          <cell r="A1428">
            <v>4302</v>
          </cell>
          <cell r="B1428"/>
          <cell r="C1428" t="str">
            <v>***Investicijski transferi neprofitnim organizacijam in ustanovam</v>
          </cell>
          <cell r="D1428" t="str">
            <v>***Capital transfers to non-profit institutions</v>
          </cell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  <cell r="P1428"/>
          <cell r="Q1428"/>
        </row>
        <row r="1429">
          <cell r="A1429"/>
          <cell r="B1429"/>
          <cell r="C1429" t="str">
            <v/>
          </cell>
          <cell r="D1429" t="str">
            <v/>
          </cell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</row>
        <row r="1430">
          <cell r="A1430">
            <v>4303</v>
          </cell>
          <cell r="B1430"/>
          <cell r="C1430" t="str">
            <v>***Investicijski transferi javnim podjetjem in družbam, ki so v lasti države ali občin</v>
          </cell>
          <cell r="D1430" t="str">
            <v>***Capital transfers to public enterprises or companies owned by the state or local communities</v>
          </cell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  <cell r="P1430"/>
          <cell r="Q1430"/>
        </row>
        <row r="1431">
          <cell r="A1431"/>
          <cell r="B1431"/>
          <cell r="C1431" t="str">
            <v/>
          </cell>
          <cell r="D1431" t="str">
            <v/>
          </cell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  <cell r="P1431"/>
          <cell r="Q1431"/>
        </row>
        <row r="1432">
          <cell r="A1432">
            <v>431</v>
          </cell>
          <cell r="B1432"/>
          <cell r="C1432" t="str">
            <v>Investicijski transferi pravnim in fizičnim osebam, ki niso proračunski uporabniki</v>
          </cell>
          <cell r="D1432" t="str">
            <v>CAPITAL TRANSFERS TO INSTITUTIONS OUTSIDE GENERAL GOVERNMENT</v>
          </cell>
          <cell r="E1432">
            <v>2138154.14</v>
          </cell>
          <cell r="F1432">
            <v>6080919.0099999998</v>
          </cell>
          <cell r="G1432">
            <v>7459290.0799999991</v>
          </cell>
          <cell r="H1432">
            <v>12602531.619999999</v>
          </cell>
          <cell r="I1432">
            <v>6379179.9899999993</v>
          </cell>
          <cell r="J1432">
            <v>6085436.6199999992</v>
          </cell>
          <cell r="K1432">
            <v>23047109.830000002</v>
          </cell>
          <cell r="L1432">
            <v>9845853.6600000001</v>
          </cell>
          <cell r="M1432">
            <v>45794785.030000001</v>
          </cell>
          <cell r="N1432">
            <v>17136004.98</v>
          </cell>
          <cell r="O1432">
            <v>37158552.380000003</v>
          </cell>
          <cell r="P1432">
            <v>121765494.21999997</v>
          </cell>
          <cell r="Q1432">
            <v>295493311.56000006</v>
          </cell>
        </row>
        <row r="1433">
          <cell r="A1433"/>
          <cell r="B1433"/>
          <cell r="C1433" t="str">
            <v/>
          </cell>
          <cell r="D1433" t="str">
            <v/>
          </cell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  <cell r="P1433"/>
          <cell r="Q1433"/>
        </row>
        <row r="1434">
          <cell r="A1434">
            <v>4310</v>
          </cell>
          <cell r="B1434"/>
          <cell r="C1434" t="str">
            <v>Investicijski transferi nepridobitnim organizacijam in ustanovam</v>
          </cell>
          <cell r="D1434" t="str">
            <v>Capital transfers to non-profit institutions</v>
          </cell>
          <cell r="E1434">
            <v>44997.74</v>
          </cell>
          <cell r="F1434">
            <v>263819.83</v>
          </cell>
          <cell r="G1434">
            <v>404212.25</v>
          </cell>
          <cell r="H1434">
            <v>178375.85</v>
          </cell>
          <cell r="I1434">
            <v>1161549.07</v>
          </cell>
          <cell r="J1434">
            <v>1715209.1</v>
          </cell>
          <cell r="K1434">
            <v>1091088.74</v>
          </cell>
          <cell r="L1434">
            <v>1675712.76</v>
          </cell>
          <cell r="M1434">
            <v>925398.93</v>
          </cell>
          <cell r="N1434">
            <v>3691340.74</v>
          </cell>
          <cell r="O1434">
            <v>2464954.59</v>
          </cell>
          <cell r="P1434">
            <v>5353340.8</v>
          </cell>
          <cell r="Q1434">
            <v>18970000.399999999</v>
          </cell>
        </row>
        <row r="1435">
          <cell r="A1435">
            <v>431000</v>
          </cell>
          <cell r="B1435"/>
          <cell r="C1435" t="str">
            <v>Investicijski transferi nepridobitnim organizacijam in ustanovam</v>
          </cell>
          <cell r="D1435" t="str">
            <v>Investment transfer to non-profit- organisations and institutions</v>
          </cell>
          <cell r="E1435">
            <v>44997.74</v>
          </cell>
          <cell r="F1435">
            <v>263819.83</v>
          </cell>
          <cell r="G1435">
            <v>404212.25</v>
          </cell>
          <cell r="H1435">
            <v>178375.85</v>
          </cell>
          <cell r="I1435">
            <v>1161549.07</v>
          </cell>
          <cell r="J1435">
            <v>1715209.1</v>
          </cell>
          <cell r="K1435">
            <v>1091088.74</v>
          </cell>
          <cell r="L1435">
            <v>1675712.76</v>
          </cell>
          <cell r="M1435">
            <v>925398.93</v>
          </cell>
          <cell r="N1435">
            <v>3691340.74</v>
          </cell>
          <cell r="O1435">
            <v>2464954.59</v>
          </cell>
          <cell r="P1435">
            <v>5353340.8</v>
          </cell>
          <cell r="Q1435">
            <v>18970000.399999999</v>
          </cell>
        </row>
        <row r="1436">
          <cell r="A1436"/>
          <cell r="B1436"/>
          <cell r="C1436" t="str">
            <v/>
          </cell>
          <cell r="D1436" t="str">
            <v/>
          </cell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  <cell r="P1436"/>
          <cell r="Q1436"/>
        </row>
        <row r="1437">
          <cell r="A1437">
            <v>4311</v>
          </cell>
          <cell r="B1437"/>
          <cell r="C1437" t="str">
            <v>Investicijski transferi javnim podjetjem in družbam, ki so v lasti države ali občin</v>
          </cell>
          <cell r="D1437" t="str">
            <v>Capital transfers to public enterprises owned by the state and by local communities</v>
          </cell>
          <cell r="E1437">
            <v>0</v>
          </cell>
          <cell r="F1437">
            <v>0</v>
          </cell>
          <cell r="G1437">
            <v>802643.84</v>
          </cell>
          <cell r="H1437">
            <v>428390.64</v>
          </cell>
          <cell r="I1437">
            <v>1530082.6</v>
          </cell>
          <cell r="J1437">
            <v>856883.36</v>
          </cell>
          <cell r="K1437">
            <v>7808.99</v>
          </cell>
          <cell r="L1437">
            <v>382289.01</v>
          </cell>
          <cell r="M1437">
            <v>28845861.960000001</v>
          </cell>
          <cell r="N1437">
            <v>121976.14</v>
          </cell>
          <cell r="O1437">
            <v>1167791.2</v>
          </cell>
          <cell r="P1437">
            <v>47020135.369999997</v>
          </cell>
          <cell r="Q1437">
            <v>81163863.109999999</v>
          </cell>
        </row>
        <row r="1438">
          <cell r="A1438">
            <v>431100</v>
          </cell>
          <cell r="B1438"/>
          <cell r="C1438" t="str">
            <v>Investicijski transferi javnim podjetjem in družbam, ki so v lasti države ali občin</v>
          </cell>
          <cell r="D1438" t="str">
            <v>Capital transfers to public enterprises and companies owned by the state or communities</v>
          </cell>
          <cell r="E1438">
            <v>0</v>
          </cell>
          <cell r="F1438">
            <v>0</v>
          </cell>
          <cell r="G1438">
            <v>802643.84</v>
          </cell>
          <cell r="H1438">
            <v>428390.64</v>
          </cell>
          <cell r="I1438">
            <v>1530082.6</v>
          </cell>
          <cell r="J1438">
            <v>856883.36</v>
          </cell>
          <cell r="K1438">
            <v>7808.99</v>
          </cell>
          <cell r="L1438">
            <v>382289.01</v>
          </cell>
          <cell r="M1438">
            <v>28845861.960000001</v>
          </cell>
          <cell r="N1438">
            <v>121976.14</v>
          </cell>
          <cell r="O1438">
            <v>1167791.2</v>
          </cell>
          <cell r="P1438">
            <v>47020135.369999997</v>
          </cell>
          <cell r="Q1438">
            <v>81163863.109999999</v>
          </cell>
        </row>
        <row r="1439">
          <cell r="A1439"/>
          <cell r="B1439"/>
          <cell r="C1439" t="str">
            <v/>
          </cell>
          <cell r="D1439" t="str">
            <v/>
          </cell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  <cell r="P1439"/>
          <cell r="Q1439"/>
        </row>
        <row r="1440">
          <cell r="A1440">
            <v>4312</v>
          </cell>
          <cell r="B1440"/>
          <cell r="C1440" t="str">
            <v>Investicijski transferi finančnim institucijam</v>
          </cell>
          <cell r="D1440" t="str">
            <v>Capital transfers to financial institutions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</row>
        <row r="1441">
          <cell r="A1441">
            <v>431200</v>
          </cell>
          <cell r="B1441"/>
          <cell r="C1441" t="str">
            <v>Investicijski transferi finančnim institucijam</v>
          </cell>
          <cell r="D1441" t="str">
            <v>Capital transfers to financial institutions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</row>
        <row r="1442">
          <cell r="A1442"/>
          <cell r="B1442"/>
          <cell r="C1442" t="str">
            <v/>
          </cell>
          <cell r="D1442" t="str">
            <v/>
          </cell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  <cell r="P1442"/>
          <cell r="Q1442"/>
        </row>
        <row r="1443">
          <cell r="A1443">
            <v>4313</v>
          </cell>
          <cell r="B1443"/>
          <cell r="C1443" t="str">
            <v>Investicijski transferi privatnim podjetjem</v>
          </cell>
          <cell r="D1443" t="str">
            <v>Capital transfers to private enterprises</v>
          </cell>
          <cell r="E1443">
            <v>1491001.07</v>
          </cell>
          <cell r="F1443">
            <v>2899031.33</v>
          </cell>
          <cell r="G1443">
            <v>3054005.3</v>
          </cell>
          <cell r="H1443">
            <v>1921412.11</v>
          </cell>
          <cell r="I1443">
            <v>1856452.22</v>
          </cell>
          <cell r="J1443">
            <v>1247084.3400000001</v>
          </cell>
          <cell r="K1443">
            <v>6913859.8700000001</v>
          </cell>
          <cell r="L1443">
            <v>1988486.85</v>
          </cell>
          <cell r="M1443">
            <v>4677574.83</v>
          </cell>
          <cell r="N1443">
            <v>7662837.9500000002</v>
          </cell>
          <cell r="O1443">
            <v>24163999.960000001</v>
          </cell>
          <cell r="P1443">
            <v>54030171.159999996</v>
          </cell>
          <cell r="Q1443">
            <v>111905916.99000001</v>
          </cell>
        </row>
        <row r="1444">
          <cell r="A1444">
            <v>431300</v>
          </cell>
          <cell r="B1444"/>
          <cell r="C1444" t="str">
            <v>Investicijski transferi privatnim podjetjem</v>
          </cell>
          <cell r="D1444" t="str">
            <v>Capital transfers to private enterprises</v>
          </cell>
          <cell r="E1444">
            <v>1491001.07</v>
          </cell>
          <cell r="F1444">
            <v>2899031.33</v>
          </cell>
          <cell r="G1444">
            <v>3054005.3</v>
          </cell>
          <cell r="H1444">
            <v>1921412.11</v>
          </cell>
          <cell r="I1444">
            <v>1856452.22</v>
          </cell>
          <cell r="J1444">
            <v>1247084.3400000001</v>
          </cell>
          <cell r="K1444">
            <v>6913859.8700000001</v>
          </cell>
          <cell r="L1444">
            <v>1988486.85</v>
          </cell>
          <cell r="M1444">
            <v>4677574.83</v>
          </cell>
          <cell r="N1444">
            <v>7662837.9500000002</v>
          </cell>
          <cell r="O1444">
            <v>24163999.960000001</v>
          </cell>
          <cell r="P1444">
            <v>54030171.159999996</v>
          </cell>
          <cell r="Q1444">
            <v>111905916.99000001</v>
          </cell>
        </row>
        <row r="1445">
          <cell r="A1445"/>
          <cell r="B1445"/>
          <cell r="C1445" t="str">
            <v/>
          </cell>
          <cell r="D1445" t="str">
            <v/>
          </cell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  <cell r="P1445"/>
          <cell r="Q1445"/>
        </row>
        <row r="1446">
          <cell r="A1446">
            <v>4314</v>
          </cell>
          <cell r="B1446"/>
          <cell r="C1446" t="str">
            <v>Investicijski transferi posameznikom in zasebnikom</v>
          </cell>
          <cell r="D1446" t="str">
            <v>Capital transfers to individuals</v>
          </cell>
          <cell r="E1446">
            <v>571026.30000000005</v>
          </cell>
          <cell r="F1446">
            <v>2786381.21</v>
          </cell>
          <cell r="G1446">
            <v>3030585.9</v>
          </cell>
          <cell r="H1446">
            <v>10038399.34</v>
          </cell>
          <cell r="I1446">
            <v>1609984.07</v>
          </cell>
          <cell r="J1446">
            <v>2220802.8199999998</v>
          </cell>
          <cell r="K1446">
            <v>14864579.07</v>
          </cell>
          <cell r="L1446">
            <v>5742301.8899999997</v>
          </cell>
          <cell r="M1446">
            <v>10288793.210000001</v>
          </cell>
          <cell r="N1446">
            <v>5591816.6500000004</v>
          </cell>
          <cell r="O1446">
            <v>9087474.8900000006</v>
          </cell>
          <cell r="P1446">
            <v>12797351.439999999</v>
          </cell>
          <cell r="Q1446">
            <v>78629496.790000007</v>
          </cell>
        </row>
        <row r="1447">
          <cell r="A1447">
            <v>431400</v>
          </cell>
          <cell r="B1447"/>
          <cell r="C1447" t="str">
            <v>Investicijski transferi posameznikom in zasebnikom</v>
          </cell>
          <cell r="D1447" t="str">
            <v>Capital transfers to individuals and sole traders</v>
          </cell>
          <cell r="E1447">
            <v>571026.30000000005</v>
          </cell>
          <cell r="F1447">
            <v>2786381.21</v>
          </cell>
          <cell r="G1447">
            <v>3030585.9</v>
          </cell>
          <cell r="H1447">
            <v>10038399.34</v>
          </cell>
          <cell r="I1447">
            <v>1609984.07</v>
          </cell>
          <cell r="J1447">
            <v>2220802.8199999998</v>
          </cell>
          <cell r="K1447">
            <v>14864579.07</v>
          </cell>
          <cell r="L1447">
            <v>5742301.8899999997</v>
          </cell>
          <cell r="M1447">
            <v>10288793.210000001</v>
          </cell>
          <cell r="N1447">
            <v>5591816.6500000004</v>
          </cell>
          <cell r="O1447">
            <v>9087474.8900000006</v>
          </cell>
          <cell r="P1447">
            <v>12797351.439999999</v>
          </cell>
          <cell r="Q1447">
            <v>78629496.790000007</v>
          </cell>
        </row>
        <row r="1448">
          <cell r="A1448"/>
          <cell r="B1448"/>
          <cell r="C1448" t="str">
            <v/>
          </cell>
          <cell r="D1448" t="str">
            <v/>
          </cell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  <cell r="P1448"/>
          <cell r="Q1448"/>
        </row>
        <row r="1449">
          <cell r="A1449">
            <v>4315</v>
          </cell>
          <cell r="B1449"/>
          <cell r="C1449" t="str">
            <v>Investicijski transferi drugim izvajalcem javnih služb, ki niso posredni proračunski uporabniki</v>
          </cell>
          <cell r="D1449" t="str">
            <v>Capital transfers to private institutions providing public services which are not direct budget spending units</v>
          </cell>
          <cell r="E1449">
            <v>30800.03</v>
          </cell>
          <cell r="F1449">
            <v>77466.42</v>
          </cell>
          <cell r="G1449">
            <v>55963.57</v>
          </cell>
          <cell r="H1449">
            <v>35843.480000000003</v>
          </cell>
          <cell r="I1449">
            <v>49265.68</v>
          </cell>
          <cell r="J1449">
            <v>45457</v>
          </cell>
          <cell r="K1449">
            <v>45984.02</v>
          </cell>
          <cell r="L1449">
            <v>56948.15</v>
          </cell>
          <cell r="M1449">
            <v>964393.1</v>
          </cell>
          <cell r="N1449">
            <v>35698.5</v>
          </cell>
          <cell r="O1449">
            <v>64216.74</v>
          </cell>
          <cell r="P1449">
            <v>1152169.8500000001</v>
          </cell>
          <cell r="Q1449">
            <v>2614206.54</v>
          </cell>
          <cell r="S1449"/>
        </row>
        <row r="1450">
          <cell r="A1450">
            <v>431500</v>
          </cell>
          <cell r="B1450"/>
          <cell r="C1450" t="str">
            <v>Investicijski transferi drugim izvajalcem javnih služb, ki niso posredni proračunski uporabniki</v>
          </cell>
          <cell r="D1450" t="str">
            <v>Capital transfers to other institutions performing public services that are not indirect budget spending units</v>
          </cell>
          <cell r="E1450">
            <v>30800.03</v>
          </cell>
          <cell r="F1450">
            <v>77466.42</v>
          </cell>
          <cell r="G1450">
            <v>55963.57</v>
          </cell>
          <cell r="H1450">
            <v>35843.480000000003</v>
          </cell>
          <cell r="I1450">
            <v>49265.68</v>
          </cell>
          <cell r="J1450">
            <v>45457</v>
          </cell>
          <cell r="K1450">
            <v>45984.02</v>
          </cell>
          <cell r="L1450">
            <v>56948.15</v>
          </cell>
          <cell r="M1450">
            <v>964393.1</v>
          </cell>
          <cell r="N1450">
            <v>35698.5</v>
          </cell>
          <cell r="O1450">
            <v>64216.74</v>
          </cell>
          <cell r="P1450">
            <v>1152169.8500000001</v>
          </cell>
          <cell r="Q1450">
            <v>2614206.54</v>
          </cell>
        </row>
        <row r="1451">
          <cell r="A1451"/>
          <cell r="B1451"/>
          <cell r="C1451" t="str">
            <v/>
          </cell>
          <cell r="D1451" t="str">
            <v/>
          </cell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  <cell r="P1451"/>
          <cell r="Q1451"/>
        </row>
        <row r="1452">
          <cell r="A1452">
            <v>4316</v>
          </cell>
          <cell r="B1452"/>
          <cell r="C1452" t="str">
            <v>Investicijski transferi v tujino</v>
          </cell>
          <cell r="D1452" t="str">
            <v>Capital transfers abroad</v>
          </cell>
          <cell r="E1452">
            <v>329</v>
          </cell>
          <cell r="F1452">
            <v>54220.22</v>
          </cell>
          <cell r="G1452">
            <v>111879.22</v>
          </cell>
          <cell r="H1452">
            <v>110.2</v>
          </cell>
          <cell r="I1452">
            <v>171846.35</v>
          </cell>
          <cell r="J1452">
            <v>0</v>
          </cell>
          <cell r="K1452">
            <v>123789.14</v>
          </cell>
          <cell r="L1452">
            <v>115</v>
          </cell>
          <cell r="M1452">
            <v>92763</v>
          </cell>
          <cell r="N1452">
            <v>32335</v>
          </cell>
          <cell r="O1452">
            <v>210115</v>
          </cell>
          <cell r="P1452">
            <v>1412325.6</v>
          </cell>
          <cell r="Q1452">
            <v>2209827.73</v>
          </cell>
        </row>
        <row r="1453">
          <cell r="A1453">
            <v>431600</v>
          </cell>
          <cell r="B1453"/>
          <cell r="C1453" t="str">
            <v>Investicijski transferi v tujino</v>
          </cell>
          <cell r="D1453" t="str">
            <v>Capital transfers abroad</v>
          </cell>
          <cell r="E1453">
            <v>329</v>
          </cell>
          <cell r="F1453">
            <v>54220.22</v>
          </cell>
          <cell r="G1453">
            <v>111879.22</v>
          </cell>
          <cell r="H1453">
            <v>110.2</v>
          </cell>
          <cell r="I1453">
            <v>171846.35</v>
          </cell>
          <cell r="J1453">
            <v>0</v>
          </cell>
          <cell r="K1453">
            <v>123789.14</v>
          </cell>
          <cell r="L1453">
            <v>115</v>
          </cell>
          <cell r="M1453">
            <v>92763</v>
          </cell>
          <cell r="N1453">
            <v>32335</v>
          </cell>
          <cell r="O1453">
            <v>210115</v>
          </cell>
          <cell r="P1453">
            <v>1412325.6</v>
          </cell>
          <cell r="Q1453">
            <v>2209827.73</v>
          </cell>
        </row>
        <row r="1454">
          <cell r="A1454"/>
          <cell r="B1454"/>
          <cell r="C1454" t="str">
            <v/>
          </cell>
          <cell r="D1454" t="str">
            <v/>
          </cell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  <cell r="P1454"/>
          <cell r="Q1454"/>
        </row>
        <row r="1455">
          <cell r="A1455">
            <v>432</v>
          </cell>
          <cell r="B1455"/>
          <cell r="C1455" t="str">
            <v>Investicijski transferi proračunskim uporabnikom</v>
          </cell>
          <cell r="D1455" t="str">
            <v>CAPITAL TRANSFERS TO GENERAL GOVERNMENT INSTITUTIONS</v>
          </cell>
          <cell r="E1455">
            <v>9619278.4399999995</v>
          </cell>
          <cell r="F1455">
            <v>17396545.239999998</v>
          </cell>
          <cell r="G1455">
            <v>16284651.639999999</v>
          </cell>
          <cell r="H1455">
            <v>16741292.259999998</v>
          </cell>
          <cell r="I1455">
            <v>17575522.649999999</v>
          </cell>
          <cell r="J1455">
            <v>24875704.510000002</v>
          </cell>
          <cell r="K1455">
            <v>27042733.170000002</v>
          </cell>
          <cell r="L1455">
            <v>31046626.119999997</v>
          </cell>
          <cell r="M1455">
            <v>34222527.849999994</v>
          </cell>
          <cell r="N1455">
            <v>35134935.520000003</v>
          </cell>
          <cell r="O1455">
            <v>55869316.289999999</v>
          </cell>
          <cell r="P1455">
            <v>184543981</v>
          </cell>
          <cell r="Q1455">
            <v>470353114.69</v>
          </cell>
        </row>
        <row r="1456">
          <cell r="A1456"/>
          <cell r="B1456"/>
          <cell r="C1456" t="str">
            <v/>
          </cell>
          <cell r="D1456" t="str">
            <v/>
          </cell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  <cell r="P1456"/>
          <cell r="Q1456"/>
        </row>
        <row r="1457">
          <cell r="A1457">
            <v>4320</v>
          </cell>
          <cell r="B1457"/>
          <cell r="C1457" t="str">
            <v>Investicijski transferi občinam</v>
          </cell>
          <cell r="D1457" t="str">
            <v>Capital transfers to other levels of Government</v>
          </cell>
          <cell r="E1457">
            <v>3346299.55</v>
          </cell>
          <cell r="F1457">
            <v>8903374.1199999992</v>
          </cell>
          <cell r="G1457">
            <v>12034168.82</v>
          </cell>
          <cell r="H1457">
            <v>10915006.619999999</v>
          </cell>
          <cell r="I1457">
            <v>11833606.43</v>
          </cell>
          <cell r="J1457">
            <v>17020824.969999999</v>
          </cell>
          <cell r="K1457">
            <v>17961086.48</v>
          </cell>
          <cell r="L1457">
            <v>13971610.91</v>
          </cell>
          <cell r="M1457">
            <v>18568567.629999999</v>
          </cell>
          <cell r="N1457">
            <v>19378252.25</v>
          </cell>
          <cell r="O1457">
            <v>29248300.989999998</v>
          </cell>
          <cell r="P1457">
            <v>98978238.810000002</v>
          </cell>
          <cell r="Q1457">
            <v>262159337.57999998</v>
          </cell>
        </row>
        <row r="1458">
          <cell r="A1458">
            <v>432000</v>
          </cell>
          <cell r="B1458"/>
          <cell r="C1458" t="str">
            <v>Investicijski transferi občinam</v>
          </cell>
          <cell r="D1458" t="str">
            <v>Capital transfers to communities</v>
          </cell>
          <cell r="E1458">
            <v>3346299.55</v>
          </cell>
          <cell r="F1458">
            <v>8903374.1199999992</v>
          </cell>
          <cell r="G1458">
            <v>12034168.82</v>
          </cell>
          <cell r="H1458">
            <v>10915006.619999999</v>
          </cell>
          <cell r="I1458">
            <v>11833606.43</v>
          </cell>
          <cell r="J1458">
            <v>17020824.969999999</v>
          </cell>
          <cell r="K1458">
            <v>17961086.48</v>
          </cell>
          <cell r="L1458">
            <v>13971610.91</v>
          </cell>
          <cell r="M1458">
            <v>18568567.629999999</v>
          </cell>
          <cell r="N1458">
            <v>19378252.25</v>
          </cell>
          <cell r="O1458">
            <v>29248300.989999998</v>
          </cell>
          <cell r="P1458">
            <v>98978238.810000002</v>
          </cell>
          <cell r="Q1458">
            <v>262159337.57999998</v>
          </cell>
        </row>
        <row r="1459">
          <cell r="A1459">
            <v>432001</v>
          </cell>
          <cell r="B1459"/>
          <cell r="C1459" t="str">
            <v>Investicijski transferi ožjim delom občin</v>
          </cell>
          <cell r="D1459" t="str">
            <v>Capital transfers to communities proper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</row>
        <row r="1460">
          <cell r="A1460"/>
          <cell r="B1460"/>
          <cell r="C1460" t="str">
            <v/>
          </cell>
          <cell r="D1460" t="str">
            <v/>
          </cell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</row>
        <row r="1461">
          <cell r="A1461">
            <v>4321</v>
          </cell>
          <cell r="B1461"/>
          <cell r="C1461" t="str">
            <v>Investicijski transferi javnim skladom in agencijam</v>
          </cell>
          <cell r="D1461" t="str">
            <v>Capital transfers to extra-budgetary funds and agencies</v>
          </cell>
          <cell r="E1461">
            <v>10803.23</v>
          </cell>
          <cell r="F1461">
            <v>58614.75</v>
          </cell>
          <cell r="G1461">
            <v>182752.53999999998</v>
          </cell>
          <cell r="H1461">
            <v>232435.35</v>
          </cell>
          <cell r="I1461">
            <v>378192.07999999996</v>
          </cell>
          <cell r="J1461">
            <v>461258.25999999995</v>
          </cell>
          <cell r="K1461">
            <v>328882.05</v>
          </cell>
          <cell r="L1461">
            <v>243252.37</v>
          </cell>
          <cell r="M1461">
            <v>583534.63</v>
          </cell>
          <cell r="N1461">
            <v>100874.26</v>
          </cell>
          <cell r="O1461">
            <v>446527.89</v>
          </cell>
          <cell r="P1461">
            <v>932507.4</v>
          </cell>
          <cell r="Q1461">
            <v>3959634.8099999996</v>
          </cell>
        </row>
        <row r="1462">
          <cell r="A1462">
            <v>432100</v>
          </cell>
          <cell r="B1462"/>
          <cell r="C1462" t="str">
            <v>Investicijski transferi javnim skladom</v>
          </cell>
          <cell r="D1462" t="str">
            <v>Capital transfers to extrabudgetary funds</v>
          </cell>
          <cell r="E1462">
            <v>2678.03</v>
          </cell>
          <cell r="F1462">
            <v>43412.49</v>
          </cell>
          <cell r="G1462">
            <v>149811.15</v>
          </cell>
          <cell r="H1462">
            <v>186909.26</v>
          </cell>
          <cell r="I1462">
            <v>353189.92</v>
          </cell>
          <cell r="J1462">
            <v>415496.66</v>
          </cell>
          <cell r="K1462">
            <v>219878.82</v>
          </cell>
          <cell r="L1462">
            <v>181995.41</v>
          </cell>
          <cell r="M1462">
            <v>440528.43</v>
          </cell>
          <cell r="N1462">
            <v>99071.18</v>
          </cell>
          <cell r="O1462">
            <v>408006.18</v>
          </cell>
          <cell r="P1462">
            <v>744299.13</v>
          </cell>
          <cell r="Q1462">
            <v>3245276.6599999997</v>
          </cell>
        </row>
        <row r="1463">
          <cell r="A1463">
            <v>432101</v>
          </cell>
          <cell r="B1463"/>
          <cell r="C1463" t="str">
            <v>Investicijski transferi javnim agencijam</v>
          </cell>
          <cell r="D1463" t="str">
            <v>Capital transfers to public agencies</v>
          </cell>
          <cell r="E1463">
            <v>8125.2</v>
          </cell>
          <cell r="F1463">
            <v>15202.26</v>
          </cell>
          <cell r="G1463">
            <v>32941.39</v>
          </cell>
          <cell r="H1463">
            <v>45526.09</v>
          </cell>
          <cell r="I1463">
            <v>25002.16</v>
          </cell>
          <cell r="J1463">
            <v>45761.599999999999</v>
          </cell>
          <cell r="K1463">
            <v>109003.23</v>
          </cell>
          <cell r="L1463">
            <v>61256.959999999999</v>
          </cell>
          <cell r="M1463">
            <v>143006.20000000001</v>
          </cell>
          <cell r="N1463">
            <v>1803.08</v>
          </cell>
          <cell r="O1463">
            <v>38521.71</v>
          </cell>
          <cell r="P1463">
            <v>188208.27</v>
          </cell>
          <cell r="Q1463">
            <v>714358.15</v>
          </cell>
        </row>
        <row r="1464">
          <cell r="A1464"/>
          <cell r="B1464"/>
          <cell r="C1464" t="str">
            <v/>
          </cell>
          <cell r="D1464" t="str">
            <v/>
          </cell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  <cell r="P1464"/>
          <cell r="Q1464"/>
        </row>
        <row r="1465">
          <cell r="A1465">
            <v>4322</v>
          </cell>
          <cell r="B1465"/>
          <cell r="C1465" t="str">
            <v>Investicijski transferi v državni proračun</v>
          </cell>
          <cell r="D1465" t="str">
            <v>Capital transfers to the central government budget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</row>
        <row r="1466">
          <cell r="A1466">
            <v>432200</v>
          </cell>
          <cell r="B1466"/>
          <cell r="C1466" t="str">
            <v>Investicijski transferi v državni proračun</v>
          </cell>
          <cell r="D1466" t="str">
            <v>Capital transfers to the central government budget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</row>
        <row r="1467">
          <cell r="A1467"/>
          <cell r="B1467"/>
          <cell r="C1467" t="str">
            <v/>
          </cell>
          <cell r="D1467" t="str">
            <v/>
          </cell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</row>
        <row r="1468">
          <cell r="A1468">
            <v>4323</v>
          </cell>
          <cell r="B1468"/>
          <cell r="C1468" t="str">
            <v>Investicijski transferi javnim zavodom</v>
          </cell>
          <cell r="D1468" t="str">
            <v>Capital transfers to public institutions</v>
          </cell>
          <cell r="E1468">
            <v>6262175.6600000001</v>
          </cell>
          <cell r="F1468">
            <v>8434556.3699999992</v>
          </cell>
          <cell r="G1468">
            <v>4067730.28</v>
          </cell>
          <cell r="H1468">
            <v>5593850.29</v>
          </cell>
          <cell r="I1468">
            <v>5363724.1399999997</v>
          </cell>
          <cell r="J1468">
            <v>7393621.2800000003</v>
          </cell>
          <cell r="K1468">
            <v>8752764.6400000006</v>
          </cell>
          <cell r="L1468">
            <v>16831762.84</v>
          </cell>
          <cell r="M1468">
            <v>15070425.59</v>
          </cell>
          <cell r="N1468">
            <v>15655809.01</v>
          </cell>
          <cell r="O1468">
            <v>26174487.41</v>
          </cell>
          <cell r="P1468">
            <v>84633234.790000007</v>
          </cell>
          <cell r="Q1468">
            <v>204234142.30000001</v>
          </cell>
        </row>
        <row r="1469">
          <cell r="A1469">
            <v>432300</v>
          </cell>
          <cell r="B1469"/>
          <cell r="C1469" t="str">
            <v>Investicijski transferi javnim zavodom</v>
          </cell>
          <cell r="D1469" t="str">
            <v>Capital transfers to public institutions</v>
          </cell>
          <cell r="E1469">
            <v>6262175.6600000001</v>
          </cell>
          <cell r="F1469">
            <v>8434556.3699999992</v>
          </cell>
          <cell r="G1469">
            <v>4067730.28</v>
          </cell>
          <cell r="H1469">
            <v>5593850.29</v>
          </cell>
          <cell r="I1469">
            <v>5363724.1399999997</v>
          </cell>
          <cell r="J1469">
            <v>7393621.2800000003</v>
          </cell>
          <cell r="K1469">
            <v>8752764.6400000006</v>
          </cell>
          <cell r="L1469">
            <v>16831762.84</v>
          </cell>
          <cell r="M1469">
            <v>15070425.59</v>
          </cell>
          <cell r="N1469">
            <v>15655809.01</v>
          </cell>
          <cell r="O1469">
            <v>26174487.41</v>
          </cell>
          <cell r="P1469">
            <v>84633234.790000007</v>
          </cell>
          <cell r="Q1469">
            <v>204234142.30000001</v>
          </cell>
        </row>
        <row r="1470">
          <cell r="A1470"/>
          <cell r="B1470"/>
          <cell r="C1470" t="str">
            <v/>
          </cell>
          <cell r="D1470" t="str">
            <v/>
          </cell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</row>
        <row r="1471">
          <cell r="A1471">
            <v>45</v>
          </cell>
          <cell r="B1471"/>
          <cell r="C1471" t="str">
            <v>PLAČILA SREDSTEV V PRORAČUN EVROPSKE UNIJE</v>
          </cell>
          <cell r="D1471" t="str">
            <v>PAYMENTS TO THE EU BUDGET</v>
          </cell>
          <cell r="E1471">
            <v>66647754.480000004</v>
          </cell>
          <cell r="F1471">
            <v>74678466.289999992</v>
          </cell>
          <cell r="G1471">
            <v>40911135.93</v>
          </cell>
          <cell r="H1471">
            <v>57704922.410000004</v>
          </cell>
          <cell r="I1471">
            <v>62925864.25</v>
          </cell>
          <cell r="J1471">
            <v>52033802.600000001</v>
          </cell>
          <cell r="K1471">
            <v>53491271.859999999</v>
          </cell>
          <cell r="L1471">
            <v>71222308.329999998</v>
          </cell>
          <cell r="M1471">
            <v>55263324.549999997</v>
          </cell>
          <cell r="N1471">
            <v>54530517.280000001</v>
          </cell>
          <cell r="O1471">
            <v>64973929.689999998</v>
          </cell>
          <cell r="P1471">
            <v>75122962.939999998</v>
          </cell>
          <cell r="Q1471">
            <v>729506260.6099999</v>
          </cell>
        </row>
        <row r="1472">
          <cell r="A1472"/>
          <cell r="B1472"/>
          <cell r="C1472" t="str">
            <v/>
          </cell>
          <cell r="D1472" t="str">
            <v/>
          </cell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  <cell r="P1472"/>
          <cell r="Q1472"/>
        </row>
        <row r="1473">
          <cell r="A1473">
            <v>450</v>
          </cell>
          <cell r="B1473"/>
          <cell r="C1473" t="str">
            <v>Plačila sredstev v proračun Evropske unije</v>
          </cell>
          <cell r="D1473" t="str">
            <v>TOTAL PAYMENTS TO THE EU BUDGET</v>
          </cell>
          <cell r="E1473">
            <v>66647754.480000004</v>
          </cell>
          <cell r="F1473">
            <v>74678466.289999992</v>
          </cell>
          <cell r="G1473">
            <v>40911135.93</v>
          </cell>
          <cell r="H1473">
            <v>57704922.410000004</v>
          </cell>
          <cell r="I1473">
            <v>62925864.25</v>
          </cell>
          <cell r="J1473">
            <v>52033802.600000001</v>
          </cell>
          <cell r="K1473">
            <v>53491271.859999999</v>
          </cell>
          <cell r="L1473">
            <v>71222308.329999998</v>
          </cell>
          <cell r="M1473">
            <v>55263324.549999997</v>
          </cell>
          <cell r="N1473">
            <v>54530517.280000001</v>
          </cell>
          <cell r="O1473">
            <v>64973929.689999998</v>
          </cell>
          <cell r="P1473">
            <v>75122962.939999998</v>
          </cell>
          <cell r="Q1473">
            <v>729506260.6099999</v>
          </cell>
        </row>
        <row r="1474">
          <cell r="A1474"/>
          <cell r="B1474"/>
          <cell r="C1474" t="str">
            <v/>
          </cell>
          <cell r="D1474" t="str">
            <v/>
          </cell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  <cell r="P1474"/>
          <cell r="Q1474"/>
        </row>
        <row r="1475">
          <cell r="A1475">
            <v>4500</v>
          </cell>
          <cell r="B1475"/>
          <cell r="C1475" t="str">
            <v>Plačila tradicionalnih lastnih sredstev v proračun Evropske unije</v>
          </cell>
          <cell r="D1475" t="str">
            <v>Payments of Traditional Own Resources into to the EU Budget</v>
          </cell>
          <cell r="E1475">
            <v>25908186.270000003</v>
          </cell>
          <cell r="F1475">
            <v>21645346.280000001</v>
          </cell>
          <cell r="G1475">
            <v>12351190.93</v>
          </cell>
          <cell r="H1475">
            <v>16905000.990000002</v>
          </cell>
          <cell r="I1475">
            <v>22125942.830000002</v>
          </cell>
          <cell r="J1475">
            <v>11233881.18</v>
          </cell>
          <cell r="K1475">
            <v>12691350.439999999</v>
          </cell>
          <cell r="L1475">
            <v>30021422.27</v>
          </cell>
          <cell r="M1475">
            <v>14413282.550000001</v>
          </cell>
          <cell r="N1475">
            <v>22870077.780000001</v>
          </cell>
          <cell r="O1475">
            <v>25042847.940000001</v>
          </cell>
          <cell r="P1475">
            <v>21071333.740000002</v>
          </cell>
          <cell r="Q1475">
            <v>236279863.19999999</v>
          </cell>
        </row>
        <row r="1476">
          <cell r="A1476">
            <v>450000</v>
          </cell>
          <cell r="B1476"/>
          <cell r="C1476" t="str">
            <v>Plačila sredstev v proračun EU iz naslova carin</v>
          </cell>
          <cell r="D1476" t="str">
            <v>Payments of customs duties into the EU budget</v>
          </cell>
          <cell r="E1476">
            <v>24985314.600000001</v>
          </cell>
          <cell r="F1476">
            <v>20445613.120000001</v>
          </cell>
          <cell r="G1476">
            <v>11705180.76</v>
          </cell>
          <cell r="H1476">
            <v>15982129.32</v>
          </cell>
          <cell r="I1476">
            <v>21203071.16</v>
          </cell>
          <cell r="J1476">
            <v>10311009.51</v>
          </cell>
          <cell r="K1476">
            <v>11768478.77</v>
          </cell>
          <cell r="L1476">
            <v>29098550.620000001</v>
          </cell>
          <cell r="M1476">
            <v>13490410.880000001</v>
          </cell>
          <cell r="N1476">
            <v>21947206.109999999</v>
          </cell>
          <cell r="O1476">
            <v>24119976.27</v>
          </cell>
          <cell r="P1476">
            <v>16052862.08</v>
          </cell>
          <cell r="Q1476">
            <v>221109803.19999999</v>
          </cell>
        </row>
        <row r="1477">
          <cell r="A1477">
            <v>450003</v>
          </cell>
          <cell r="B1477"/>
          <cell r="C1477" t="str">
            <v>Plačila sredstev v proračun EU iz naslova nereciklirane plastične embalaže</v>
          </cell>
          <cell r="D1477" t="str">
            <v xml:space="preserve">Payments of non-recycled plastic packaging into the EU Budget </v>
          </cell>
          <cell r="E1477">
            <v>922871.67</v>
          </cell>
          <cell r="F1477">
            <v>1199733.1599999999</v>
          </cell>
          <cell r="G1477">
            <v>646010.17000000004</v>
          </cell>
          <cell r="H1477">
            <v>922871.67</v>
          </cell>
          <cell r="I1477">
            <v>922871.67</v>
          </cell>
          <cell r="J1477">
            <v>922871.67</v>
          </cell>
          <cell r="K1477">
            <v>922871.67</v>
          </cell>
          <cell r="L1477">
            <v>922871.65</v>
          </cell>
          <cell r="M1477">
            <v>922871.67</v>
          </cell>
          <cell r="N1477">
            <v>922871.67</v>
          </cell>
          <cell r="O1477">
            <v>922871.67</v>
          </cell>
          <cell r="P1477">
            <v>5018471.66</v>
          </cell>
          <cell r="Q1477">
            <v>15170060</v>
          </cell>
        </row>
        <row r="1478">
          <cell r="A1478"/>
          <cell r="B1478"/>
          <cell r="C1478" t="str">
            <v/>
          </cell>
          <cell r="D1478" t="str">
            <v/>
          </cell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  <cell r="O1478"/>
          <cell r="P1478"/>
          <cell r="Q1478"/>
        </row>
        <row r="1479">
          <cell r="A1479">
            <v>4501</v>
          </cell>
          <cell r="B1479"/>
          <cell r="C1479" t="str">
            <v>Plačila sredstev v proračun EU iz naslova davka na dodano vrednost</v>
          </cell>
          <cell r="D1479" t="str">
            <v>Payments of VAT resources into the EU Budget</v>
          </cell>
          <cell r="E1479">
            <v>5904300</v>
          </cell>
          <cell r="F1479">
            <v>7675590</v>
          </cell>
          <cell r="G1479">
            <v>4133010</v>
          </cell>
          <cell r="H1479">
            <v>5904300</v>
          </cell>
          <cell r="I1479">
            <v>5904300</v>
          </cell>
          <cell r="J1479">
            <v>5904300</v>
          </cell>
          <cell r="K1479">
            <v>5904300</v>
          </cell>
          <cell r="L1479">
            <v>5904300</v>
          </cell>
          <cell r="M1479">
            <v>5904300</v>
          </cell>
          <cell r="N1479">
            <v>5904300</v>
          </cell>
          <cell r="O1479">
            <v>5904300</v>
          </cell>
          <cell r="P1479">
            <v>13736700</v>
          </cell>
          <cell r="Q1479">
            <v>78684000</v>
          </cell>
        </row>
        <row r="1480">
          <cell r="A1480">
            <v>450100</v>
          </cell>
          <cell r="B1480"/>
          <cell r="C1480" t="str">
            <v>Plačila sredstev v proračun EU iz naslova davka na dodano vrednost</v>
          </cell>
          <cell r="D1480" t="str">
            <v>Payments of VAT resources into the EU budget</v>
          </cell>
          <cell r="E1480">
            <v>5904300</v>
          </cell>
          <cell r="F1480">
            <v>7675590</v>
          </cell>
          <cell r="G1480">
            <v>4133010</v>
          </cell>
          <cell r="H1480">
            <v>5904300</v>
          </cell>
          <cell r="I1480">
            <v>5904300</v>
          </cell>
          <cell r="J1480">
            <v>5904300</v>
          </cell>
          <cell r="K1480">
            <v>5904300</v>
          </cell>
          <cell r="L1480">
            <v>5904300</v>
          </cell>
          <cell r="M1480">
            <v>5904300</v>
          </cell>
          <cell r="N1480">
            <v>5904300</v>
          </cell>
          <cell r="O1480">
            <v>5904300</v>
          </cell>
          <cell r="P1480">
            <v>13736700</v>
          </cell>
          <cell r="Q1480">
            <v>78684000</v>
          </cell>
        </row>
        <row r="1481">
          <cell r="A1481"/>
          <cell r="B1481"/>
          <cell r="C1481" t="str">
            <v/>
          </cell>
          <cell r="D1481" t="str">
            <v/>
          </cell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  <cell r="O1481"/>
          <cell r="P1481"/>
          <cell r="Q1481"/>
        </row>
        <row r="1482">
          <cell r="A1482">
            <v>4502</v>
          </cell>
          <cell r="B1482"/>
          <cell r="C1482" t="str">
            <v>Plačila sredstev v proračun EU iz naslova bruto nacionalnega dohodka</v>
          </cell>
          <cell r="D1482" t="str">
            <v>Payments of GNI resources into the EU Budget</v>
          </cell>
          <cell r="E1482">
            <v>32607960.539999999</v>
          </cell>
          <cell r="F1482">
            <v>42462030.049999997</v>
          </cell>
          <cell r="G1482">
            <v>22867819.629999999</v>
          </cell>
          <cell r="H1482">
            <v>32668313.75</v>
          </cell>
          <cell r="I1482">
            <v>32668313.75</v>
          </cell>
          <cell r="J1482">
            <v>32668313.75</v>
          </cell>
          <cell r="K1482">
            <v>32668313.75</v>
          </cell>
          <cell r="L1482">
            <v>33069278.41</v>
          </cell>
          <cell r="M1482">
            <v>32718434.329999998</v>
          </cell>
          <cell r="N1482">
            <v>23528831.829999998</v>
          </cell>
          <cell r="O1482">
            <v>31799474.079999998</v>
          </cell>
          <cell r="P1482">
            <v>36801968.539999999</v>
          </cell>
          <cell r="Q1482">
            <v>386529052.40999997</v>
          </cell>
        </row>
        <row r="1483">
          <cell r="A1483">
            <v>450200</v>
          </cell>
          <cell r="B1483"/>
          <cell r="C1483" t="str">
            <v>Plačila sredstev v proračun EU iz naslova bruto nacionalnega dohodka</v>
          </cell>
          <cell r="D1483" t="str">
            <v>Payments of GNI resources into the EU budget</v>
          </cell>
          <cell r="E1483">
            <v>32607960.539999999</v>
          </cell>
          <cell r="F1483">
            <v>42462030.049999997</v>
          </cell>
          <cell r="G1483">
            <v>22867819.629999999</v>
          </cell>
          <cell r="H1483">
            <v>32668313.75</v>
          </cell>
          <cell r="I1483">
            <v>32668313.75</v>
          </cell>
          <cell r="J1483">
            <v>32668313.75</v>
          </cell>
          <cell r="K1483">
            <v>32668313.75</v>
          </cell>
          <cell r="L1483">
            <v>33069278.41</v>
          </cell>
          <cell r="M1483">
            <v>32718434.329999998</v>
          </cell>
          <cell r="N1483">
            <v>23528831.829999998</v>
          </cell>
          <cell r="O1483">
            <v>31799474.079999998</v>
          </cell>
          <cell r="P1483">
            <v>36801968.539999999</v>
          </cell>
          <cell r="Q1483">
            <v>386529052.40999997</v>
          </cell>
        </row>
        <row r="1484">
          <cell r="A1484"/>
          <cell r="B1484"/>
          <cell r="C1484" t="str">
            <v/>
          </cell>
          <cell r="D1484" t="str">
            <v/>
          </cell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  <cell r="P1484"/>
          <cell r="Q1484"/>
        </row>
        <row r="1485">
          <cell r="A1485">
            <v>4503</v>
          </cell>
          <cell r="B1485"/>
          <cell r="C1485" t="str">
            <v>Plačila sredstev v proračun EU iz naslova popravka v korist Združenega Kraljestva</v>
          </cell>
          <cell r="D1485" t="str">
            <v>Payments of UK rebate into the EU Budget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</row>
        <row r="1486">
          <cell r="A1486">
            <v>450300</v>
          </cell>
          <cell r="B1486"/>
          <cell r="C1486" t="str">
            <v>Plačila sredstev v proračun EU iz naslova popravka v korist Združenega Kraljestva</v>
          </cell>
          <cell r="D1486" t="str">
            <v>Payments of UK rebate into the EU budget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</row>
        <row r="1487">
          <cell r="A1487"/>
          <cell r="B1487"/>
          <cell r="C1487" t="str">
            <v/>
          </cell>
          <cell r="D1487" t="str">
            <v/>
          </cell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  <cell r="P1487"/>
          <cell r="Q1487"/>
        </row>
        <row r="1488">
          <cell r="A1488">
            <v>4504</v>
          </cell>
          <cell r="B1488"/>
          <cell r="C1488" t="str">
            <v>Plačila sredstev v proračun EU iz naslova popravkov BND vira v korist drugih držav</v>
          </cell>
          <cell r="D1488" t="str">
            <v>Payments of the GNI correction into the EU Budget</v>
          </cell>
          <cell r="E1488">
            <v>2227307.67</v>
          </cell>
          <cell r="F1488">
            <v>2895499.96</v>
          </cell>
          <cell r="G1488">
            <v>1559115.37</v>
          </cell>
          <cell r="H1488">
            <v>2227307.67</v>
          </cell>
          <cell r="I1488">
            <v>2227307.67</v>
          </cell>
          <cell r="J1488">
            <v>2227307.67</v>
          </cell>
          <cell r="K1488">
            <v>2227307.67</v>
          </cell>
          <cell r="L1488">
            <v>2227307.65</v>
          </cell>
          <cell r="M1488">
            <v>2227307.67</v>
          </cell>
          <cell r="N1488">
            <v>2227307.67</v>
          </cell>
          <cell r="O1488">
            <v>2227307.67</v>
          </cell>
          <cell r="P1488">
            <v>3512960.66</v>
          </cell>
          <cell r="Q1488">
            <v>28013345.000000004</v>
          </cell>
        </row>
        <row r="1489">
          <cell r="A1489">
            <v>450400</v>
          </cell>
          <cell r="B1489"/>
          <cell r="C1489" t="str">
            <v>Plačila sredstev v proračun EU iz naslova popravkov BND vira v korist drugih držav</v>
          </cell>
          <cell r="D1489" t="str">
            <v>Payments of the GNI correction into the EU Budget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3512960.66</v>
          </cell>
          <cell r="Q1489">
            <v>3512960.66</v>
          </cell>
        </row>
        <row r="1490">
          <cell r="A1490">
            <v>450401</v>
          </cell>
          <cell r="B1490"/>
          <cell r="C1490" t="str">
            <v>Plačila sredstev v proračun EU iz naslova bruto znižanja letnega prispevka iz naslova BND v korist nekaterih držav iz državnega proračuna</v>
          </cell>
          <cell r="D1490" t="str">
            <v>Payments of gross reduction in annual GNI-based contribution into the EU Budget</v>
          </cell>
          <cell r="E1490">
            <v>2227307.67</v>
          </cell>
          <cell r="F1490">
            <v>2895499.96</v>
          </cell>
          <cell r="G1490">
            <v>1559115.37</v>
          </cell>
          <cell r="H1490">
            <v>2227307.67</v>
          </cell>
          <cell r="I1490">
            <v>2227307.67</v>
          </cell>
          <cell r="J1490">
            <v>2227307.67</v>
          </cell>
          <cell r="K1490">
            <v>2227307.67</v>
          </cell>
          <cell r="L1490">
            <v>2227307.65</v>
          </cell>
          <cell r="M1490">
            <v>2227307.67</v>
          </cell>
          <cell r="N1490">
            <v>2227307.67</v>
          </cell>
          <cell r="O1490">
            <v>2227307.67</v>
          </cell>
          <cell r="P1490">
            <v>0</v>
          </cell>
          <cell r="Q1490">
            <v>24500384.340000004</v>
          </cell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  <cell r="P1491"/>
          <cell r="Q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  <cell r="P1493"/>
          <cell r="Q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</row>
        <row r="1495">
          <cell r="A1495" t="str">
            <v>III.</v>
          </cell>
          <cell r="B1495" t="str">
            <v>III.</v>
          </cell>
          <cell r="C1495" t="str">
            <v xml:space="preserve">PRORAČUNSKI PRESEŽEK (PRIMANJKLJAJ)  </v>
          </cell>
          <cell r="D1495" t="str">
            <v>BUDGET SURPLUS (DEFICIT)</v>
          </cell>
          <cell r="E1495">
            <v>105560624.1400001</v>
          </cell>
          <cell r="F1495">
            <v>-11327464</v>
          </cell>
          <cell r="G1495">
            <v>-353689338.98999977</v>
          </cell>
          <cell r="H1495">
            <v>149154924.83999991</v>
          </cell>
          <cell r="I1495">
            <v>93383537.150000095</v>
          </cell>
          <cell r="J1495">
            <v>-107124853.27999985</v>
          </cell>
          <cell r="K1495">
            <v>-128220626.12</v>
          </cell>
          <cell r="L1495">
            <v>-84291091.159999847</v>
          </cell>
          <cell r="M1495">
            <v>16835431.49000001</v>
          </cell>
          <cell r="N1495">
            <v>46294362.960000157</v>
          </cell>
          <cell r="O1495">
            <v>-284802086.96000051</v>
          </cell>
          <cell r="P1495">
            <v>-802987891.38999987</v>
          </cell>
          <cell r="Q1495">
            <v>-1361214471.3199978</v>
          </cell>
          <cell r="R1495"/>
          <cell r="S1495"/>
          <cell r="U1495"/>
        </row>
        <row r="1496">
          <cell r="A1496"/>
          <cell r="B1496"/>
          <cell r="C1496" t="str">
            <v xml:space="preserve"> (I. - II.)</v>
          </cell>
          <cell r="D1496" t="str">
            <v xml:space="preserve"> (I. - II.)</v>
          </cell>
          <cell r="E1496">
            <v>105560624.1400001</v>
          </cell>
          <cell r="F1496">
            <v>-11327464</v>
          </cell>
          <cell r="G1496">
            <v>-353689338.98999977</v>
          </cell>
          <cell r="H1496">
            <v>149154924.83999991</v>
          </cell>
          <cell r="I1496">
            <v>93383537.150000095</v>
          </cell>
          <cell r="J1496">
            <v>-107124853.27999985</v>
          </cell>
          <cell r="K1496">
            <v>-128220626.12</v>
          </cell>
          <cell r="L1496">
            <v>-84291091.159999847</v>
          </cell>
          <cell r="M1496">
            <v>16835431.49000001</v>
          </cell>
          <cell r="N1496">
            <v>46294362.960000157</v>
          </cell>
          <cell r="O1496">
            <v>-284802086.96000051</v>
          </cell>
          <cell r="P1496">
            <v>-802987891.38999987</v>
          </cell>
          <cell r="Q1496">
            <v>-1361214471.3199978</v>
          </cell>
        </row>
        <row r="1497">
          <cell r="A1497"/>
          <cell r="B1497"/>
          <cell r="C1497" t="str">
            <v>(SKUPAJ PRIHODKI MINUS SKUPAJ ODHODKI)</v>
          </cell>
          <cell r="D1497" t="str">
            <v>(TOTAL REVENUES MINUS TOTAL EXPENDITURE)</v>
          </cell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  <cell r="P1498"/>
          <cell r="Q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</row>
        <row r="1500">
          <cell r="A1500" t="str">
            <v>III./1</v>
          </cell>
          <cell r="B1500" t="str">
            <v>III./1</v>
          </cell>
          <cell r="C1500" t="str">
            <v>PRIMARNI PRESEŽEK (PRIMANJKLJAJ)</v>
          </cell>
          <cell r="D1500" t="str">
            <v>PRIMARY SURPLUS (DEFICIT)</v>
          </cell>
          <cell r="E1500">
            <v>122913206.21000004</v>
          </cell>
          <cell r="F1500">
            <v>-849590.62000000477</v>
          </cell>
          <cell r="G1500">
            <v>-59393587.779999733</v>
          </cell>
          <cell r="H1500">
            <v>156333553.79999995</v>
          </cell>
          <cell r="I1500">
            <v>96097881.300000072</v>
          </cell>
          <cell r="J1500">
            <v>-103291227.13999987</v>
          </cell>
          <cell r="K1500">
            <v>-75064152.319999933</v>
          </cell>
          <cell r="L1500">
            <v>-21675782.23999989</v>
          </cell>
          <cell r="M1500">
            <v>84105120.599999905</v>
          </cell>
          <cell r="N1500">
            <v>59359081.740000129</v>
          </cell>
          <cell r="O1500">
            <v>-223553844.43000054</v>
          </cell>
          <cell r="P1500">
            <v>-798693544.9599998</v>
          </cell>
          <cell r="Q1500">
            <v>-763712885.83999825</v>
          </cell>
        </row>
        <row r="1501">
          <cell r="A1501"/>
          <cell r="B1501"/>
          <cell r="C1501" t="str">
            <v xml:space="preserve"> (I - 7102)- (II- 403- 404)</v>
          </cell>
          <cell r="D1501" t="str">
            <v xml:space="preserve"> (I - 7102)- (II- 403- 404)</v>
          </cell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</row>
        <row r="1502">
          <cell r="A1502"/>
          <cell r="B1502"/>
          <cell r="C1502" t="str">
            <v>(PRIHODKI BREZ PRIHODKOV OD OBRESTI MINUS ODHODKI BREZ PLAČIL OBRESTI)</v>
          </cell>
          <cell r="D1502" t="str">
            <v xml:space="preserve">(TOTAL REVENUES LESS INTEREST RECEIPTS </v>
          </cell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</row>
        <row r="1503">
          <cell r="A1503"/>
          <cell r="B1503"/>
          <cell r="C1503"/>
          <cell r="D1503" t="str">
            <v>MINUS TOTAL EXPENDITURE LESS INTEREST PAYMENTS)</v>
          </cell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  <cell r="P1503"/>
          <cell r="Q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</row>
        <row r="1505">
          <cell r="A1505" t="str">
            <v>III./2</v>
          </cell>
          <cell r="B1505" t="str">
            <v>III./2</v>
          </cell>
          <cell r="C1505" t="str">
            <v>TEKOČI PRESEŽEK (PRIMANJKLJAJ)</v>
          </cell>
          <cell r="D1505" t="str">
            <v>CURRENT SURPLUS (DEFICIT)</v>
          </cell>
          <cell r="E1505">
            <v>-13900649.779999971</v>
          </cell>
          <cell r="F1505">
            <v>31764650.359999895</v>
          </cell>
          <cell r="G1505">
            <v>-408288707.62999964</v>
          </cell>
          <cell r="H1505">
            <v>192493259.98999989</v>
          </cell>
          <cell r="I1505">
            <v>202079892.87000012</v>
          </cell>
          <cell r="J1505">
            <v>-6976514.0599999428</v>
          </cell>
          <cell r="K1505">
            <v>-23776795.879999995</v>
          </cell>
          <cell r="L1505">
            <v>49666459.990000129</v>
          </cell>
          <cell r="M1505">
            <v>117448851.68999994</v>
          </cell>
          <cell r="N1505">
            <v>122062298.3900001</v>
          </cell>
          <cell r="O1505">
            <v>-67476039.390000343</v>
          </cell>
          <cell r="P1505">
            <v>-346254074.45999992</v>
          </cell>
          <cell r="Q1505">
            <v>-151157367.90999985</v>
          </cell>
        </row>
        <row r="1506">
          <cell r="A1506"/>
          <cell r="B1506"/>
          <cell r="C1506" t="str">
            <v xml:space="preserve"> (70 + 71) - (40 + 41)</v>
          </cell>
          <cell r="D1506" t="str">
            <v xml:space="preserve"> (70 + 71) - (40 + 41)</v>
          </cell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</row>
        <row r="1507">
          <cell r="A1507"/>
          <cell r="B1507"/>
          <cell r="C1507" t="str">
            <v>(TEKOČI PRIHODKI MINUS TEKOČI ODHODKI IN TEKOČI TRANSFERI)</v>
          </cell>
          <cell r="D1507" t="str">
            <v>(CURRENT REVENUES MINUS CURRENT EXPENDITURE AND CURRENT TRANSFERS)</v>
          </cell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  <cell r="P1507"/>
          <cell r="Q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  <cell r="P1508"/>
          <cell r="Q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  <cell r="P1509"/>
          <cell r="Q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</row>
        <row r="1512">
          <cell r="A1512"/>
          <cell r="B1512" t="str">
            <v xml:space="preserve">B. </v>
          </cell>
          <cell r="C1512" t="str">
            <v>RAČUN FINANČNIH TERJATEV IN NALOŽB</v>
          </cell>
          <cell r="D1512" t="str">
            <v>LENDING AND REPAYMENTS OF LOANS, ACQUISITION AND SALES OF EQUITIES</v>
          </cell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</row>
        <row r="1513"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  <cell r="O1514"/>
          <cell r="P1514"/>
          <cell r="Q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  <cell r="P1515"/>
          <cell r="Q1515"/>
        </row>
        <row r="1516">
          <cell r="A1516"/>
          <cell r="B1516"/>
          <cell r="C1516"/>
          <cell r="D1516"/>
          <cell r="E1516" t="str">
            <v>JANUAR</v>
          </cell>
          <cell r="F1516" t="str">
            <v>FEBRUAR</v>
          </cell>
          <cell r="G1516" t="str">
            <v>MAREC</v>
          </cell>
          <cell r="H1516" t="str">
            <v>APRIL</v>
          </cell>
          <cell r="I1516" t="str">
            <v>MAJ</v>
          </cell>
          <cell r="J1516" t="str">
            <v>JUNIJ</v>
          </cell>
          <cell r="K1516" t="str">
            <v>JULIJ</v>
          </cell>
          <cell r="L1516" t="str">
            <v>AVGUST</v>
          </cell>
          <cell r="M1516" t="str">
            <v>SEPTEMBER</v>
          </cell>
          <cell r="N1516" t="str">
            <v>OKTOBER</v>
          </cell>
          <cell r="O1516" t="str">
            <v>NOVEMBER</v>
          </cell>
          <cell r="P1516" t="str">
            <v>DECEMBER</v>
          </cell>
          <cell r="Q1516" t="str">
            <v>SKUPAJ</v>
          </cell>
        </row>
        <row r="1517">
          <cell r="A1517"/>
          <cell r="B1517"/>
          <cell r="C1517"/>
          <cell r="D1517"/>
          <cell r="E1517">
            <v>2022</v>
          </cell>
          <cell r="F1517">
            <v>2022</v>
          </cell>
          <cell r="G1517">
            <v>2022</v>
          </cell>
          <cell r="H1517">
            <v>2022</v>
          </cell>
          <cell r="I1517">
            <v>2022</v>
          </cell>
          <cell r="J1517">
            <v>2022</v>
          </cell>
          <cell r="K1517">
            <v>2022</v>
          </cell>
          <cell r="L1517">
            <v>2022</v>
          </cell>
          <cell r="M1517">
            <v>2022</v>
          </cell>
          <cell r="N1517">
            <v>2022</v>
          </cell>
          <cell r="O1517">
            <v>2022</v>
          </cell>
          <cell r="P1517">
            <v>2022</v>
          </cell>
          <cell r="Q1517">
            <v>2022</v>
          </cell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  <cell r="O1518"/>
          <cell r="P1518"/>
          <cell r="Q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</row>
        <row r="1520">
          <cell r="A1520" t="str">
            <v>IV.</v>
          </cell>
          <cell r="B1520" t="str">
            <v>IV.</v>
          </cell>
          <cell r="C1520" t="str">
            <v>PREJETA VRAČILA DANIH POSOJIL IN PRODAJA KAPITALSKIH DELEŽEV</v>
          </cell>
          <cell r="D1520" t="str">
            <v>RAPAYMENTS OF LOANS AND SALES OF EQUITIES</v>
          </cell>
          <cell r="E1520">
            <v>3738120.2899999991</v>
          </cell>
          <cell r="F1520">
            <v>236111.28</v>
          </cell>
          <cell r="G1520">
            <v>8818033.2100000009</v>
          </cell>
          <cell r="H1520">
            <v>712547.61</v>
          </cell>
          <cell r="I1520">
            <v>54432.03</v>
          </cell>
          <cell r="J1520">
            <v>4443335.8599999994</v>
          </cell>
          <cell r="K1520">
            <v>1049086.45</v>
          </cell>
          <cell r="L1520">
            <v>65036.76</v>
          </cell>
          <cell r="M1520">
            <v>8735868.9600000009</v>
          </cell>
          <cell r="N1520">
            <v>152687.64000000001</v>
          </cell>
          <cell r="O1520">
            <v>70782.259999999995</v>
          </cell>
          <cell r="P1520">
            <v>16523484.059999999</v>
          </cell>
          <cell r="Q1520">
            <v>44599526.409999996</v>
          </cell>
          <cell r="R1520"/>
        </row>
        <row r="1521">
          <cell r="A1521"/>
          <cell r="B1521"/>
          <cell r="C1521" t="str">
            <v>(750+751+752)</v>
          </cell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  <cell r="O1521"/>
          <cell r="P1521"/>
          <cell r="Q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  <cell r="P1522"/>
          <cell r="Q1522"/>
        </row>
        <row r="1523">
          <cell r="A1523">
            <v>750</v>
          </cell>
          <cell r="B1523"/>
          <cell r="C1523" t="str">
            <v>Prejeta vračila danih posojil</v>
          </cell>
          <cell r="D1523" t="str">
            <v>REPAYMENTS OF LOANS</v>
          </cell>
          <cell r="E1523">
            <v>2487150.3999999994</v>
          </cell>
          <cell r="F1523">
            <v>236111.28</v>
          </cell>
          <cell r="G1523">
            <v>8818033.2100000009</v>
          </cell>
          <cell r="H1523">
            <v>249613.45999999996</v>
          </cell>
          <cell r="I1523">
            <v>54432.03</v>
          </cell>
          <cell r="J1523">
            <v>4443335.8599999994</v>
          </cell>
          <cell r="K1523">
            <v>566280.00999999989</v>
          </cell>
          <cell r="L1523">
            <v>65036.76</v>
          </cell>
          <cell r="M1523">
            <v>8735868.9600000009</v>
          </cell>
          <cell r="N1523">
            <v>93867.85</v>
          </cell>
          <cell r="O1523">
            <v>50400.259999999995</v>
          </cell>
          <cell r="P1523">
            <v>16521575.999999998</v>
          </cell>
          <cell r="Q1523">
            <v>42321706.079999998</v>
          </cell>
        </row>
        <row r="1524">
          <cell r="A1524"/>
          <cell r="B1524"/>
          <cell r="C1524" t="str">
            <v/>
          </cell>
          <cell r="D1524" t="str">
            <v/>
          </cell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  <cell r="O1524"/>
          <cell r="P1524"/>
          <cell r="Q1524"/>
        </row>
        <row r="1525">
          <cell r="A1525">
            <v>7500</v>
          </cell>
          <cell r="B1525"/>
          <cell r="C1525" t="str">
            <v>Prejeta vračila danih posojil od posameznikov in zasebnikov</v>
          </cell>
          <cell r="D1525" t="str">
            <v>Repayments of loans from individuals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</row>
        <row r="1526">
          <cell r="A1526">
            <v>750000</v>
          </cell>
          <cell r="B1526"/>
          <cell r="C1526" t="str">
            <v>Prejeta vračila danih posojil od posameznikov in zasebnikov - kratkoročna posojila</v>
          </cell>
          <cell r="D1526" t="str">
            <v>Repayments of loans from individuals and sole traders - short-term loans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</row>
        <row r="1527">
          <cell r="A1527">
            <v>750001</v>
          </cell>
          <cell r="B1527"/>
          <cell r="C1527" t="str">
            <v>Prejeta vračila danih posojil od posameznikov in zasebnikov - dolgoročna posojila</v>
          </cell>
          <cell r="D1527" t="str">
            <v>Repayments of loans from individuals and sole traders - long-term loans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</row>
        <row r="1528">
          <cell r="A1528"/>
          <cell r="B1528"/>
          <cell r="C1528" t="str">
            <v/>
          </cell>
          <cell r="D1528" t="str">
            <v/>
          </cell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  <cell r="O1528"/>
          <cell r="P1528"/>
          <cell r="Q1528"/>
        </row>
        <row r="1529">
          <cell r="A1529">
            <v>7501</v>
          </cell>
          <cell r="B1529"/>
          <cell r="C1529" t="str">
            <v>Prejeta vračila danih posojil - od javnih skladov</v>
          </cell>
          <cell r="D1529" t="str">
            <v>Repayments of loans from extrabudgetary funds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</row>
        <row r="1530">
          <cell r="A1530">
            <v>750100</v>
          </cell>
          <cell r="B1530"/>
          <cell r="C1530" t="str">
            <v>Prejeta vračila danih posojil - od javnih skladov - kratkoročna posojila</v>
          </cell>
          <cell r="D1530" t="str">
            <v>Repayments of loans from extrabudgetary funds - short-term loans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</row>
        <row r="1531">
          <cell r="A1531">
            <v>750101</v>
          </cell>
          <cell r="B1531"/>
          <cell r="C1531" t="str">
            <v>Prejeta vračila danih posojil - od javnih skladov - dolgoročna posojila</v>
          </cell>
          <cell r="D1531" t="str">
            <v>Repayments of loans from extrabudgetary funds - long-term loans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</row>
        <row r="1532">
          <cell r="A1532"/>
          <cell r="B1532"/>
          <cell r="C1532" t="str">
            <v/>
          </cell>
          <cell r="D1532" t="str">
            <v/>
          </cell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  <cell r="O1532"/>
          <cell r="P1532"/>
          <cell r="Q1532"/>
        </row>
        <row r="1533">
          <cell r="A1533">
            <v>7502</v>
          </cell>
          <cell r="B1533"/>
          <cell r="C1533" t="str">
            <v>Prejeta vračila danih posojil od javnih podjetij in družb, ki so v lasti države ali občin</v>
          </cell>
          <cell r="D1533" t="str">
            <v>Repayments of loans from public enterprises and companies owned by the state and local communities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</row>
        <row r="1534">
          <cell r="A1534">
            <v>750200</v>
          </cell>
          <cell r="B1534"/>
          <cell r="C1534" t="str">
            <v>Prejeta vračila danih posojil od javnih podjetij in družb, ki so v lasti države ali občin - kratkoročna posojila</v>
          </cell>
          <cell r="D1534" t="str">
            <v>Repayments of loans from public enterprises and state- or community owned enterprises - short-term loans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</row>
        <row r="1535">
          <cell r="A1535">
            <v>750201</v>
          </cell>
          <cell r="B1535"/>
          <cell r="C1535" t="str">
            <v>Prejeta vračila danih posojil od javnih podjetij in družb, ki so v lasti države ali občin - dolgoročna posojila</v>
          </cell>
          <cell r="D1535" t="str">
            <v>Repayments of loans from public enterprises or state- and community-owned enterprises - long-term loans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</row>
        <row r="1536">
          <cell r="A1536"/>
          <cell r="B1536"/>
          <cell r="C1536" t="str">
            <v/>
          </cell>
          <cell r="D1536" t="str">
            <v/>
          </cell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  <cell r="P1536"/>
          <cell r="Q1536"/>
        </row>
        <row r="1537">
          <cell r="A1537">
            <v>7503</v>
          </cell>
          <cell r="B1537"/>
          <cell r="C1537" t="str">
            <v>Prejeta vračila danih posojil - od finančnih institucij</v>
          </cell>
          <cell r="D1537" t="str">
            <v>Repayments of loans from financial institutions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</row>
        <row r="1538">
          <cell r="A1538">
            <v>750300</v>
          </cell>
          <cell r="B1538"/>
          <cell r="C1538" t="str">
            <v>Prejeta vračila danih posojil - od finančnih institucij - kratkoročna posojila</v>
          </cell>
          <cell r="D1538" t="str">
            <v>Repayments of loans from financial institutions - short-term loans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</row>
        <row r="1539">
          <cell r="A1539">
            <v>750301</v>
          </cell>
          <cell r="B1539"/>
          <cell r="C1539" t="str">
            <v>Prejeta vračila danih posojil - od finančnih institucij - dolgoročna posojila</v>
          </cell>
          <cell r="D1539" t="str">
            <v>Repayments of loans from financial institutions - long-term loans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</row>
        <row r="1540">
          <cell r="A1540"/>
          <cell r="B1540"/>
          <cell r="C1540" t="str">
            <v/>
          </cell>
          <cell r="D1540" t="str">
            <v/>
          </cell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  <cell r="P1540"/>
          <cell r="Q1540"/>
        </row>
        <row r="1541">
          <cell r="A1541">
            <v>7504</v>
          </cell>
          <cell r="B1541"/>
          <cell r="C1541" t="str">
            <v>Prejeta vračila danih posojil od privatnih podjetij</v>
          </cell>
          <cell r="D1541" t="str">
            <v>Repayments of loans from private enterprises</v>
          </cell>
          <cell r="E1541">
            <v>2459295.7399999998</v>
          </cell>
          <cell r="F1541">
            <v>234437.43</v>
          </cell>
          <cell r="G1541">
            <v>48345.880000000005</v>
          </cell>
          <cell r="H1541">
            <v>147747.84999999998</v>
          </cell>
          <cell r="I1541">
            <v>27748.51</v>
          </cell>
          <cell r="J1541">
            <v>27133.26</v>
          </cell>
          <cell r="K1541">
            <v>535251.55999999994</v>
          </cell>
          <cell r="L1541">
            <v>46154.5</v>
          </cell>
          <cell r="M1541">
            <v>71768.14</v>
          </cell>
          <cell r="N1541">
            <v>29373.63</v>
          </cell>
          <cell r="O1541">
            <v>49193.439999999995</v>
          </cell>
          <cell r="P1541">
            <v>40106.600000000006</v>
          </cell>
          <cell r="Q1541">
            <v>3716556.5399999986</v>
          </cell>
        </row>
        <row r="1542">
          <cell r="A1542">
            <v>750400</v>
          </cell>
          <cell r="B1542"/>
          <cell r="C1542" t="str">
            <v>Prejeta vračila danih posojil od privatnih podjetij - kratkoročna posojila</v>
          </cell>
          <cell r="D1542" t="str">
            <v>Repayments of loans from private enterprises - short-term loans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</row>
        <row r="1543">
          <cell r="A1543">
            <v>750401</v>
          </cell>
          <cell r="B1543"/>
          <cell r="C1543" t="str">
            <v>Prejeta vračila danih posojil od privatnih podjetij - dolgoročna posojila</v>
          </cell>
          <cell r="D1543" t="str">
            <v>Repayments of loans from private enterprises - long-term loans</v>
          </cell>
          <cell r="E1543">
            <v>2458080.3199999998</v>
          </cell>
          <cell r="F1543">
            <v>234207.25</v>
          </cell>
          <cell r="G1543">
            <v>47478.76</v>
          </cell>
          <cell r="H1543">
            <v>147235.79999999999</v>
          </cell>
          <cell r="I1543">
            <v>26198.32</v>
          </cell>
          <cell r="J1543">
            <v>26198.32</v>
          </cell>
          <cell r="K1543">
            <v>528926.74</v>
          </cell>
          <cell r="L1543">
            <v>44053.88</v>
          </cell>
          <cell r="M1543">
            <v>63930.59</v>
          </cell>
          <cell r="N1543">
            <v>24027.79</v>
          </cell>
          <cell r="O1543">
            <v>43091.09</v>
          </cell>
          <cell r="P1543">
            <v>33559.440000000002</v>
          </cell>
          <cell r="Q1543">
            <v>3676988.2999999984</v>
          </cell>
        </row>
        <row r="1544">
          <cell r="A1544">
            <v>750402</v>
          </cell>
          <cell r="B1544"/>
          <cell r="C1544" t="str">
            <v>Prejete obresti od danih posojil privatnim podjetjem iz naslova kupnin</v>
          </cell>
          <cell r="D1544" t="str">
            <v>Interest received from loans granted to private enterprises from equity receipts</v>
          </cell>
          <cell r="E1544">
            <v>1215.42</v>
          </cell>
          <cell r="F1544">
            <v>230.18</v>
          </cell>
          <cell r="G1544">
            <v>867.12</v>
          </cell>
          <cell r="H1544">
            <v>512.04999999999995</v>
          </cell>
          <cell r="I1544">
            <v>1550.19</v>
          </cell>
          <cell r="J1544">
            <v>934.94</v>
          </cell>
          <cell r="K1544">
            <v>6324.82</v>
          </cell>
          <cell r="L1544">
            <v>2100.62</v>
          </cell>
          <cell r="M1544">
            <v>7837.55</v>
          </cell>
          <cell r="N1544">
            <v>5345.84</v>
          </cell>
          <cell r="O1544">
            <v>6102.35</v>
          </cell>
          <cell r="P1544">
            <v>6547.16</v>
          </cell>
          <cell r="Q1544">
            <v>39568.240000000005</v>
          </cell>
        </row>
        <row r="1545">
          <cell r="A1545"/>
          <cell r="B1545"/>
          <cell r="C1545" t="str">
            <v/>
          </cell>
          <cell r="D1545" t="str">
            <v/>
          </cell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  <cell r="O1545"/>
          <cell r="P1545"/>
          <cell r="Q1545"/>
        </row>
        <row r="1546">
          <cell r="A1546">
            <v>7505</v>
          </cell>
          <cell r="B1546"/>
          <cell r="C1546" t="str">
            <v>Prejeta vračila danih posojil od občin</v>
          </cell>
          <cell r="D1546" t="str">
            <v>Repayments of loans from other levels of general government</v>
          </cell>
          <cell r="E1546">
            <v>0</v>
          </cell>
          <cell r="F1546">
            <v>0</v>
          </cell>
          <cell r="G1546">
            <v>5455557.5599999996</v>
          </cell>
          <cell r="H1546">
            <v>100396.48</v>
          </cell>
          <cell r="I1546">
            <v>8041.03</v>
          </cell>
          <cell r="J1546">
            <v>0</v>
          </cell>
          <cell r="K1546">
            <v>0</v>
          </cell>
          <cell r="L1546">
            <v>18600.47</v>
          </cell>
          <cell r="M1546">
            <v>5339285.22</v>
          </cell>
          <cell r="N1546">
            <v>63230.16</v>
          </cell>
          <cell r="O1546">
            <v>0</v>
          </cell>
          <cell r="P1546">
            <v>0</v>
          </cell>
          <cell r="Q1546">
            <v>10985110.92</v>
          </cell>
        </row>
        <row r="1547">
          <cell r="A1547">
            <v>750500</v>
          </cell>
          <cell r="B1547"/>
          <cell r="C1547" t="str">
            <v>Prejeta vračila danih posojil od občin - kratkoročna posojila</v>
          </cell>
          <cell r="D1547" t="str">
            <v>Repayments of loans from other levels of general government - short-term loans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</row>
        <row r="1548">
          <cell r="A1548">
            <v>750501</v>
          </cell>
          <cell r="B1548"/>
          <cell r="C1548" t="str">
            <v>Prejeta vračila danih posojil od občin - dolgoročna posojila</v>
          </cell>
          <cell r="D1548" t="str">
            <v>Repayments of loans from other levels of general government - long-term loans</v>
          </cell>
          <cell r="E1548">
            <v>0</v>
          </cell>
          <cell r="F1548">
            <v>0</v>
          </cell>
          <cell r="G1548">
            <v>5455557.5599999996</v>
          </cell>
          <cell r="H1548">
            <v>100396.48</v>
          </cell>
          <cell r="I1548">
            <v>8041.03</v>
          </cell>
          <cell r="J1548">
            <v>0</v>
          </cell>
          <cell r="K1548">
            <v>0</v>
          </cell>
          <cell r="L1548">
            <v>18600.47</v>
          </cell>
          <cell r="M1548">
            <v>5339285.22</v>
          </cell>
          <cell r="N1548">
            <v>63230.16</v>
          </cell>
          <cell r="O1548">
            <v>0</v>
          </cell>
          <cell r="P1548">
            <v>0</v>
          </cell>
          <cell r="Q1548">
            <v>10985110.92</v>
          </cell>
        </row>
        <row r="1549">
          <cell r="A1549"/>
          <cell r="B1549"/>
          <cell r="C1549" t="str">
            <v/>
          </cell>
          <cell r="D1549" t="str">
            <v/>
          </cell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  <cell r="O1549"/>
          <cell r="P1549"/>
          <cell r="Q1549"/>
        </row>
        <row r="1550">
          <cell r="A1550">
            <v>7506</v>
          </cell>
          <cell r="B1550"/>
          <cell r="C1550" t="str">
            <v>Prejeta vračila danih posojil - iz tujine</v>
          </cell>
          <cell r="D1550" t="str">
            <v>Repayments of loans from abroad</v>
          </cell>
          <cell r="E1550">
            <v>25952.32</v>
          </cell>
          <cell r="F1550">
            <v>0</v>
          </cell>
          <cell r="G1550">
            <v>3296058.89</v>
          </cell>
          <cell r="H1550">
            <v>0</v>
          </cell>
          <cell r="I1550">
            <v>0</v>
          </cell>
          <cell r="J1550">
            <v>3296058.89</v>
          </cell>
          <cell r="K1550">
            <v>28949.95</v>
          </cell>
          <cell r="L1550">
            <v>0</v>
          </cell>
          <cell r="M1550">
            <v>3296058.89</v>
          </cell>
          <cell r="N1550">
            <v>0</v>
          </cell>
          <cell r="O1550">
            <v>0</v>
          </cell>
          <cell r="P1550">
            <v>16480294.449999999</v>
          </cell>
          <cell r="Q1550">
            <v>26423373.390000001</v>
          </cell>
        </row>
        <row r="1551">
          <cell r="A1551">
            <v>750600</v>
          </cell>
          <cell r="B1551"/>
          <cell r="C1551" t="str">
            <v>Prejeta vračila danih posojil - iz tujine - kratkoročna posojila</v>
          </cell>
          <cell r="D1551" t="str">
            <v>Repayments of loans from abroad - short-term loans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</row>
        <row r="1552">
          <cell r="A1552">
            <v>750601</v>
          </cell>
          <cell r="B1552"/>
          <cell r="C1552" t="str">
            <v>Prejeta vračila danih posojil - iz tujine - dolgoročna posojila</v>
          </cell>
          <cell r="D1552" t="str">
            <v>Repayments of loans from abroad - long-term loans</v>
          </cell>
          <cell r="E1552">
            <v>25952.32</v>
          </cell>
          <cell r="F1552">
            <v>0</v>
          </cell>
          <cell r="G1552">
            <v>3296058.89</v>
          </cell>
          <cell r="H1552">
            <v>0</v>
          </cell>
          <cell r="I1552">
            <v>0</v>
          </cell>
          <cell r="J1552">
            <v>3296058.89</v>
          </cell>
          <cell r="K1552">
            <v>28949.95</v>
          </cell>
          <cell r="L1552">
            <v>0</v>
          </cell>
          <cell r="M1552">
            <v>3296058.89</v>
          </cell>
          <cell r="N1552">
            <v>0</v>
          </cell>
          <cell r="O1552">
            <v>0</v>
          </cell>
          <cell r="P1552">
            <v>16480294.449999999</v>
          </cell>
          <cell r="Q1552">
            <v>26423373.390000001</v>
          </cell>
        </row>
        <row r="1553">
          <cell r="A1553"/>
          <cell r="B1553"/>
          <cell r="C1553" t="str">
            <v/>
          </cell>
          <cell r="D1553" t="str">
            <v/>
          </cell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  <cell r="O1553"/>
          <cell r="P1553"/>
          <cell r="Q1553"/>
        </row>
        <row r="1554">
          <cell r="A1554">
            <v>7507</v>
          </cell>
          <cell r="B1554"/>
          <cell r="C1554" t="str">
            <v>Prejeta vračila danih posojil državnemu proračunu</v>
          </cell>
          <cell r="D1554" t="str">
            <v>Repayments of loans from the State Budget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</row>
        <row r="1555">
          <cell r="A1555">
            <v>750700</v>
          </cell>
          <cell r="B1555"/>
          <cell r="C1555" t="str">
            <v>Prejeta vračila danih posojil državnemu proračunu - kratkoročna posojila</v>
          </cell>
          <cell r="D1555" t="str">
            <v>Repayments of loans from the State Budget - short-term loans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</row>
        <row r="1556">
          <cell r="A1556">
            <v>750701</v>
          </cell>
          <cell r="B1556"/>
          <cell r="C1556" t="str">
            <v>Prejeta vračila danih posojil državnemu proračunu - dolgoročna posojila</v>
          </cell>
          <cell r="D1556" t="str">
            <v>Repayments of loans from the State Budget - long-term loans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</row>
        <row r="1557">
          <cell r="A1557"/>
          <cell r="B1557"/>
          <cell r="C1557" t="str">
            <v/>
          </cell>
          <cell r="D1557" t="str">
            <v/>
          </cell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  <cell r="O1557"/>
          <cell r="P1557"/>
          <cell r="Q1557"/>
        </row>
        <row r="1558">
          <cell r="A1558">
            <v>7508</v>
          </cell>
          <cell r="B1558"/>
          <cell r="C1558" t="str">
            <v>Prejeta vračila danih posojil od javnih agencij</v>
          </cell>
          <cell r="D1558" t="str">
            <v>Repayments of loans from state agencies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</row>
        <row r="1559">
          <cell r="A1559">
            <v>750800</v>
          </cell>
          <cell r="B1559"/>
          <cell r="C1559" t="str">
            <v>Prejeta vračila danih posojil od javnih agencij - kratkoročna posojila</v>
          </cell>
          <cell r="D1559" t="str">
            <v>Repayments of loans from public agencies - short-term loans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</row>
        <row r="1560">
          <cell r="A1560">
            <v>750801</v>
          </cell>
          <cell r="B1560"/>
          <cell r="C1560" t="str">
            <v>Prejeta vračila danih posojil od javnih agencij - dolgoročna posojila</v>
          </cell>
          <cell r="D1560" t="str">
            <v>Repayments of loans from public agencies - long-term loans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</row>
        <row r="1561">
          <cell r="A1561"/>
          <cell r="B1561"/>
          <cell r="C1561" t="str">
            <v/>
          </cell>
          <cell r="D1561" t="str">
            <v/>
          </cell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  <cell r="O1561"/>
          <cell r="P1561"/>
          <cell r="Q1561"/>
        </row>
        <row r="1562">
          <cell r="A1562">
            <v>7509</v>
          </cell>
          <cell r="B1562"/>
          <cell r="C1562" t="str">
            <v>Prejeta vračila plačanih poroštev</v>
          </cell>
          <cell r="D1562" t="str">
            <v>Repayments of paid state budget guarantees</v>
          </cell>
          <cell r="E1562">
            <v>1902.34</v>
          </cell>
          <cell r="F1562">
            <v>1673.85</v>
          </cell>
          <cell r="G1562">
            <v>18070.88</v>
          </cell>
          <cell r="H1562">
            <v>1469.13</v>
          </cell>
          <cell r="I1562">
            <v>18642.490000000002</v>
          </cell>
          <cell r="J1562">
            <v>1120143.71</v>
          </cell>
          <cell r="K1562">
            <v>2078.5</v>
          </cell>
          <cell r="L1562">
            <v>281.79000000000002</v>
          </cell>
          <cell r="M1562">
            <v>28756.71</v>
          </cell>
          <cell r="N1562">
            <v>1264.06</v>
          </cell>
          <cell r="O1562">
            <v>1206.82</v>
          </cell>
          <cell r="P1562">
            <v>1174.95</v>
          </cell>
          <cell r="Q1562">
            <v>1196665.2300000002</v>
          </cell>
        </row>
        <row r="1563">
          <cell r="A1563">
            <v>750900</v>
          </cell>
          <cell r="B1563"/>
          <cell r="C1563" t="str">
            <v>Prejeta vračila plačanih poroštev javnim podjetjem in družbam, ki so v lasti države ali občin</v>
          </cell>
          <cell r="D1563" t="str">
            <v>Repayments of guarantees granted to public enterprises and state- or community-owned enterprises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</row>
        <row r="1564">
          <cell r="A1564">
            <v>750901</v>
          </cell>
          <cell r="B1564"/>
          <cell r="C1564" t="str">
            <v>Prejeta vračila plačanih poroštev privatnim podjetjem</v>
          </cell>
          <cell r="D1564" t="str">
            <v>Repayments of guarantees granted to private enterprises</v>
          </cell>
          <cell r="E1564">
            <v>1658.34</v>
          </cell>
          <cell r="F1564">
            <v>1399.1</v>
          </cell>
          <cell r="G1564">
            <v>17605.64</v>
          </cell>
          <cell r="H1564">
            <v>0</v>
          </cell>
          <cell r="I1564">
            <v>18367.77</v>
          </cell>
          <cell r="J1564">
            <v>1119861.06</v>
          </cell>
          <cell r="K1564">
            <v>1793.83</v>
          </cell>
          <cell r="L1564">
            <v>0</v>
          </cell>
          <cell r="M1564">
            <v>28467.98</v>
          </cell>
          <cell r="N1564">
            <v>974.11</v>
          </cell>
          <cell r="O1564">
            <v>916.26</v>
          </cell>
          <cell r="P1564">
            <v>880</v>
          </cell>
          <cell r="Q1564">
            <v>1191924.0900000003</v>
          </cell>
        </row>
        <row r="1565">
          <cell r="A1565">
            <v>750902</v>
          </cell>
          <cell r="B1565"/>
          <cell r="C1565" t="str">
            <v>Prejeta vračila plačanih poroštev finančnim institucijam</v>
          </cell>
          <cell r="D1565" t="str">
            <v>Repayments of guarantees granted to financial istitutions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</row>
        <row r="1566">
          <cell r="A1566">
            <v>750999</v>
          </cell>
          <cell r="B1566"/>
          <cell r="C1566" t="str">
            <v>Prejeta vračila plačanih poroštev drugim</v>
          </cell>
          <cell r="D1566" t="str">
            <v>Repayments of guarantees granted to other entities</v>
          </cell>
          <cell r="E1566">
            <v>244</v>
          </cell>
          <cell r="F1566">
            <v>274.75</v>
          </cell>
          <cell r="G1566">
            <v>465.24</v>
          </cell>
          <cell r="H1566">
            <v>1469.13</v>
          </cell>
          <cell r="I1566">
            <v>274.72000000000003</v>
          </cell>
          <cell r="J1566">
            <v>282.64999999999998</v>
          </cell>
          <cell r="K1566">
            <v>284.67</v>
          </cell>
          <cell r="L1566">
            <v>281.79000000000002</v>
          </cell>
          <cell r="M1566">
            <v>288.73</v>
          </cell>
          <cell r="N1566">
            <v>289.95</v>
          </cell>
          <cell r="O1566">
            <v>290.56</v>
          </cell>
          <cell r="P1566">
            <v>294.95</v>
          </cell>
          <cell r="Q1566">
            <v>4741.1400000000003</v>
          </cell>
        </row>
        <row r="1567">
          <cell r="A1567"/>
          <cell r="B1567"/>
          <cell r="C1567" t="str">
            <v/>
          </cell>
          <cell r="D1567" t="str">
            <v/>
          </cell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  <cell r="P1567"/>
          <cell r="Q1567"/>
        </row>
        <row r="1568">
          <cell r="A1568">
            <v>751</v>
          </cell>
          <cell r="B1568"/>
          <cell r="C1568" t="str">
            <v>Prodaja kapitalskih deležev</v>
          </cell>
          <cell r="D1568" t="str">
            <v>DISPOSAL OF EQUITIES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20382</v>
          </cell>
          <cell r="P1568">
            <v>1908.06</v>
          </cell>
          <cell r="Q1568">
            <v>22290.06</v>
          </cell>
        </row>
        <row r="1569">
          <cell r="A1569"/>
          <cell r="B1569"/>
          <cell r="C1569" t="str">
            <v/>
          </cell>
          <cell r="D1569" t="str">
            <v/>
          </cell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  <cell r="P1569"/>
          <cell r="Q1569"/>
        </row>
        <row r="1570">
          <cell r="A1570">
            <v>7510</v>
          </cell>
          <cell r="B1570"/>
          <cell r="C1570" t="str">
            <v>Sredstva, pridobljena s prodajo kapitalskih deležev v javnih podjetjih in družbah, ki so v lasti države ali občin</v>
          </cell>
          <cell r="D1570" t="str">
            <v>Proceeds from disposal of equity interests in public enterprises and companies owned by the state or local communities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</row>
        <row r="1571">
          <cell r="A1571">
            <v>751000</v>
          </cell>
          <cell r="B1571"/>
          <cell r="C1571" t="str">
            <v>Sredstva, pridobljena s prodajo kapitalskih deležev v javnih podjetjih in družbah, ki so v lasti države ali občin</v>
          </cell>
          <cell r="D1571" t="str">
            <v xml:space="preserve">Sales of equities in public enterprises and state- or community-owned enterprises 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</row>
        <row r="1572">
          <cell r="A1572"/>
          <cell r="B1572"/>
          <cell r="C1572" t="str">
            <v/>
          </cell>
          <cell r="D1572" t="str">
            <v/>
          </cell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  <cell r="P1572"/>
          <cell r="Q1572"/>
        </row>
        <row r="1573">
          <cell r="A1573">
            <v>7511</v>
          </cell>
          <cell r="B1573"/>
          <cell r="C1573" t="str">
            <v>Sredstva, pridobljena s prodajo kapitalskih deležev v finančnih institucijah</v>
          </cell>
          <cell r="D1573" t="str">
            <v>Proceeds from disposal of equity interests in financial institutions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20382</v>
          </cell>
          <cell r="P1573">
            <v>0</v>
          </cell>
          <cell r="Q1573">
            <v>20382</v>
          </cell>
        </row>
        <row r="1574">
          <cell r="A1574">
            <v>751100</v>
          </cell>
          <cell r="B1574"/>
          <cell r="C1574" t="str">
            <v>Sredstva, pridobljena s prodajo kapitalskih deležev v finančnih institucijah</v>
          </cell>
          <cell r="D1574" t="str">
            <v>Sales of equities in financial institutions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20382</v>
          </cell>
          <cell r="P1574">
            <v>0</v>
          </cell>
          <cell r="Q1574">
            <v>20382</v>
          </cell>
        </row>
        <row r="1575">
          <cell r="A1575"/>
          <cell r="B1575"/>
          <cell r="C1575" t="str">
            <v/>
          </cell>
          <cell r="D1575" t="str">
            <v/>
          </cell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  <cell r="P1575"/>
          <cell r="Q1575"/>
        </row>
        <row r="1576">
          <cell r="A1576">
            <v>7512</v>
          </cell>
          <cell r="B1576"/>
          <cell r="C1576" t="str">
            <v>Sredstva, pridobljena s prodajo kapitalskih deležev v privatnih podjetjih</v>
          </cell>
          <cell r="D1576" t="str">
            <v>Proceeds from disposal of equity interests in private enterprises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1908.06</v>
          </cell>
          <cell r="Q1576">
            <v>1908.06</v>
          </cell>
        </row>
        <row r="1577">
          <cell r="A1577">
            <v>751200</v>
          </cell>
          <cell r="B1577"/>
          <cell r="C1577" t="str">
            <v>Sredstva, pridobljena s prodajo kapitalskih deležev v privatnih podjetjih</v>
          </cell>
          <cell r="D1577" t="str">
            <v>Sales of equities in private enterprises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1908.06</v>
          </cell>
          <cell r="Q1577">
            <v>1908.06</v>
          </cell>
        </row>
        <row r="1578">
          <cell r="A1578"/>
          <cell r="B1578"/>
          <cell r="C1578" t="str">
            <v/>
          </cell>
          <cell r="D1578" t="str">
            <v/>
          </cell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  <cell r="O1578"/>
          <cell r="P1578"/>
          <cell r="Q1578"/>
        </row>
        <row r="1579">
          <cell r="A1579">
            <v>7513</v>
          </cell>
          <cell r="B1579"/>
          <cell r="C1579" t="str">
            <v>Sredstva, pridobljena s prodajo drugih kapitalskih deležev</v>
          </cell>
          <cell r="D1579" t="str">
            <v>Proceeds from disposal of other equity interests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</row>
        <row r="1580">
          <cell r="A1580">
            <v>751300</v>
          </cell>
          <cell r="B1580"/>
          <cell r="C1580" t="str">
            <v>Sredstva, pridobljena s prodajo drugih kapitalskih deležev doma in v tujini</v>
          </cell>
          <cell r="D1580" t="str">
            <v>Other sales of equities home and abroad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</row>
        <row r="1581">
          <cell r="A1581"/>
          <cell r="B1581"/>
          <cell r="C1581" t="str">
            <v/>
          </cell>
          <cell r="D1581" t="str">
            <v/>
          </cell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  <cell r="O1581"/>
          <cell r="P1581"/>
          <cell r="Q1581"/>
        </row>
        <row r="1582">
          <cell r="A1582">
            <v>7514</v>
          </cell>
          <cell r="B1582"/>
          <cell r="C1582" t="str">
            <v>Prejeta vračila namenskega premoženja</v>
          </cell>
          <cell r="D1582" t="str">
            <v>Received refunds of earmarked assets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</row>
        <row r="1583">
          <cell r="A1583">
            <v>751400</v>
          </cell>
          <cell r="B1583"/>
          <cell r="C1583" t="str">
            <v>Prejeta vračila namenskega premoženja</v>
          </cell>
          <cell r="D1583" t="str">
            <v>Received refunds of earmarked assets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</row>
        <row r="1584">
          <cell r="A1584"/>
          <cell r="B1584"/>
          <cell r="C1584" t="str">
            <v/>
          </cell>
          <cell r="D1584" t="str">
            <v/>
          </cell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  <cell r="P1584"/>
          <cell r="Q1584"/>
        </row>
        <row r="1585">
          <cell r="A1585">
            <v>752</v>
          </cell>
          <cell r="B1585"/>
          <cell r="C1585" t="str">
            <v>Kupnine iz naslova privatizacije</v>
          </cell>
          <cell r="D1585" t="str">
            <v>PURCHASE MONIES RECEIVED FROM PRIVATIZATION</v>
          </cell>
          <cell r="E1585">
            <v>1250969.8899999999</v>
          </cell>
          <cell r="F1585">
            <v>0</v>
          </cell>
          <cell r="G1585">
            <v>0</v>
          </cell>
          <cell r="H1585">
            <v>462934.15</v>
          </cell>
          <cell r="I1585">
            <v>0</v>
          </cell>
          <cell r="J1585">
            <v>0</v>
          </cell>
          <cell r="K1585">
            <v>482806.44</v>
          </cell>
          <cell r="L1585">
            <v>0</v>
          </cell>
          <cell r="M1585">
            <v>0</v>
          </cell>
          <cell r="N1585">
            <v>58819.79</v>
          </cell>
          <cell r="O1585">
            <v>0</v>
          </cell>
          <cell r="P1585">
            <v>0</v>
          </cell>
          <cell r="Q1585">
            <v>2255530.27</v>
          </cell>
        </row>
        <row r="1586">
          <cell r="A1586"/>
          <cell r="B1586"/>
          <cell r="C1586" t="str">
            <v/>
          </cell>
          <cell r="D1586" t="str">
            <v/>
          </cell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  <cell r="P1586"/>
          <cell r="Q1586"/>
        </row>
        <row r="1587">
          <cell r="A1587">
            <v>7520</v>
          </cell>
          <cell r="B1587"/>
          <cell r="C1587" t="str">
            <v>Sredstva kupnin iz naslova privatizacije</v>
          </cell>
          <cell r="D1587" t="str">
            <v>Revenues from privatization of ex - social enterprises</v>
          </cell>
          <cell r="E1587">
            <v>1250969.8899999999</v>
          </cell>
          <cell r="F1587">
            <v>0</v>
          </cell>
          <cell r="G1587">
            <v>0</v>
          </cell>
          <cell r="H1587">
            <v>462934.15</v>
          </cell>
          <cell r="I1587">
            <v>0</v>
          </cell>
          <cell r="J1587">
            <v>0</v>
          </cell>
          <cell r="K1587">
            <v>482806.44</v>
          </cell>
          <cell r="L1587">
            <v>0</v>
          </cell>
          <cell r="M1587">
            <v>0</v>
          </cell>
          <cell r="N1587">
            <v>58819.79</v>
          </cell>
          <cell r="O1587">
            <v>0</v>
          </cell>
          <cell r="P1587">
            <v>0</v>
          </cell>
          <cell r="Q1587">
            <v>2255530.27</v>
          </cell>
        </row>
        <row r="1588">
          <cell r="A1588">
            <v>752000</v>
          </cell>
          <cell r="B1588"/>
          <cell r="C1588" t="str">
            <v>Prejeta sredstva kupnin iz naslova privatizacije</v>
          </cell>
          <cell r="D1588" t="str">
            <v>Proceeds from privatization</v>
          </cell>
          <cell r="E1588">
            <v>1250969.8899999999</v>
          </cell>
          <cell r="F1588">
            <v>0</v>
          </cell>
          <cell r="G1588">
            <v>0</v>
          </cell>
          <cell r="H1588">
            <v>462934.15</v>
          </cell>
          <cell r="I1588">
            <v>0</v>
          </cell>
          <cell r="J1588">
            <v>0</v>
          </cell>
          <cell r="K1588">
            <v>482806.44</v>
          </cell>
          <cell r="L1588">
            <v>0</v>
          </cell>
          <cell r="M1588">
            <v>0</v>
          </cell>
          <cell r="N1588">
            <v>58819.79</v>
          </cell>
          <cell r="O1588">
            <v>0</v>
          </cell>
          <cell r="P1588">
            <v>0</v>
          </cell>
          <cell r="Q1588">
            <v>2255530.27</v>
          </cell>
        </row>
        <row r="1589">
          <cell r="A1589">
            <v>752001</v>
          </cell>
          <cell r="B1589"/>
          <cell r="C1589" t="str">
            <v>Prejete obresti od vezanih depozitov iz sredstev kupnin</v>
          </cell>
          <cell r="D1589" t="str">
            <v>Interest received on purchase considerations placed as fixed-term deposits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</row>
        <row r="1590">
          <cell r="A1590">
            <v>752002</v>
          </cell>
          <cell r="B1590"/>
          <cell r="C1590" t="str">
            <v>Druge prejete obresti iz sredstev kupnin</v>
          </cell>
          <cell r="D1590" t="str">
            <v>Other interest received from privatization receipts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</row>
        <row r="1591">
          <cell r="A1591"/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  <cell r="O1591"/>
          <cell r="P1591"/>
          <cell r="Q1591"/>
        </row>
        <row r="1592">
          <cell r="A1592"/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</row>
        <row r="1593">
          <cell r="A1593" t="str">
            <v>V.</v>
          </cell>
          <cell r="B1593" t="str">
            <v>V.</v>
          </cell>
          <cell r="C1593" t="str">
            <v xml:space="preserve">DANA POSOJILA IN POVEČANJE KAPITALSKIH DELEŽEV  </v>
          </cell>
          <cell r="D1593" t="str">
            <v>LENDING AND ACQUISITION OF EQUITIES</v>
          </cell>
          <cell r="E1593">
            <v>209513.28</v>
          </cell>
          <cell r="F1593">
            <v>41642084.409999996</v>
          </cell>
          <cell r="G1593">
            <v>118842.14</v>
          </cell>
          <cell r="H1593">
            <v>14286281</v>
          </cell>
          <cell r="I1593">
            <v>151833292.38999999</v>
          </cell>
          <cell r="J1593">
            <v>11146180.779999999</v>
          </cell>
          <cell r="K1593">
            <v>2486219.2400000002</v>
          </cell>
          <cell r="L1593">
            <v>74835</v>
          </cell>
          <cell r="M1593">
            <v>2040294.89</v>
          </cell>
          <cell r="N1593">
            <v>54943.3</v>
          </cell>
          <cell r="O1593">
            <v>0</v>
          </cell>
          <cell r="P1593">
            <v>678430796.99000001</v>
          </cell>
          <cell r="Q1593">
            <v>902323283.41999996</v>
          </cell>
          <cell r="R1593"/>
        </row>
        <row r="1594">
          <cell r="A1594"/>
          <cell r="B1594"/>
          <cell r="C1594" t="str">
            <v>(440+441+442+443)</v>
          </cell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  <cell r="O1594"/>
          <cell r="P1594"/>
          <cell r="Q1594"/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  <cell r="P1595"/>
          <cell r="Q1595"/>
        </row>
        <row r="1596">
          <cell r="A1596">
            <v>440</v>
          </cell>
          <cell r="B1596"/>
          <cell r="C1596" t="str">
            <v>DANA POSOJILA</v>
          </cell>
          <cell r="D1596" t="str">
            <v>LENDING</v>
          </cell>
          <cell r="E1596">
            <v>15612.95</v>
          </cell>
          <cell r="F1596">
            <v>0</v>
          </cell>
          <cell r="G1596">
            <v>0</v>
          </cell>
          <cell r="H1596">
            <v>4573.99</v>
          </cell>
          <cell r="I1596">
            <v>4292.3900000000003</v>
          </cell>
          <cell r="J1596">
            <v>13111.29</v>
          </cell>
          <cell r="K1596">
            <v>10519.36</v>
          </cell>
          <cell r="L1596">
            <v>0</v>
          </cell>
          <cell r="M1596">
            <v>17294.890000000003</v>
          </cell>
          <cell r="N1596">
            <v>-40.380000000000003</v>
          </cell>
          <cell r="O1596">
            <v>0</v>
          </cell>
          <cell r="P1596">
            <v>0</v>
          </cell>
          <cell r="Q1596">
            <v>65364.490000000005</v>
          </cell>
        </row>
        <row r="1597">
          <cell r="A1597"/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  <cell r="O1597"/>
          <cell r="P1597"/>
          <cell r="Q1597"/>
        </row>
        <row r="1598">
          <cell r="A1598">
            <v>4400</v>
          </cell>
          <cell r="B1598"/>
          <cell r="C1598" t="str">
            <v>Dana posojila posameznikom in zasebnikom</v>
          </cell>
          <cell r="D1598" t="str">
            <v>Lending to individuals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</row>
        <row r="1599">
          <cell r="A1599">
            <v>440000</v>
          </cell>
          <cell r="B1599"/>
          <cell r="C1599" t="str">
            <v>Dana posojila posameznikom in zasebnikom - kratkoročna posojila</v>
          </cell>
          <cell r="D1599" t="str">
            <v>Lending to individuals - short-term loans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</row>
        <row r="1600">
          <cell r="A1600">
            <v>440001</v>
          </cell>
          <cell r="B1600"/>
          <cell r="C1600" t="str">
            <v>Dana posojila posameznikom in zasebnikom - dolgoročna posojila</v>
          </cell>
          <cell r="D1600" t="str">
            <v>Lending to individuals - long-term loans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A1601"/>
          <cell r="B1601"/>
          <cell r="C1601" t="str">
            <v/>
          </cell>
          <cell r="D1601" t="str">
            <v/>
          </cell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  <cell r="O1601"/>
          <cell r="P1601"/>
          <cell r="Q1601"/>
        </row>
        <row r="1602">
          <cell r="A1602">
            <v>4401</v>
          </cell>
          <cell r="B1602"/>
          <cell r="C1602" t="str">
            <v>Dana posojila javnim skladom</v>
          </cell>
          <cell r="D1602" t="str">
            <v>Lending to extra-budgetary funds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</row>
        <row r="1603">
          <cell r="A1603">
            <v>440100</v>
          </cell>
          <cell r="B1603"/>
          <cell r="C1603" t="str">
            <v>Dana posojila javnim skladom - kratkoročna posojila</v>
          </cell>
          <cell r="D1603" t="str">
            <v>Lending to extrabudgetary funds  - short-term loans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</row>
        <row r="1604">
          <cell r="A1604">
            <v>440101</v>
          </cell>
          <cell r="B1604"/>
          <cell r="C1604" t="str">
            <v>Dana posojila javnim skladom - dolgoročna posojila</v>
          </cell>
          <cell r="D1604" t="str">
            <v>Lending to extrabudgetary funds  - long-term loans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</row>
        <row r="1605">
          <cell r="A1605"/>
          <cell r="B1605"/>
          <cell r="C1605" t="str">
            <v/>
          </cell>
          <cell r="D1605" t="str">
            <v/>
          </cell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  <cell r="O1605"/>
          <cell r="P1605"/>
          <cell r="Q1605"/>
        </row>
        <row r="1606">
          <cell r="A1606">
            <v>4402</v>
          </cell>
          <cell r="B1606"/>
          <cell r="C1606" t="str">
            <v>Dana posojila javnim podjetjem in družbam, ki so v lasti države ali občin</v>
          </cell>
          <cell r="D1606" t="str">
            <v>Lending to public enterprises mand companies owned by the state and by local communities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</row>
        <row r="1607">
          <cell r="A1607">
            <v>440200</v>
          </cell>
          <cell r="B1607"/>
          <cell r="C1607" t="str">
            <v>Dana posojila javnim podjetjem in družbam, ki so v lasti države ali občin - kratkoročna posojila</v>
          </cell>
          <cell r="D1607" t="str">
            <v>Lending to public enterprises and companies owned by the state or communities   - short-term loans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</row>
        <row r="1608">
          <cell r="A1608">
            <v>440201</v>
          </cell>
          <cell r="B1608"/>
          <cell r="C1608" t="str">
            <v>Dana posojila javnim podjetjem in družbam, ki so v lasti države ali občin - dolgoročna posojila</v>
          </cell>
          <cell r="D1608" t="str">
            <v>Lending to public enterprises and companies owned by the state or communities  - long-term loans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</row>
        <row r="1609">
          <cell r="A1609"/>
          <cell r="B1609"/>
          <cell r="C1609" t="str">
            <v/>
          </cell>
          <cell r="D1609" t="str">
            <v/>
          </cell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  <cell r="O1609"/>
          <cell r="P1609"/>
          <cell r="Q1609"/>
        </row>
        <row r="1610">
          <cell r="A1610">
            <v>4403</v>
          </cell>
          <cell r="B1610"/>
          <cell r="C1610" t="str">
            <v>Dana posojila finančnim institucijam</v>
          </cell>
          <cell r="D1610" t="str">
            <v>Lending to financial institutions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</row>
        <row r="1611">
          <cell r="A1611">
            <v>440300</v>
          </cell>
          <cell r="B1611"/>
          <cell r="C1611" t="str">
            <v>Dana posojila finančnim institucijam - kratkoročna posojila</v>
          </cell>
          <cell r="D1611" t="str">
            <v>Lending to financial institutions  - short-term loans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A1612">
            <v>440301</v>
          </cell>
          <cell r="B1612"/>
          <cell r="C1612" t="str">
            <v>Dana posojila finančnim institucijam - dolgoročna posojila</v>
          </cell>
          <cell r="D1612" t="str">
            <v>Lending to financial institutions  - long-term loans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</row>
        <row r="1613">
          <cell r="A1613"/>
          <cell r="B1613"/>
          <cell r="C1613" t="str">
            <v/>
          </cell>
          <cell r="D1613" t="str">
            <v/>
          </cell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  <cell r="O1613"/>
          <cell r="P1613"/>
          <cell r="Q1613"/>
        </row>
        <row r="1614">
          <cell r="A1614">
            <v>4404</v>
          </cell>
          <cell r="B1614"/>
          <cell r="C1614" t="str">
            <v>Dana posojila privatnim podjetjem</v>
          </cell>
          <cell r="D1614" t="str">
            <v>Lending to private enterprises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</row>
        <row r="1615">
          <cell r="A1615">
            <v>440400</v>
          </cell>
          <cell r="B1615"/>
          <cell r="C1615" t="str">
            <v>Dana posojila privatnim podjetjem - kratkoročna posojila</v>
          </cell>
          <cell r="D1615" t="str">
            <v>Lending to private enterprises  - short-term loans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</row>
        <row r="1616">
          <cell r="A1616">
            <v>440401</v>
          </cell>
          <cell r="B1616"/>
          <cell r="C1616" t="str">
            <v>Dana posojila privatnim podjetjem - dolgoročna posojila</v>
          </cell>
          <cell r="D1616" t="str">
            <v>Lending to private enterprises  - long-term loans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</row>
        <row r="1617">
          <cell r="A1617"/>
          <cell r="B1617"/>
          <cell r="C1617" t="str">
            <v/>
          </cell>
          <cell r="D1617" t="str">
            <v/>
          </cell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  <cell r="O1617"/>
          <cell r="P1617"/>
          <cell r="Q1617"/>
        </row>
        <row r="1618">
          <cell r="A1618">
            <v>4405</v>
          </cell>
          <cell r="B1618"/>
          <cell r="C1618" t="str">
            <v>Dana posojila občinam</v>
          </cell>
          <cell r="D1618" t="str">
            <v>Lending to other levels of General Government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</row>
        <row r="1619">
          <cell r="A1619">
            <v>440500</v>
          </cell>
          <cell r="B1619"/>
          <cell r="C1619" t="str">
            <v>Dana posojila občinam - kratkoročna posojila</v>
          </cell>
          <cell r="D1619" t="str">
            <v>Lending to communities - short-term loans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</row>
        <row r="1620">
          <cell r="A1620">
            <v>440501</v>
          </cell>
          <cell r="B1620"/>
          <cell r="C1620" t="str">
            <v>Dana posojila občinam - dolgoročna posojila</v>
          </cell>
          <cell r="D1620" t="str">
            <v>Lending to communities - long-term loans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</row>
        <row r="1621">
          <cell r="A1621"/>
          <cell r="B1621"/>
          <cell r="C1621" t="str">
            <v/>
          </cell>
          <cell r="D1621" t="str">
            <v/>
          </cell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  <cell r="O1621"/>
          <cell r="P1621"/>
          <cell r="Q1621"/>
        </row>
        <row r="1622">
          <cell r="A1622">
            <v>4406</v>
          </cell>
          <cell r="B1622"/>
          <cell r="C1622" t="str">
            <v>Dana posojila v tujino</v>
          </cell>
          <cell r="D1622" t="str">
            <v>Lending abroad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</row>
        <row r="1623">
          <cell r="A1623">
            <v>440600</v>
          </cell>
          <cell r="B1623"/>
          <cell r="C1623" t="str">
            <v>Dana posojila v tujino - kratkoročna posojila</v>
          </cell>
          <cell r="D1623" t="str">
            <v>Lending abroad - short-term loans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</row>
        <row r="1624">
          <cell r="A1624">
            <v>440601</v>
          </cell>
          <cell r="B1624"/>
          <cell r="C1624" t="str">
            <v>Dana posojila v tujino - dolgoročna posojila</v>
          </cell>
          <cell r="D1624" t="str">
            <v>Lending abroad - long-term loans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</row>
        <row r="1625">
          <cell r="A1625"/>
          <cell r="B1625"/>
          <cell r="C1625" t="str">
            <v/>
          </cell>
          <cell r="D1625" t="str">
            <v/>
          </cell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  <cell r="O1625"/>
          <cell r="P1625"/>
          <cell r="Q1625"/>
        </row>
        <row r="1626">
          <cell r="A1626">
            <v>4407</v>
          </cell>
          <cell r="B1626"/>
          <cell r="C1626" t="str">
            <v>Dana posojila državnemu proračunu</v>
          </cell>
          <cell r="D1626" t="str">
            <v>Lending to the  state budget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A1627">
            <v>440700</v>
          </cell>
          <cell r="B1627"/>
          <cell r="C1627" t="str">
            <v>Dana posojila državnemu proračunu - kratkoročna posojila</v>
          </cell>
          <cell r="D1627" t="str">
            <v>Lending to the state budget - short-term loans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A1628">
            <v>440701</v>
          </cell>
          <cell r="B1628"/>
          <cell r="C1628" t="str">
            <v>Dana posojila državnemu proračunu - dolgoročna posojila</v>
          </cell>
          <cell r="D1628" t="str">
            <v>Lending to the state budget - long-term loans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</row>
        <row r="1629">
          <cell r="A1629"/>
          <cell r="B1629"/>
          <cell r="C1629" t="str">
            <v/>
          </cell>
          <cell r="D1629" t="str">
            <v/>
          </cell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  <cell r="O1629"/>
          <cell r="P1629"/>
          <cell r="Q1629"/>
        </row>
        <row r="1630">
          <cell r="A1630">
            <v>4408</v>
          </cell>
          <cell r="B1630"/>
          <cell r="C1630" t="str">
            <v>Dana posojila javnim agencijam</v>
          </cell>
          <cell r="D1630" t="str">
            <v>Lending to state agencies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</row>
        <row r="1631">
          <cell r="A1631">
            <v>440800</v>
          </cell>
          <cell r="B1631"/>
          <cell r="C1631" t="str">
            <v>Dana posojila javnim agencijam - kratkoročna posojila</v>
          </cell>
          <cell r="D1631" t="str">
            <v>Lending to state agencies - short-term loans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</row>
        <row r="1632">
          <cell r="A1632">
            <v>440801</v>
          </cell>
          <cell r="B1632"/>
          <cell r="C1632" t="str">
            <v>Dana posojila javnim agencijam - dolgoročna posojila</v>
          </cell>
          <cell r="D1632" t="str">
            <v>Lending to state agencies - long-term loans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</row>
        <row r="1633">
          <cell r="A1633"/>
          <cell r="B1633"/>
          <cell r="C1633" t="str">
            <v/>
          </cell>
          <cell r="D1633" t="str">
            <v/>
          </cell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  <cell r="O1633"/>
          <cell r="P1633"/>
          <cell r="Q1633"/>
        </row>
        <row r="1634">
          <cell r="A1634">
            <v>4409</v>
          </cell>
          <cell r="B1634"/>
          <cell r="C1634" t="str">
            <v>Plačila zapadlih poroštev</v>
          </cell>
          <cell r="D1634" t="str">
            <v>Payments of overdue guarantees</v>
          </cell>
          <cell r="E1634">
            <v>15612.95</v>
          </cell>
          <cell r="F1634">
            <v>0</v>
          </cell>
          <cell r="G1634">
            <v>0</v>
          </cell>
          <cell r="H1634">
            <v>4573.99</v>
          </cell>
          <cell r="I1634">
            <v>4292.3900000000003</v>
          </cell>
          <cell r="J1634">
            <v>13111.29</v>
          </cell>
          <cell r="K1634">
            <v>10519.36</v>
          </cell>
          <cell r="L1634">
            <v>0</v>
          </cell>
          <cell r="M1634">
            <v>17294.890000000003</v>
          </cell>
          <cell r="N1634">
            <v>-40.380000000000003</v>
          </cell>
          <cell r="O1634">
            <v>0</v>
          </cell>
          <cell r="P1634">
            <v>0</v>
          </cell>
          <cell r="Q1634">
            <v>65364.490000000005</v>
          </cell>
        </row>
        <row r="1635">
          <cell r="A1635">
            <v>440900</v>
          </cell>
          <cell r="B1635"/>
          <cell r="C1635" t="str">
            <v>Plačila zapadlih poroštev javnim podjetjem in družbam, ki so v lasti države ali občin</v>
          </cell>
          <cell r="D1635" t="str">
            <v>Payment under matured guarantees to state- and community-owned public enterprises or companies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A1636">
            <v>440901</v>
          </cell>
          <cell r="B1636"/>
          <cell r="C1636" t="str">
            <v>Plačila zapadlih poroštev privatnim podjetjem</v>
          </cell>
          <cell r="D1636" t="str">
            <v>Payment of matured guarantees to private enterprises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10519.36</v>
          </cell>
          <cell r="L1636">
            <v>0</v>
          </cell>
          <cell r="M1636">
            <v>16604.060000000001</v>
          </cell>
          <cell r="N1636">
            <v>0</v>
          </cell>
          <cell r="O1636">
            <v>0</v>
          </cell>
          <cell r="P1636">
            <v>0</v>
          </cell>
          <cell r="Q1636">
            <v>27123.420000000002</v>
          </cell>
        </row>
        <row r="1637">
          <cell r="A1637">
            <v>440902</v>
          </cell>
          <cell r="B1637"/>
          <cell r="C1637" t="str">
            <v>Plačila zapadlih poroštev finančnim institucijam</v>
          </cell>
          <cell r="D1637" t="str">
            <v>Payment of matured guarantees to financial institutions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</row>
        <row r="1638">
          <cell r="A1638">
            <v>440903</v>
          </cell>
          <cell r="B1638"/>
          <cell r="C1638" t="str">
            <v>Plačila zapadlih poroštev fizičnim osebam</v>
          </cell>
          <cell r="D1638"/>
          <cell r="E1638">
            <v>0</v>
          </cell>
          <cell r="F1638">
            <v>0</v>
          </cell>
          <cell r="G1638">
            <v>0</v>
          </cell>
          <cell r="H1638">
            <v>4573.99</v>
          </cell>
          <cell r="I1638">
            <v>4292.3900000000003</v>
          </cell>
          <cell r="J1638">
            <v>1209.54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10075.920000000002</v>
          </cell>
        </row>
        <row r="1639">
          <cell r="A1639">
            <v>440904</v>
          </cell>
          <cell r="B1639"/>
          <cell r="C1639" t="str">
            <v>Izplačila starih vlog deviznim varčevalcem</v>
          </cell>
          <cell r="D1639"/>
          <cell r="E1639">
            <v>15612.95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11901.75</v>
          </cell>
          <cell r="K1639">
            <v>0</v>
          </cell>
          <cell r="L1639">
            <v>0</v>
          </cell>
          <cell r="M1639">
            <v>690.83</v>
          </cell>
          <cell r="N1639">
            <v>-40.380000000000003</v>
          </cell>
          <cell r="O1639">
            <v>0</v>
          </cell>
          <cell r="P1639">
            <v>0</v>
          </cell>
          <cell r="Q1639">
            <v>28165.15</v>
          </cell>
        </row>
        <row r="1640">
          <cell r="A1640">
            <v>440999</v>
          </cell>
          <cell r="B1640"/>
          <cell r="C1640" t="str">
            <v>Plačila drugih zapadlih poroštev</v>
          </cell>
          <cell r="D1640" t="str">
            <v>Payment of other matured guarantees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A1641"/>
          <cell r="B1641"/>
          <cell r="C1641" t="str">
            <v/>
          </cell>
          <cell r="D1641" t="str">
            <v/>
          </cell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  <cell r="P1641"/>
          <cell r="Q1641"/>
        </row>
        <row r="1642">
          <cell r="A1642">
            <v>441</v>
          </cell>
          <cell r="B1642"/>
          <cell r="C1642" t="str">
            <v>Povečanje kapitalskih deležev in finančnih naložb</v>
          </cell>
          <cell r="D1642" t="str">
            <v>ACQUISITION OF EQUITIES</v>
          </cell>
          <cell r="E1642">
            <v>0</v>
          </cell>
          <cell r="F1642">
            <v>41599065.259999998</v>
          </cell>
          <cell r="G1642">
            <v>0</v>
          </cell>
          <cell r="H1642">
            <v>14209952.220000001</v>
          </cell>
          <cell r="I1642">
            <v>150329000</v>
          </cell>
          <cell r="J1642">
            <v>987387.65</v>
          </cell>
          <cell r="K1642">
            <v>2431721.14</v>
          </cell>
          <cell r="L1642">
            <v>0</v>
          </cell>
          <cell r="M1642">
            <v>2023000</v>
          </cell>
          <cell r="N1642">
            <v>0</v>
          </cell>
          <cell r="O1642">
            <v>0</v>
          </cell>
          <cell r="P1642">
            <v>662000000</v>
          </cell>
          <cell r="Q1642">
            <v>873580126.26999998</v>
          </cell>
        </row>
        <row r="1643">
          <cell r="A1643"/>
          <cell r="B1643"/>
          <cell r="C1643" t="str">
            <v/>
          </cell>
          <cell r="D1643" t="str">
            <v/>
          </cell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  <cell r="P1643"/>
          <cell r="Q1643"/>
        </row>
        <row r="1644">
          <cell r="A1644">
            <v>4410</v>
          </cell>
          <cell r="B1644"/>
          <cell r="C1644" t="str">
            <v>Povečanje kapitalskih deležev v javnih podjetjih in družbam, ki so v lasti države ali občin</v>
          </cell>
          <cell r="D1644" t="str">
            <v>Increase in equity holdings in public enterprises and companies owned by the state and local communities</v>
          </cell>
          <cell r="E1644">
            <v>0</v>
          </cell>
          <cell r="F1644">
            <v>41599065.259999998</v>
          </cell>
          <cell r="G1644">
            <v>0</v>
          </cell>
          <cell r="H1644">
            <v>12939014.390000001</v>
          </cell>
          <cell r="I1644">
            <v>150329000</v>
          </cell>
          <cell r="J1644">
            <v>0</v>
          </cell>
          <cell r="K1644">
            <v>0</v>
          </cell>
          <cell r="L1644">
            <v>0</v>
          </cell>
          <cell r="M1644">
            <v>2023000</v>
          </cell>
          <cell r="N1644">
            <v>0</v>
          </cell>
          <cell r="O1644">
            <v>0</v>
          </cell>
          <cell r="P1644">
            <v>662000000</v>
          </cell>
          <cell r="Q1644">
            <v>868890079.64999998</v>
          </cell>
        </row>
        <row r="1645">
          <cell r="A1645">
            <v>441000</v>
          </cell>
          <cell r="B1645"/>
          <cell r="C1645" t="str">
            <v>Povečanje kapitalskih deležev v javnih podjetjih in družbam, ki so v lasti države ali občin</v>
          </cell>
          <cell r="D1645" t="str">
            <v>Increase of equity interests in public enterprises</v>
          </cell>
          <cell r="E1645">
            <v>0</v>
          </cell>
          <cell r="F1645">
            <v>41599065.259999998</v>
          </cell>
          <cell r="G1645">
            <v>0</v>
          </cell>
          <cell r="H1645">
            <v>12939014.390000001</v>
          </cell>
          <cell r="I1645">
            <v>150329000</v>
          </cell>
          <cell r="J1645">
            <v>0</v>
          </cell>
          <cell r="K1645">
            <v>0</v>
          </cell>
          <cell r="L1645">
            <v>0</v>
          </cell>
          <cell r="M1645">
            <v>2023000</v>
          </cell>
          <cell r="N1645">
            <v>0</v>
          </cell>
          <cell r="O1645">
            <v>0</v>
          </cell>
          <cell r="P1645">
            <v>662000000</v>
          </cell>
          <cell r="Q1645">
            <v>868890079.64999998</v>
          </cell>
        </row>
        <row r="1646">
          <cell r="A1646"/>
          <cell r="B1646"/>
          <cell r="C1646" t="str">
            <v/>
          </cell>
          <cell r="D1646" t="str">
            <v/>
          </cell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  <cell r="P1646"/>
          <cell r="Q1646"/>
        </row>
        <row r="1647">
          <cell r="A1647">
            <v>4411</v>
          </cell>
          <cell r="B1647"/>
          <cell r="C1647" t="str">
            <v>Povečanje kapitalskih deležev v finančnih institucijah</v>
          </cell>
          <cell r="D1647" t="str">
            <v>Acquisition of equities in financial institutions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</row>
        <row r="1648">
          <cell r="A1648">
            <v>441100</v>
          </cell>
          <cell r="B1648"/>
          <cell r="C1648" t="str">
            <v>Povečanje kapitalskih deležev v finančnih institucijah</v>
          </cell>
          <cell r="D1648" t="str">
            <v>Increase of equity intertests in financial institutions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</row>
        <row r="1649">
          <cell r="A1649"/>
          <cell r="B1649"/>
          <cell r="C1649" t="str">
            <v/>
          </cell>
          <cell r="D1649" t="str">
            <v/>
          </cell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  <cell r="P1649"/>
          <cell r="Q1649"/>
        </row>
        <row r="1650">
          <cell r="A1650">
            <v>4412</v>
          </cell>
          <cell r="B1650"/>
          <cell r="C1650" t="str">
            <v>Povečanje kapitalskih deležev v privatnih podjetjih</v>
          </cell>
          <cell r="D1650" t="str">
            <v>Increase of equity holdings in private enterprises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</row>
        <row r="1651">
          <cell r="A1651">
            <v>441200</v>
          </cell>
          <cell r="B1651"/>
          <cell r="C1651" t="str">
            <v>Povečanje kapitalskih deležev v privatnih podjetjih</v>
          </cell>
          <cell r="D1651" t="str">
            <v>Increase of equity interests in private enterprises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A1652"/>
          <cell r="B1652"/>
          <cell r="C1652" t="str">
            <v/>
          </cell>
          <cell r="D1652" t="str">
            <v/>
          </cell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  <cell r="P1652"/>
          <cell r="Q1652"/>
        </row>
        <row r="1653">
          <cell r="A1653">
            <v>4413</v>
          </cell>
          <cell r="B1653"/>
          <cell r="C1653" t="str">
            <v>Skupna vlaganja (joint ventures)</v>
          </cell>
          <cell r="D1653" t="str">
            <v>Joint ventures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A1654">
            <v>441300</v>
          </cell>
          <cell r="B1654"/>
          <cell r="C1654" t="str">
            <v>Skupna vlaganja</v>
          </cell>
          <cell r="D1654" t="str">
            <v>Joint ventures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A1655"/>
          <cell r="B1655"/>
          <cell r="C1655" t="str">
            <v/>
          </cell>
          <cell r="D1655" t="str">
            <v/>
          </cell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  <cell r="O1655"/>
          <cell r="P1655"/>
          <cell r="Q1655"/>
        </row>
        <row r="1656">
          <cell r="A1656">
            <v>4414</v>
          </cell>
          <cell r="B1656"/>
          <cell r="C1656" t="str">
            <v>Povečanje kapitalskih deležev v tujino</v>
          </cell>
          <cell r="D1656" t="str">
            <v>Increase of equity holdings abroad</v>
          </cell>
          <cell r="E1656">
            <v>0</v>
          </cell>
          <cell r="F1656">
            <v>0</v>
          </cell>
          <cell r="G1656">
            <v>0</v>
          </cell>
          <cell r="H1656">
            <v>1270937.83</v>
          </cell>
          <cell r="I1656">
            <v>0</v>
          </cell>
          <cell r="J1656">
            <v>987387.65</v>
          </cell>
          <cell r="K1656">
            <v>2431721.14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4690046.62</v>
          </cell>
        </row>
        <row r="1657">
          <cell r="A1657">
            <v>441400</v>
          </cell>
          <cell r="B1657"/>
          <cell r="C1657" t="str">
            <v>Povečanje kapitalskih deležev v tujino</v>
          </cell>
          <cell r="D1657" t="str">
            <v>Increase of equity interests abroad</v>
          </cell>
          <cell r="E1657">
            <v>0</v>
          </cell>
          <cell r="F1657">
            <v>0</v>
          </cell>
          <cell r="G1657">
            <v>0</v>
          </cell>
          <cell r="H1657">
            <v>1270937.83</v>
          </cell>
          <cell r="I1657">
            <v>0</v>
          </cell>
          <cell r="J1657">
            <v>987387.65</v>
          </cell>
          <cell r="K1657">
            <v>2431721.14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4690046.62</v>
          </cell>
        </row>
        <row r="1658">
          <cell r="A1658"/>
          <cell r="B1658"/>
          <cell r="C1658" t="str">
            <v/>
          </cell>
          <cell r="D1658" t="str">
            <v/>
          </cell>
          <cell r="E1658"/>
          <cell r="F1658"/>
          <cell r="G1658"/>
          <cell r="H1658"/>
          <cell r="I1658"/>
          <cell r="J1658"/>
          <cell r="K1658"/>
          <cell r="L1658"/>
          <cell r="M1658"/>
          <cell r="N1658"/>
          <cell r="O1658"/>
          <cell r="P1658"/>
          <cell r="Q1658"/>
        </row>
        <row r="1659">
          <cell r="A1659">
            <v>4415</v>
          </cell>
          <cell r="B1659"/>
          <cell r="C1659" t="str">
            <v>Povečanje drugih finančnih naložb</v>
          </cell>
          <cell r="D1659" t="str">
            <v>Increase in other equity investments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</row>
        <row r="1660">
          <cell r="A1660">
            <v>441500</v>
          </cell>
          <cell r="B1660"/>
          <cell r="C1660" t="str">
            <v>Povečanje drugih finančnih naložb</v>
          </cell>
          <cell r="D1660" t="str">
            <v>Increase of other financial assets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</row>
        <row r="1661">
          <cell r="A1661"/>
          <cell r="B1661"/>
          <cell r="C1661" t="str">
            <v/>
          </cell>
          <cell r="D1661" t="str">
            <v/>
          </cell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  <cell r="P1661"/>
          <cell r="Q1661"/>
        </row>
        <row r="1662">
          <cell r="A1662">
            <v>442</v>
          </cell>
          <cell r="B1662"/>
          <cell r="C1662" t="str">
            <v>Poraba sredstev kupnin iz naslova privatizacije</v>
          </cell>
          <cell r="D1662" t="str">
            <v>LENDING AND ACQUISITION OF EQUITIES FROM PRIVATISATION</v>
          </cell>
          <cell r="E1662">
            <v>193900.33</v>
          </cell>
          <cell r="F1662">
            <v>43019.15</v>
          </cell>
          <cell r="G1662">
            <v>118842.14</v>
          </cell>
          <cell r="H1662">
            <v>71754.789999999994</v>
          </cell>
          <cell r="I1662">
            <v>0</v>
          </cell>
          <cell r="J1662">
            <v>145681.84</v>
          </cell>
          <cell r="K1662">
            <v>43978.74</v>
          </cell>
          <cell r="L1662">
            <v>74835</v>
          </cell>
          <cell r="M1662">
            <v>0</v>
          </cell>
          <cell r="N1662">
            <v>54983.68</v>
          </cell>
          <cell r="O1662">
            <v>0</v>
          </cell>
          <cell r="P1662">
            <v>430796.99</v>
          </cell>
          <cell r="Q1662">
            <v>1177792.6600000001</v>
          </cell>
        </row>
        <row r="1663">
          <cell r="A1663"/>
          <cell r="B1663"/>
          <cell r="C1663" t="str">
            <v/>
          </cell>
          <cell r="D1663" t="str">
            <v/>
          </cell>
          <cell r="E1663"/>
          <cell r="F1663"/>
          <cell r="G1663"/>
          <cell r="H1663"/>
          <cell r="I1663"/>
          <cell r="J1663"/>
          <cell r="K1663"/>
          <cell r="L1663"/>
          <cell r="M1663"/>
          <cell r="N1663"/>
          <cell r="O1663"/>
          <cell r="P1663"/>
          <cell r="Q1663"/>
        </row>
        <row r="1664">
          <cell r="A1664">
            <v>4420</v>
          </cell>
          <cell r="B1664"/>
          <cell r="C1664" t="str">
            <v>Dana posojila iz sredstev kupnin</v>
          </cell>
          <cell r="D1664" t="str">
            <v>Loans made from privatisation proceeds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</row>
        <row r="1665">
          <cell r="A1665">
            <v>442000</v>
          </cell>
          <cell r="B1665"/>
          <cell r="C1665" t="str">
            <v>Dana posojila posameznikom iz sredstev kupnin - kratkoročna posojila</v>
          </cell>
          <cell r="D1665" t="str">
            <v>Lending to individuals from privatisation receipts - short-term loans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</row>
        <row r="1666">
          <cell r="A1666">
            <v>442001</v>
          </cell>
          <cell r="B1666"/>
          <cell r="C1666" t="str">
            <v>Dana posojila posameznikom iz sredstev kupnin - dolgoročna posojila</v>
          </cell>
          <cell r="D1666" t="str">
            <v>Lending to individuals from privatisation receipts - long-term loans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A1667">
            <v>442002</v>
          </cell>
          <cell r="B1667"/>
          <cell r="C1667" t="str">
            <v>Dana posojila javnim podjetjem iz sredstev kupnin - kratkoročna posojila</v>
          </cell>
          <cell r="D1667" t="str">
            <v>Lending to public enterprises from privatisation receipts - short-term loans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</row>
        <row r="1668">
          <cell r="A1668">
            <v>442003</v>
          </cell>
          <cell r="B1668"/>
          <cell r="C1668" t="str">
            <v>Dana posojila javnim podjetjem iz sredstev kupnin - dolgoročna posojila</v>
          </cell>
          <cell r="D1668" t="str">
            <v>Lending to public enterprises from privatisation receipts - long-term loans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</row>
        <row r="1669">
          <cell r="A1669">
            <v>442004</v>
          </cell>
          <cell r="B1669"/>
          <cell r="C1669" t="str">
            <v>Dana posojila privatnim podjetjem in zasebnikom iz sredstev kupnin - kratkoročna posojila</v>
          </cell>
          <cell r="D1669" t="str">
            <v>Lending to private enterprises and individuals from privatisation receipts - short-term loans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</row>
        <row r="1670">
          <cell r="A1670">
            <v>442005</v>
          </cell>
          <cell r="B1670"/>
          <cell r="C1670" t="str">
            <v>Dana posojila privatnim podjetjem in zasebnikom iz sredstev kupnin - dolgoročna posojila</v>
          </cell>
          <cell r="D1670" t="str">
            <v>Lending to private enterprises and individuals from privatisation receipts - long-term loans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</row>
        <row r="1671">
          <cell r="A1671"/>
          <cell r="B1671"/>
          <cell r="C1671" t="str">
            <v/>
          </cell>
          <cell r="D1671" t="str">
            <v/>
          </cell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  <cell r="P1671"/>
          <cell r="Q1671"/>
        </row>
        <row r="1672">
          <cell r="A1672">
            <v>4421</v>
          </cell>
          <cell r="B1672"/>
          <cell r="C1672" t="str">
            <v>Sredstva kupnin, razporejena v javne sklade in agencije</v>
          </cell>
          <cell r="D1672" t="str">
            <v>Transfers of privatisation proceeds to extrabudgetary funds</v>
          </cell>
          <cell r="E1672">
            <v>193900.33</v>
          </cell>
          <cell r="F1672">
            <v>43019.15</v>
          </cell>
          <cell r="G1672">
            <v>118842.14</v>
          </cell>
          <cell r="H1672">
            <v>71754.789999999994</v>
          </cell>
          <cell r="I1672">
            <v>0</v>
          </cell>
          <cell r="J1672">
            <v>145681.84</v>
          </cell>
          <cell r="K1672">
            <v>43978.74</v>
          </cell>
          <cell r="L1672">
            <v>74835</v>
          </cell>
          <cell r="M1672">
            <v>0</v>
          </cell>
          <cell r="N1672">
            <v>54983.68</v>
          </cell>
          <cell r="O1672">
            <v>0</v>
          </cell>
          <cell r="P1672">
            <v>430796.99</v>
          </cell>
          <cell r="Q1672">
            <v>1177792.6600000001</v>
          </cell>
        </row>
        <row r="1673">
          <cell r="A1673">
            <v>442100</v>
          </cell>
          <cell r="B1673"/>
          <cell r="C1673" t="str">
            <v>Sredstva kupnin, razporejena v javne sklade in agencije</v>
          </cell>
          <cell r="D1673" t="str">
            <v>Transfers of privatisation receipts to extrabudgetary funds</v>
          </cell>
          <cell r="E1673">
            <v>193900.33</v>
          </cell>
          <cell r="F1673">
            <v>43019.15</v>
          </cell>
          <cell r="G1673">
            <v>118842.14</v>
          </cell>
          <cell r="H1673">
            <v>71754.789999999994</v>
          </cell>
          <cell r="I1673">
            <v>0</v>
          </cell>
          <cell r="J1673">
            <v>145681.84</v>
          </cell>
          <cell r="K1673">
            <v>43978.74</v>
          </cell>
          <cell r="L1673">
            <v>74835</v>
          </cell>
          <cell r="M1673">
            <v>0</v>
          </cell>
          <cell r="N1673">
            <v>54983.68</v>
          </cell>
          <cell r="O1673">
            <v>0</v>
          </cell>
          <cell r="P1673">
            <v>430796.99</v>
          </cell>
          <cell r="Q1673">
            <v>1177792.6600000001</v>
          </cell>
        </row>
        <row r="1674">
          <cell r="A1674"/>
          <cell r="B1674"/>
          <cell r="C1674" t="str">
            <v/>
          </cell>
          <cell r="D1674" t="str">
            <v/>
          </cell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  <cell r="P1674"/>
          <cell r="Q1674"/>
        </row>
        <row r="1675">
          <cell r="A1675">
            <v>4422</v>
          </cell>
          <cell r="B1675"/>
          <cell r="C1675" t="str">
            <v>Povečanje kapitalskih deležev države iz sredstev kupnin</v>
          </cell>
          <cell r="D1675" t="str">
            <v>Increase of of equity holdings from privatization proceeds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A1676">
            <v>442200</v>
          </cell>
          <cell r="B1676"/>
          <cell r="C1676" t="str">
            <v>Povečanje kapitalskih deležev države iz sredstev kupnin v javnih podjetjih</v>
          </cell>
          <cell r="D1676" t="str">
            <v>Increase of equity interests of the state in public enterprises from privatisation receipts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A1677">
            <v>442201</v>
          </cell>
          <cell r="B1677"/>
          <cell r="C1677" t="str">
            <v>Povečanje kapitalskih deležev države iz sredstev kupnin v privatnih podjetjih</v>
          </cell>
          <cell r="D1677" t="str">
            <v>Increase of equity interests in private enterprises from privatisation receipts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</row>
        <row r="1678">
          <cell r="A1678"/>
          <cell r="B1678"/>
          <cell r="C1678" t="str">
            <v/>
          </cell>
          <cell r="D1678" t="str">
            <v/>
          </cell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</row>
        <row r="1679">
          <cell r="A1679">
            <v>443</v>
          </cell>
          <cell r="B1679"/>
          <cell r="C1679" t="str">
            <v>Povečanje namenskega premoženja v javnih skladih in drugih pravnih osebah javnega prava, ki imajo premoženje v svoji lasti</v>
          </cell>
          <cell r="D1679" t="str">
            <v>ACQUISITION OF ASSETS IN EXTRABUDGETARY FUNDS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1500000</v>
          </cell>
          <cell r="J1679">
            <v>10000000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16000000</v>
          </cell>
          <cell r="Q1679">
            <v>27500000</v>
          </cell>
        </row>
        <row r="1680">
          <cell r="A1680"/>
          <cell r="B1680"/>
          <cell r="C1680" t="str">
            <v/>
          </cell>
          <cell r="D1680" t="str">
            <v/>
          </cell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  <cell r="P1680"/>
          <cell r="Q1680"/>
        </row>
        <row r="1681">
          <cell r="A1681">
            <v>4430</v>
          </cell>
          <cell r="B1681"/>
          <cell r="C1681" t="str">
            <v>Povečanje namenskega premoženja v javnih skladih</v>
          </cell>
          <cell r="D1681" t="str">
            <v>Increase of commitment appropriations in extrabudgetary funds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1500000</v>
          </cell>
          <cell r="J1681">
            <v>10000000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16000000</v>
          </cell>
          <cell r="Q1681">
            <v>27500000</v>
          </cell>
        </row>
        <row r="1682">
          <cell r="A1682">
            <v>443000</v>
          </cell>
          <cell r="B1682"/>
          <cell r="C1682" t="str">
            <v>Povečanje namenskega premoženja v javnih skladih</v>
          </cell>
          <cell r="D1682" t="str">
            <v>Increase of earmarked assets in extrabudgetary funds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1500000</v>
          </cell>
          <cell r="J1682">
            <v>10000000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16000000</v>
          </cell>
          <cell r="Q1682">
            <v>27500000</v>
          </cell>
        </row>
        <row r="1683">
          <cell r="A1683"/>
          <cell r="B1683"/>
          <cell r="C1683" t="str">
            <v/>
          </cell>
          <cell r="D1683" t="str">
            <v/>
          </cell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  <cell r="P1683"/>
          <cell r="Q1683"/>
        </row>
        <row r="1684">
          <cell r="A1684">
            <v>4431</v>
          </cell>
          <cell r="B1684"/>
          <cell r="C1684" t="str">
            <v>Povečanje premoženja v drugih pravnih osebah javnega prava, ki je v njihovi lasti</v>
          </cell>
          <cell r="D1684" t="str">
            <v>Increase of assets held by other public entities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A1685">
            <v>443100</v>
          </cell>
          <cell r="B1685"/>
          <cell r="C1685" t="str">
            <v>Povečanje premoženja v drugih pravnih osebah javnega prava, ki je v njihovi lasti</v>
          </cell>
          <cell r="D1685" t="str">
            <v>Increase of assets in other public entities in their possession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</row>
        <row r="1686">
          <cell r="A1686"/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  <cell r="P1686"/>
          <cell r="Q1686"/>
        </row>
        <row r="1687">
          <cell r="A1687"/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</row>
        <row r="1688">
          <cell r="A1688" t="str">
            <v>VI.</v>
          </cell>
          <cell r="B1688" t="str">
            <v>VI.</v>
          </cell>
          <cell r="C1688" t="str">
            <v xml:space="preserve">PREJETA MINUS DANA POSOJILA IN </v>
          </cell>
          <cell r="D1688" t="str">
            <v>LENDING MINUS REPAYMENTS</v>
          </cell>
          <cell r="E1688">
            <v>3528607.0099999993</v>
          </cell>
          <cell r="F1688">
            <v>-41405973.129999995</v>
          </cell>
          <cell r="G1688">
            <v>8699191.0700000003</v>
          </cell>
          <cell r="H1688">
            <v>-13573733.390000001</v>
          </cell>
          <cell r="I1688">
            <v>-151778860.35999998</v>
          </cell>
          <cell r="J1688">
            <v>-6702844.9199999999</v>
          </cell>
          <cell r="K1688">
            <v>-1437132.7900000003</v>
          </cell>
          <cell r="L1688">
            <v>-9798.239999999998</v>
          </cell>
          <cell r="M1688">
            <v>6695574.0700000012</v>
          </cell>
          <cell r="N1688">
            <v>97744.340000000011</v>
          </cell>
          <cell r="O1688">
            <v>70782.259999999995</v>
          </cell>
          <cell r="P1688">
            <v>-661907312.93000007</v>
          </cell>
          <cell r="Q1688">
            <v>-857723757.00999999</v>
          </cell>
        </row>
        <row r="1689">
          <cell r="A1689"/>
          <cell r="B1689"/>
          <cell r="C1689" t="str">
            <v>SPREMEMBE KAPITALSKIH  DELEŽEV (IV - V)</v>
          </cell>
          <cell r="D1689" t="str">
            <v>(IV. - V.)</v>
          </cell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  <cell r="P1689"/>
          <cell r="Q1689"/>
        </row>
        <row r="1690">
          <cell r="A1690"/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</row>
        <row r="1691">
          <cell r="A1691"/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  <cell r="P1691"/>
          <cell r="Q1691"/>
        </row>
        <row r="1692"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</row>
        <row r="1693">
          <cell r="A1693"/>
          <cell r="B1693" t="str">
            <v xml:space="preserve">C. </v>
          </cell>
          <cell r="C1693" t="str">
            <v>RAČUN FINANCIRANJA</v>
          </cell>
          <cell r="D1693" t="str">
            <v>BORROWING AND AMORTIZATION OF DEBT</v>
          </cell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</row>
        <row r="1694">
          <cell r="C1694"/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  <cell r="P1694"/>
          <cell r="Q1694"/>
        </row>
        <row r="1695">
          <cell r="A1695"/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  <cell r="P1695"/>
          <cell r="Q1695"/>
        </row>
        <row r="1696">
          <cell r="A1696"/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  <cell r="L1696"/>
          <cell r="M1696"/>
          <cell r="N1696"/>
          <cell r="O1696"/>
          <cell r="P1696"/>
          <cell r="Q1696"/>
        </row>
        <row r="1697">
          <cell r="A1697"/>
          <cell r="B1697"/>
          <cell r="C1697"/>
          <cell r="D1697"/>
          <cell r="E1697" t="str">
            <v>JANUAR</v>
          </cell>
          <cell r="F1697" t="str">
            <v>FEBRUAR</v>
          </cell>
          <cell r="G1697" t="str">
            <v>MAREC</v>
          </cell>
          <cell r="H1697" t="str">
            <v>APRIL</v>
          </cell>
          <cell r="I1697" t="str">
            <v>MAJ</v>
          </cell>
          <cell r="J1697" t="str">
            <v>JUNIJ</v>
          </cell>
          <cell r="K1697" t="str">
            <v>JULIJ</v>
          </cell>
          <cell r="L1697" t="str">
            <v>AVGUST</v>
          </cell>
          <cell r="M1697" t="str">
            <v>SEPTEMBER</v>
          </cell>
          <cell r="N1697" t="str">
            <v>OKTOBER</v>
          </cell>
          <cell r="O1697" t="str">
            <v>NOVEMBER</v>
          </cell>
          <cell r="P1697" t="str">
            <v>DECEMBER</v>
          </cell>
          <cell r="Q1697" t="str">
            <v>SKUPAJ</v>
          </cell>
        </row>
        <row r="1698">
          <cell r="A1698"/>
          <cell r="B1698"/>
          <cell r="C1698"/>
          <cell r="D1698"/>
          <cell r="E1698">
            <v>2022</v>
          </cell>
          <cell r="F1698">
            <v>2022</v>
          </cell>
          <cell r="G1698">
            <v>2022</v>
          </cell>
          <cell r="H1698">
            <v>2022</v>
          </cell>
          <cell r="I1698">
            <v>2022</v>
          </cell>
          <cell r="J1698">
            <v>2022</v>
          </cell>
          <cell r="K1698">
            <v>2022</v>
          </cell>
          <cell r="L1698">
            <v>2022</v>
          </cell>
          <cell r="M1698">
            <v>2022</v>
          </cell>
          <cell r="N1698">
            <v>2022</v>
          </cell>
          <cell r="O1698">
            <v>2022</v>
          </cell>
          <cell r="P1698">
            <v>2022</v>
          </cell>
          <cell r="Q1698">
            <v>2022</v>
          </cell>
        </row>
        <row r="1699">
          <cell r="A1699"/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  <cell r="P1699"/>
          <cell r="Q1699"/>
        </row>
        <row r="1700">
          <cell r="A1700" t="str">
            <v>VII.</v>
          </cell>
          <cell r="B1700" t="str">
            <v>VII.</v>
          </cell>
          <cell r="C1700" t="str">
            <v>ZADOLŽEVANJE</v>
          </cell>
          <cell r="D1700" t="str">
            <v xml:space="preserve">BORROWING  </v>
          </cell>
          <cell r="E1700">
            <v>1962000000</v>
          </cell>
          <cell r="F1700">
            <v>776342862.20000005</v>
          </cell>
          <cell r="G1700">
            <v>193058228.03999999</v>
          </cell>
          <cell r="H1700">
            <v>48508346</v>
          </cell>
          <cell r="I1700">
            <v>16806009.120000001</v>
          </cell>
          <cell r="J1700">
            <v>23800000</v>
          </cell>
          <cell r="K1700">
            <v>-45586610.950000003</v>
          </cell>
          <cell r="L1700">
            <v>-66999640.599999994</v>
          </cell>
          <cell r="M1700">
            <v>387873890</v>
          </cell>
          <cell r="N1700">
            <v>-52175200</v>
          </cell>
          <cell r="O1700">
            <v>5020429.6900000004</v>
          </cell>
          <cell r="P1700">
            <v>-99066572.420000002</v>
          </cell>
          <cell r="Q1700">
            <v>3149581741.0799999</v>
          </cell>
        </row>
        <row r="1701">
          <cell r="A1701"/>
          <cell r="B1701"/>
          <cell r="C1701" t="str">
            <v>(500+501)</v>
          </cell>
          <cell r="D1701"/>
          <cell r="E1701"/>
          <cell r="F1701"/>
          <cell r="G1701"/>
          <cell r="H1701"/>
          <cell r="I1701"/>
          <cell r="J1701"/>
          <cell r="K1701"/>
          <cell r="L1701"/>
          <cell r="M1701"/>
          <cell r="N1701"/>
          <cell r="O1701"/>
          <cell r="P1701"/>
          <cell r="Q1701"/>
        </row>
        <row r="1702">
          <cell r="A1702"/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</row>
        <row r="1703">
          <cell r="A1703">
            <v>500</v>
          </cell>
          <cell r="B1703"/>
          <cell r="C1703" t="str">
            <v>Domače zadolževanje</v>
          </cell>
          <cell r="D1703" t="str">
            <v>DOMESTIC BORROWING</v>
          </cell>
          <cell r="E1703">
            <v>1962000000</v>
          </cell>
          <cell r="F1703">
            <v>776342862.20000005</v>
          </cell>
          <cell r="G1703">
            <v>193058228.03999999</v>
          </cell>
          <cell r="H1703">
            <v>48508346</v>
          </cell>
          <cell r="I1703">
            <v>16806009.120000001</v>
          </cell>
          <cell r="J1703">
            <v>23800000</v>
          </cell>
          <cell r="K1703">
            <v>-45586610.950000003</v>
          </cell>
          <cell r="L1703">
            <v>-66999640.599999994</v>
          </cell>
          <cell r="M1703">
            <v>387873890</v>
          </cell>
          <cell r="N1703">
            <v>-52175200</v>
          </cell>
          <cell r="O1703">
            <v>5020429.6900000004</v>
          </cell>
          <cell r="P1703">
            <v>-99066572.420000002</v>
          </cell>
          <cell r="Q1703">
            <v>3149581741.0799999</v>
          </cell>
        </row>
        <row r="1704">
          <cell r="A1704"/>
          <cell r="B1704"/>
          <cell r="C1704" t="str">
            <v/>
          </cell>
          <cell r="D1704" t="str">
            <v/>
          </cell>
          <cell r="E1704"/>
          <cell r="F1704"/>
          <cell r="G1704"/>
          <cell r="H1704"/>
          <cell r="I1704"/>
          <cell r="J1704"/>
          <cell r="K1704"/>
          <cell r="L1704"/>
          <cell r="M1704"/>
          <cell r="N1704"/>
          <cell r="O1704"/>
          <cell r="P1704"/>
          <cell r="Q1704"/>
        </row>
        <row r="1705">
          <cell r="A1705">
            <v>5000</v>
          </cell>
          <cell r="B1705"/>
          <cell r="C1705" t="str">
            <v>Najeti krediti pri Banki Slovenije</v>
          </cell>
          <cell r="D1705" t="str">
            <v>Loans from the Bank of Slovenia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A1706">
            <v>500000</v>
          </cell>
          <cell r="B1706"/>
          <cell r="C1706" t="str">
            <v>Najeti krediti pri Banki Slovenije - kratkoročni krediti</v>
          </cell>
          <cell r="D1706" t="str">
            <v>Loans from the Bank of Slovenia - short-term loans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A1707"/>
          <cell r="B1707"/>
          <cell r="C1707" t="str">
            <v/>
          </cell>
          <cell r="D1707" t="str">
            <v/>
          </cell>
          <cell r="E1707"/>
          <cell r="F1707"/>
          <cell r="G1707"/>
          <cell r="H1707"/>
          <cell r="I1707"/>
          <cell r="J1707"/>
          <cell r="K1707"/>
          <cell r="L1707"/>
          <cell r="M1707"/>
          <cell r="N1707"/>
          <cell r="O1707"/>
          <cell r="P1707"/>
          <cell r="Q1707"/>
        </row>
        <row r="1708">
          <cell r="A1708">
            <v>5001</v>
          </cell>
          <cell r="B1708"/>
          <cell r="C1708" t="str">
            <v>Najeti krediti pri poslovnih bankah</v>
          </cell>
          <cell r="D1708" t="str">
            <v>Loans from commercial banks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</row>
        <row r="1709">
          <cell r="A1709">
            <v>500100</v>
          </cell>
          <cell r="B1709"/>
          <cell r="C1709" t="str">
            <v>Najeti krediti pri poslovnih bankah - kratkoročni krediti</v>
          </cell>
          <cell r="D1709" t="str">
            <v>Loans from commercial banks - short-term loans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A1710">
            <v>500101</v>
          </cell>
          <cell r="B1710"/>
          <cell r="C1710" t="str">
            <v>Najeti krediti pri poslovnih bankah - dolgoročni krediti</v>
          </cell>
          <cell r="D1710" t="str">
            <v>Loans from commercial banks - long-term loans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</row>
        <row r="1711">
          <cell r="A1711"/>
          <cell r="B1711"/>
          <cell r="C1711" t="str">
            <v/>
          </cell>
          <cell r="D1711" t="str">
            <v/>
          </cell>
          <cell r="E1711"/>
          <cell r="F1711"/>
          <cell r="G1711"/>
          <cell r="H1711"/>
          <cell r="I1711"/>
          <cell r="J1711"/>
          <cell r="K1711"/>
          <cell r="L1711"/>
          <cell r="M1711"/>
          <cell r="N1711"/>
          <cell r="O1711"/>
          <cell r="P1711"/>
          <cell r="Q1711"/>
        </row>
        <row r="1712">
          <cell r="A1712">
            <v>5002</v>
          </cell>
          <cell r="B1712"/>
          <cell r="C1712" t="str">
            <v>Najeti krediti pri drugih finančnih institucijah</v>
          </cell>
          <cell r="D1712" t="str">
            <v>Loans from other financial institutions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</row>
        <row r="1713">
          <cell r="A1713">
            <v>500200</v>
          </cell>
          <cell r="B1713"/>
          <cell r="C1713" t="str">
            <v>Najeti krediti pri drugih finančnih institucijah - kratkoročni krediti</v>
          </cell>
          <cell r="D1713" t="str">
            <v>Loans from other financial institutions - short-term loans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</row>
        <row r="1714">
          <cell r="A1714">
            <v>500201</v>
          </cell>
          <cell r="B1714"/>
          <cell r="C1714" t="str">
            <v>Najeti krediti pri drugih finančnih institucijah - dolgoročni krediti</v>
          </cell>
          <cell r="D1714" t="str">
            <v>Loans from other financial institutions - long-term loans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</row>
        <row r="1715">
          <cell r="A1715"/>
          <cell r="B1715"/>
          <cell r="C1715" t="str">
            <v/>
          </cell>
          <cell r="D1715" t="str">
            <v/>
          </cell>
          <cell r="E1715"/>
          <cell r="F1715"/>
          <cell r="G1715"/>
          <cell r="H1715"/>
          <cell r="I1715"/>
          <cell r="J1715"/>
          <cell r="K1715"/>
          <cell r="L1715"/>
          <cell r="M1715"/>
          <cell r="N1715"/>
          <cell r="O1715"/>
          <cell r="P1715"/>
          <cell r="Q1715"/>
        </row>
        <row r="1716">
          <cell r="A1716">
            <v>5003</v>
          </cell>
          <cell r="B1716"/>
          <cell r="C1716" t="str">
            <v>Najeti krediti pri drugih domačih kreditodajalcih</v>
          </cell>
          <cell r="D1716" t="str">
            <v>Loans from other domestic creditors</v>
          </cell>
          <cell r="E1716">
            <v>0</v>
          </cell>
          <cell r="F1716">
            <v>129999862.2</v>
          </cell>
          <cell r="G1716">
            <v>-527.79999999999995</v>
          </cell>
          <cell r="H1716">
            <v>0</v>
          </cell>
          <cell r="I1716">
            <v>0</v>
          </cell>
          <cell r="J1716">
            <v>0</v>
          </cell>
          <cell r="K1716">
            <v>-17999693.800000001</v>
          </cell>
          <cell r="L1716">
            <v>-111999640.59999999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1.4901161193847656E-8</v>
          </cell>
        </row>
        <row r="1717">
          <cell r="A1717">
            <v>500300</v>
          </cell>
          <cell r="B1717"/>
          <cell r="C1717" t="str">
            <v>Najeti krediti pri občinah - kratkoročni krediti</v>
          </cell>
          <cell r="D1717" t="str">
            <v>Loans from other levels of general government - short-term loans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</row>
        <row r="1718">
          <cell r="A1718">
            <v>500301</v>
          </cell>
          <cell r="B1718"/>
          <cell r="C1718" t="str">
            <v>Najeti krediti pri občinah - dolgoročni krediti</v>
          </cell>
          <cell r="D1718" t="str">
            <v>Loans from other levels of general government - long-term loans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</row>
        <row r="1719">
          <cell r="A1719">
            <v>500302</v>
          </cell>
          <cell r="B1719"/>
          <cell r="C1719" t="str">
            <v>Najeti krediti pri skladih socialnega zavarovanja - kratkoročni krediti</v>
          </cell>
          <cell r="D1719" t="str">
            <v>Loans from social security funds - short-term loans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</row>
        <row r="1720">
          <cell r="A1720">
            <v>500303</v>
          </cell>
          <cell r="B1720"/>
          <cell r="C1720" t="str">
            <v>Najeti krediti pri skladih socialnega zavarovanja - dolgoročni krediti</v>
          </cell>
          <cell r="D1720" t="str">
            <v>Loans from social security funds - long-term loans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</row>
        <row r="1721">
          <cell r="A1721">
            <v>500304</v>
          </cell>
          <cell r="B1721"/>
          <cell r="C1721" t="str">
            <v>Najeti krediti pri javnih skladih - kratkoročni krediti</v>
          </cell>
          <cell r="D1721" t="str">
            <v>Loans from other extrabudgetary funds - short-term loans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</row>
        <row r="1722">
          <cell r="A1722">
            <v>500305</v>
          </cell>
          <cell r="B1722"/>
          <cell r="C1722" t="str">
            <v>Najeti krediti pri javnih skladih - dolgoročni krediti</v>
          </cell>
          <cell r="D1722" t="str">
            <v>Loans from other extrabudgetary funds - long-term loans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</row>
        <row r="1723">
          <cell r="A1723">
            <v>500306</v>
          </cell>
          <cell r="B1723"/>
          <cell r="C1723" t="str">
            <v>Najeti krediti pri državnem proračunu - kratkoročni krediti</v>
          </cell>
          <cell r="D1723" t="str">
            <v>Loans from the state budget - short-term loans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</row>
        <row r="1724">
          <cell r="A1724">
            <v>500307</v>
          </cell>
          <cell r="B1724"/>
          <cell r="C1724" t="str">
            <v>Najeti krediti pri državnem proračunu - dolgoročni krediti</v>
          </cell>
          <cell r="D1724" t="str">
            <v>Loans from the state budget - long-term loans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A1725">
            <v>500308</v>
          </cell>
          <cell r="B1725"/>
          <cell r="C1725" t="str">
            <v>Najeti krediti pri drugih domačih kreditodajalcih - kratkoročni krediti</v>
          </cell>
          <cell r="D1725" t="str">
            <v>Loans from other domestic creditors - short-term loans</v>
          </cell>
          <cell r="E1725">
            <v>0</v>
          </cell>
          <cell r="F1725">
            <v>129999862.2</v>
          </cell>
          <cell r="G1725">
            <v>-527.79999999999995</v>
          </cell>
          <cell r="H1725">
            <v>0</v>
          </cell>
          <cell r="I1725">
            <v>0</v>
          </cell>
          <cell r="J1725">
            <v>0</v>
          </cell>
          <cell r="K1725">
            <v>-17999693.800000001</v>
          </cell>
          <cell r="L1725">
            <v>-111999640.59999999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1.4901161193847656E-8</v>
          </cell>
        </row>
        <row r="1726">
          <cell r="A1726">
            <v>500309</v>
          </cell>
          <cell r="B1726"/>
          <cell r="C1726" t="str">
            <v>Najeti krediti pri drugih domačih kreditodajalcih - dolgoročni krediti</v>
          </cell>
          <cell r="D1726" t="str">
            <v>Loans from other domestic creditors - long-term loans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</row>
        <row r="1727">
          <cell r="A1727">
            <v>500310</v>
          </cell>
          <cell r="B1727"/>
          <cell r="C1727" t="str">
            <v>Najeti krediti pri javnih agencijah - kratkoročni krediti</v>
          </cell>
          <cell r="D1727" t="str">
            <v>Loans from public agencies - short-term loans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A1728">
            <v>500311</v>
          </cell>
          <cell r="B1728"/>
          <cell r="C1728" t="str">
            <v>Najeti krediti pri javnih agencijah - dolgoročni krediti</v>
          </cell>
          <cell r="D1728" t="str">
            <v>Loans from public agencies - long-term loans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</row>
        <row r="1729">
          <cell r="A1729"/>
          <cell r="B1729"/>
          <cell r="C1729" t="str">
            <v/>
          </cell>
          <cell r="D1729" t="str">
            <v/>
          </cell>
          <cell r="E1729"/>
          <cell r="F1729"/>
          <cell r="G1729"/>
          <cell r="H1729"/>
          <cell r="I1729"/>
          <cell r="J1729"/>
          <cell r="K1729"/>
          <cell r="L1729"/>
          <cell r="M1729"/>
          <cell r="N1729"/>
          <cell r="O1729"/>
          <cell r="P1729"/>
          <cell r="Q1729"/>
        </row>
        <row r="1730">
          <cell r="A1730">
            <v>5004</v>
          </cell>
          <cell r="B1730"/>
          <cell r="C1730" t="str">
            <v>Sredstva, pridobljena z izdajo vrednostnih papirjev na domačem trgu</v>
          </cell>
          <cell r="D1730" t="str">
            <v>Funds from domestic issues of securities</v>
          </cell>
          <cell r="E1730">
            <v>1962000000</v>
          </cell>
          <cell r="F1730">
            <v>646343000</v>
          </cell>
          <cell r="G1730">
            <v>193058755.84</v>
          </cell>
          <cell r="H1730">
            <v>48508346</v>
          </cell>
          <cell r="I1730">
            <v>16806009.120000001</v>
          </cell>
          <cell r="J1730">
            <v>23800000</v>
          </cell>
          <cell r="K1730">
            <v>-27586917.149999999</v>
          </cell>
          <cell r="L1730">
            <v>45000000</v>
          </cell>
          <cell r="M1730">
            <v>387873890</v>
          </cell>
          <cell r="N1730">
            <v>-52175200</v>
          </cell>
          <cell r="O1730">
            <v>5020429.6900000004</v>
          </cell>
          <cell r="P1730">
            <v>-99066572.420000002</v>
          </cell>
          <cell r="Q1730">
            <v>3149581741.0799999</v>
          </cell>
        </row>
        <row r="1731">
          <cell r="A1731">
            <v>500400</v>
          </cell>
          <cell r="B1731"/>
          <cell r="C1731" t="str">
            <v>Izdani kratkoročni vrednostni papirji na domačem trgu - zadolžnice</v>
          </cell>
          <cell r="D1731" t="str">
            <v>Short-term securities issued on the domestic market - debentures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</row>
        <row r="1732">
          <cell r="A1732">
            <v>500401</v>
          </cell>
          <cell r="B1732"/>
          <cell r="C1732" t="str">
            <v>Izdani kratkoročni vrednostni papirji na domačem trgu - enomesečne zakladne menice</v>
          </cell>
          <cell r="D1732" t="str">
            <v>Short-term securities issued on the domestic market - 1 month treasory bills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A1733">
            <v>500402</v>
          </cell>
          <cell r="B1733"/>
          <cell r="C1733" t="str">
            <v>Izdani kratkoročni vrednostni papirji na domačem trgu - trimesečne zakladne menice</v>
          </cell>
          <cell r="D1733" t="str">
            <v>Short-term securities issued on the domestic market- 3-month treasory bills</v>
          </cell>
          <cell r="E1733">
            <v>90000000</v>
          </cell>
          <cell r="F1733">
            <v>50000000</v>
          </cell>
          <cell r="G1733">
            <v>50000000</v>
          </cell>
          <cell r="H1733">
            <v>-35000000</v>
          </cell>
          <cell r="I1733">
            <v>-5000000</v>
          </cell>
          <cell r="J1733">
            <v>10000000</v>
          </cell>
          <cell r="K1733">
            <v>-10000000</v>
          </cell>
          <cell r="L1733">
            <v>-45000000</v>
          </cell>
          <cell r="M1733">
            <v>-17097610</v>
          </cell>
          <cell r="N1733">
            <v>-35018100</v>
          </cell>
          <cell r="O1733">
            <v>0</v>
          </cell>
          <cell r="P1733">
            <v>-52884290</v>
          </cell>
          <cell r="Q1733">
            <v>0</v>
          </cell>
        </row>
        <row r="1734">
          <cell r="A1734">
            <v>500403</v>
          </cell>
          <cell r="B1734"/>
          <cell r="C1734" t="str">
            <v>Izdani kratkoročni vrednostni papirji na domačem trgu - šestmesečne zakladne menice</v>
          </cell>
          <cell r="D1734" t="str">
            <v>Short-term securities issued on the domestic market - 6 month treasury bills</v>
          </cell>
          <cell r="E1734">
            <v>80000000</v>
          </cell>
          <cell r="F1734">
            <v>60000000</v>
          </cell>
          <cell r="G1734">
            <v>60000000</v>
          </cell>
          <cell r="H1734">
            <v>28500000</v>
          </cell>
          <cell r="I1734">
            <v>21800000</v>
          </cell>
          <cell r="J1734">
            <v>13800000</v>
          </cell>
          <cell r="K1734">
            <v>-47607452</v>
          </cell>
          <cell r="L1734">
            <v>-60000000</v>
          </cell>
          <cell r="M1734">
            <v>-60000000</v>
          </cell>
          <cell r="N1734">
            <v>-28500000</v>
          </cell>
          <cell r="O1734">
            <v>-21800000</v>
          </cell>
          <cell r="P1734">
            <v>-46192548</v>
          </cell>
          <cell r="Q1734">
            <v>0</v>
          </cell>
        </row>
        <row r="1735">
          <cell r="A1735">
            <v>500404</v>
          </cell>
          <cell r="B1735"/>
          <cell r="C1735" t="str">
            <v>Izdani kratkoročni vrednostni papirji na domačem trgu - dvanajstmesečne zakladne menice</v>
          </cell>
          <cell r="D1735" t="str">
            <v>Short-term securities issued on the domestic market - 12-month treasory bills</v>
          </cell>
          <cell r="E1735">
            <v>42000000</v>
          </cell>
          <cell r="F1735">
            <v>40000000</v>
          </cell>
          <cell r="G1735">
            <v>48000000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36937500</v>
          </cell>
          <cell r="N1735">
            <v>0</v>
          </cell>
          <cell r="O1735">
            <v>26417610</v>
          </cell>
          <cell r="P1735">
            <v>0</v>
          </cell>
          <cell r="Q1735">
            <v>193355110</v>
          </cell>
        </row>
        <row r="1736">
          <cell r="A1736">
            <v>500409</v>
          </cell>
          <cell r="B1736"/>
          <cell r="C1736" t="str">
            <v>Drugi kratkoročni vrednostni papirji, izdani na domačem trgu</v>
          </cell>
          <cell r="D1736" t="str">
            <v>Other short-term securities issued on the domestic market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</row>
        <row r="1737">
          <cell r="A1737">
            <v>500410</v>
          </cell>
          <cell r="B1737"/>
          <cell r="C1737" t="str">
            <v>Dolgoročni vrednostni papirji, izdani na domačem trgu</v>
          </cell>
          <cell r="D1737" t="str">
            <v>Long term securities issued on the domestic market</v>
          </cell>
          <cell r="E1737">
            <v>1750000000</v>
          </cell>
          <cell r="F1737">
            <v>496343000</v>
          </cell>
          <cell r="G1737">
            <v>35058755.840000004</v>
          </cell>
          <cell r="H1737">
            <v>55008346</v>
          </cell>
          <cell r="I1737">
            <v>6009.12</v>
          </cell>
          <cell r="J1737">
            <v>0</v>
          </cell>
          <cell r="K1737">
            <v>30020534.850000001</v>
          </cell>
          <cell r="L1737">
            <v>150000000</v>
          </cell>
          <cell r="M1737">
            <v>428034000</v>
          </cell>
          <cell r="N1737">
            <v>11342900</v>
          </cell>
          <cell r="O1737">
            <v>402819.69</v>
          </cell>
          <cell r="P1737">
            <v>10265.58</v>
          </cell>
          <cell r="Q1737">
            <v>2956226631.0799999</v>
          </cell>
        </row>
        <row r="1738">
          <cell r="A1738">
            <v>500411</v>
          </cell>
          <cell r="B1738"/>
          <cell r="C1738" t="str">
            <v>Izdani kratkoročni vrednostni papirji na domačem trgu - devetmesečne zakladne menice</v>
          </cell>
          <cell r="D1738" t="str">
            <v>Short-term securities issued on the domestic market - 9 month treasury bills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A1739"/>
          <cell r="B1739"/>
          <cell r="C1739" t="str">
            <v/>
          </cell>
          <cell r="D1739" t="str">
            <v/>
          </cell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  <cell r="P1739"/>
          <cell r="Q1739"/>
        </row>
        <row r="1740">
          <cell r="A1740">
            <v>501</v>
          </cell>
          <cell r="B1740"/>
          <cell r="C1740" t="str">
            <v>Zadolževanje v tujini</v>
          </cell>
          <cell r="D1740" t="str">
            <v>EXTERNAL BORROWING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</row>
        <row r="1741">
          <cell r="A1741"/>
          <cell r="B1741"/>
          <cell r="C1741" t="str">
            <v/>
          </cell>
          <cell r="D1741" t="str">
            <v/>
          </cell>
          <cell r="E1741"/>
          <cell r="F1741"/>
          <cell r="G1741"/>
          <cell r="H1741"/>
          <cell r="I1741"/>
          <cell r="J1741"/>
          <cell r="K1741"/>
          <cell r="L1741"/>
          <cell r="M1741"/>
          <cell r="N1741"/>
          <cell r="O1741"/>
          <cell r="P1741"/>
          <cell r="Q1741"/>
        </row>
        <row r="1742">
          <cell r="A1742">
            <v>5010</v>
          </cell>
          <cell r="B1742"/>
          <cell r="C1742" t="str">
            <v>Najeti krediti pri mednarodnih finančnih institucijah</v>
          </cell>
          <cell r="D1742" t="str">
            <v>Loans from international financial institutions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A1743">
            <v>501000</v>
          </cell>
          <cell r="B1743"/>
          <cell r="C1743" t="str">
            <v>Najeti krediti pri mednarodnih finančnih institucijah - kratkoročni krediti</v>
          </cell>
          <cell r="D1743" t="str">
            <v>Loans from international financial institutions - short-term loans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</row>
        <row r="1744">
          <cell r="A1744">
            <v>501001</v>
          </cell>
          <cell r="B1744"/>
          <cell r="C1744" t="str">
            <v>Najeti krediti pri mednarodnih finančnih institucijah - dolgoročni krediti</v>
          </cell>
          <cell r="D1744" t="str">
            <v>Loans from international financial institutions - long-term loans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</row>
        <row r="1745">
          <cell r="A1745"/>
          <cell r="B1745"/>
          <cell r="C1745" t="str">
            <v/>
          </cell>
          <cell r="D1745" t="str">
            <v/>
          </cell>
          <cell r="E1745"/>
          <cell r="F1745"/>
          <cell r="G1745"/>
          <cell r="H1745"/>
          <cell r="I1745"/>
          <cell r="J1745"/>
          <cell r="K1745"/>
          <cell r="L1745"/>
          <cell r="M1745"/>
          <cell r="N1745"/>
          <cell r="O1745"/>
          <cell r="P1745"/>
          <cell r="Q1745"/>
        </row>
        <row r="1746">
          <cell r="A1746">
            <v>5011</v>
          </cell>
          <cell r="B1746"/>
          <cell r="C1746" t="str">
            <v>Najeti krediti pri tujih vladah</v>
          </cell>
          <cell r="D1746" t="str">
            <v>Loans from foreign governments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</row>
        <row r="1747">
          <cell r="A1747">
            <v>501100</v>
          </cell>
          <cell r="B1747"/>
          <cell r="C1747" t="str">
            <v>Najeti krediti pri tujih vladah - kratkoročni krediti</v>
          </cell>
          <cell r="D1747" t="str">
            <v>Loans from foreign governments - short-term loans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</row>
        <row r="1748">
          <cell r="A1748">
            <v>501101</v>
          </cell>
          <cell r="B1748"/>
          <cell r="C1748" t="str">
            <v>Najeti krediti pri tujih vladah - dolgoročni krediti</v>
          </cell>
          <cell r="D1748" t="str">
            <v>Loans from foreign governments - long-term loans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</row>
        <row r="1749">
          <cell r="A1749"/>
          <cell r="B1749"/>
          <cell r="C1749" t="str">
            <v/>
          </cell>
          <cell r="D1749" t="str">
            <v/>
          </cell>
          <cell r="E1749"/>
          <cell r="F1749"/>
          <cell r="G1749"/>
          <cell r="H1749"/>
          <cell r="I1749"/>
          <cell r="J1749"/>
          <cell r="K1749"/>
          <cell r="L1749"/>
          <cell r="M1749"/>
          <cell r="N1749"/>
          <cell r="O1749"/>
          <cell r="P1749"/>
          <cell r="Q1749"/>
        </row>
        <row r="1750">
          <cell r="A1750">
            <v>5012</v>
          </cell>
          <cell r="B1750"/>
          <cell r="C1750" t="str">
            <v>Najeti krediti pri tujih poslovnih bankah in finančnih institucijah</v>
          </cell>
          <cell r="D1750" t="str">
            <v>Loans from foreign commercial banks and financial institutions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</row>
        <row r="1751">
          <cell r="A1751">
            <v>501200</v>
          </cell>
          <cell r="B1751"/>
          <cell r="C1751" t="str">
            <v>Najeti krediti pri tujih poslovnih bankah in finančnih institucijah - kratkoročni krediti</v>
          </cell>
          <cell r="D1751" t="str">
            <v>Loans from foreign commercial banks and financial institutions - short-term loans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A1752">
            <v>501201</v>
          </cell>
          <cell r="B1752"/>
          <cell r="C1752" t="str">
            <v>Najeti krediti pri tujih poslovnih bankah in finančnih institucijah - dolgoročni krediti</v>
          </cell>
          <cell r="D1752" t="str">
            <v>Loans from foreign commercial banks and financial institutions - long-term loans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A1753"/>
          <cell r="B1753"/>
          <cell r="C1753" t="str">
            <v/>
          </cell>
          <cell r="D1753" t="str">
            <v/>
          </cell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  <cell r="P1753"/>
          <cell r="Q1753"/>
        </row>
        <row r="1754">
          <cell r="A1754">
            <v>5013</v>
          </cell>
          <cell r="B1754"/>
          <cell r="C1754" t="str">
            <v>Najeti krediti pri drugih tujih kreditodajalcih</v>
          </cell>
          <cell r="D1754" t="str">
            <v>Loans from other foreign creditors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</row>
        <row r="1755">
          <cell r="A1755">
            <v>501300</v>
          </cell>
          <cell r="B1755"/>
          <cell r="C1755" t="str">
            <v>Najeti krediti pri drugih tujih kreditodajalcih - kratkoročni krediti</v>
          </cell>
          <cell r="D1755" t="str">
            <v>Loans from other foreign credit - short-term loans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</row>
        <row r="1756">
          <cell r="A1756">
            <v>501301</v>
          </cell>
          <cell r="B1756"/>
          <cell r="C1756" t="str">
            <v>Najeti krediti pri drugih tujih kreditodajalcih - dolgoročni krediti</v>
          </cell>
          <cell r="D1756" t="str">
            <v>Loans from other foreign creditors - long-term loans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</row>
        <row r="1757">
          <cell r="A1757"/>
          <cell r="B1757"/>
          <cell r="C1757" t="str">
            <v/>
          </cell>
          <cell r="D1757" t="str">
            <v/>
          </cell>
          <cell r="E1757"/>
          <cell r="F1757"/>
          <cell r="G1757"/>
          <cell r="H1757"/>
          <cell r="I1757"/>
          <cell r="J1757"/>
          <cell r="K1757"/>
          <cell r="L1757"/>
          <cell r="M1757"/>
          <cell r="N1757"/>
          <cell r="O1757"/>
          <cell r="P1757"/>
          <cell r="Q1757"/>
        </row>
        <row r="1758">
          <cell r="A1758">
            <v>5014</v>
          </cell>
          <cell r="B1758"/>
          <cell r="C1758" t="str">
            <v>Sredstva, pridobljena z izdajo vrednostnih papirjev</v>
          </cell>
          <cell r="D1758" t="str">
            <v>Funds from issue of securities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</row>
        <row r="1759">
          <cell r="A1759">
            <v>501400</v>
          </cell>
          <cell r="B1759"/>
          <cell r="C1759" t="str">
            <v>Kratkoročni vrednostni papirji, izdani na tujih trgih</v>
          </cell>
          <cell r="D1759" t="str">
            <v>Short-term securities issued on foreign markets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</row>
        <row r="1760">
          <cell r="A1760">
            <v>501401</v>
          </cell>
          <cell r="B1760"/>
          <cell r="C1760" t="str">
            <v>Dolgoročni vrednostni papirji, izdani na tujih trgih</v>
          </cell>
          <cell r="D1760" t="str">
            <v>Long-term securities issued on foreign markets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</row>
        <row r="1761">
          <cell r="A1761"/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  <cell r="P1761"/>
          <cell r="Q1761"/>
        </row>
        <row r="1762">
          <cell r="A1762"/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  <cell r="P1762"/>
          <cell r="Q1762"/>
        </row>
        <row r="1763">
          <cell r="A1763" t="str">
            <v>VIII.</v>
          </cell>
          <cell r="B1763" t="str">
            <v>VIII.</v>
          </cell>
          <cell r="C1763" t="str">
            <v>ODPLAČILA DOLGA</v>
          </cell>
          <cell r="D1763" t="str">
            <v xml:space="preserve">AMORTIZATION OF DEBT </v>
          </cell>
          <cell r="E1763">
            <v>114132645.95</v>
          </cell>
          <cell r="F1763">
            <v>60000000</v>
          </cell>
          <cell r="G1763">
            <v>988743000</v>
          </cell>
          <cell r="H1763">
            <v>35000000</v>
          </cell>
          <cell r="I1763">
            <v>58755.839999999997</v>
          </cell>
          <cell r="J1763">
            <v>8993546.8499999996</v>
          </cell>
          <cell r="K1763">
            <v>6009.12</v>
          </cell>
          <cell r="L1763">
            <v>0</v>
          </cell>
          <cell r="M1763">
            <v>20535.45</v>
          </cell>
          <cell r="N1763">
            <v>209159273.38</v>
          </cell>
          <cell r="O1763">
            <v>0</v>
          </cell>
          <cell r="P1763">
            <v>8985200.8499999996</v>
          </cell>
          <cell r="Q1763">
            <v>1425098967.4399996</v>
          </cell>
        </row>
        <row r="1764">
          <cell r="A1764"/>
          <cell r="B1764"/>
          <cell r="C1764" t="str">
            <v>(550+551)</v>
          </cell>
          <cell r="D1764"/>
          <cell r="E1764"/>
          <cell r="F1764"/>
          <cell r="G1764"/>
          <cell r="H1764"/>
          <cell r="I1764"/>
          <cell r="J1764"/>
          <cell r="K1764"/>
          <cell r="L1764"/>
          <cell r="M1764"/>
          <cell r="N1764"/>
          <cell r="O1764"/>
          <cell r="P1764"/>
          <cell r="Q1764"/>
        </row>
        <row r="1765">
          <cell r="A1765"/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</row>
        <row r="1766">
          <cell r="A1766">
            <v>550</v>
          </cell>
          <cell r="B1766"/>
          <cell r="C1766" t="str">
            <v>Odplačila domačega dolga</v>
          </cell>
          <cell r="D1766" t="str">
            <v>AMORTIZATION OF DOMESTIC DEBT</v>
          </cell>
          <cell r="E1766">
            <v>114132645.95</v>
          </cell>
          <cell r="F1766">
            <v>60000000</v>
          </cell>
          <cell r="G1766">
            <v>988743000</v>
          </cell>
          <cell r="H1766">
            <v>35000000</v>
          </cell>
          <cell r="I1766">
            <v>58755.839999999997</v>
          </cell>
          <cell r="J1766">
            <v>8346</v>
          </cell>
          <cell r="K1766">
            <v>6009.12</v>
          </cell>
          <cell r="L1766">
            <v>0</v>
          </cell>
          <cell r="M1766">
            <v>20535.45</v>
          </cell>
          <cell r="N1766">
            <v>2776.32</v>
          </cell>
          <cell r="O1766">
            <v>0</v>
          </cell>
          <cell r="P1766">
            <v>0</v>
          </cell>
          <cell r="Q1766">
            <v>1197972068.6800003</v>
          </cell>
        </row>
        <row r="1767">
          <cell r="A1767"/>
          <cell r="B1767"/>
          <cell r="C1767" t="str">
            <v/>
          </cell>
          <cell r="D1767" t="str">
            <v/>
          </cell>
          <cell r="E1767"/>
          <cell r="F1767"/>
          <cell r="G1767"/>
          <cell r="H1767"/>
          <cell r="I1767"/>
          <cell r="J1767"/>
          <cell r="K1767"/>
          <cell r="L1767"/>
          <cell r="M1767"/>
          <cell r="N1767"/>
          <cell r="O1767"/>
          <cell r="P1767"/>
          <cell r="Q1767"/>
        </row>
        <row r="1768">
          <cell r="A1768">
            <v>5500</v>
          </cell>
          <cell r="B1768"/>
          <cell r="C1768" t="str">
            <v>Odplačila kreditov Banki Slovenije</v>
          </cell>
          <cell r="D1768" t="str">
            <v>Amortization of loans from the Bank of Slovenia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</row>
        <row r="1769">
          <cell r="A1769">
            <v>550000</v>
          </cell>
          <cell r="B1769"/>
          <cell r="C1769" t="str">
            <v>Odplačila kreditov Banki Slovenije - kratkoročni krediti</v>
          </cell>
          <cell r="D1769" t="str">
            <v>Amortization of loans from the Bank of Slovenia - short-term loans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A1770"/>
          <cell r="B1770"/>
          <cell r="C1770" t="str">
            <v/>
          </cell>
          <cell r="D1770" t="str">
            <v/>
          </cell>
          <cell r="E1770"/>
          <cell r="F1770"/>
          <cell r="G1770"/>
          <cell r="H1770"/>
          <cell r="I1770"/>
          <cell r="J1770"/>
          <cell r="K1770"/>
          <cell r="L1770"/>
          <cell r="M1770"/>
          <cell r="N1770"/>
          <cell r="O1770"/>
          <cell r="P1770"/>
          <cell r="Q1770"/>
        </row>
        <row r="1771">
          <cell r="A1771">
            <v>5501</v>
          </cell>
          <cell r="B1771"/>
          <cell r="C1771" t="str">
            <v>Odplačila kreditov poslovnim bankam</v>
          </cell>
          <cell r="D1771" t="str">
            <v>Amortization of loans from commercial banks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</row>
        <row r="1772">
          <cell r="A1772">
            <v>550100</v>
          </cell>
          <cell r="B1772"/>
          <cell r="C1772" t="str">
            <v>Odplačila kreditov poslovnim bankam - kratkoročni krediti</v>
          </cell>
          <cell r="D1772" t="str">
            <v>Amortization of loans from commercial banks - short-term loans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</row>
        <row r="1773">
          <cell r="A1773">
            <v>550101</v>
          </cell>
          <cell r="B1773"/>
          <cell r="C1773" t="str">
            <v>Odplačila kreditov poslovnim bankam - dolgoročni krediti</v>
          </cell>
          <cell r="D1773" t="str">
            <v>Amortization of loans from commercial banks - long-term loans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</row>
        <row r="1774">
          <cell r="A1774"/>
          <cell r="B1774"/>
          <cell r="C1774" t="str">
            <v/>
          </cell>
          <cell r="D1774" t="str">
            <v/>
          </cell>
          <cell r="E1774"/>
          <cell r="F1774"/>
          <cell r="G1774"/>
          <cell r="H1774"/>
          <cell r="I1774"/>
          <cell r="J1774"/>
          <cell r="K1774"/>
          <cell r="L1774"/>
          <cell r="M1774"/>
          <cell r="N1774"/>
          <cell r="O1774"/>
          <cell r="P1774"/>
          <cell r="Q1774"/>
        </row>
        <row r="1775">
          <cell r="A1775">
            <v>5502</v>
          </cell>
          <cell r="B1775"/>
          <cell r="C1775" t="str">
            <v>Odplačila kreditov drugim finančnim institucijam</v>
          </cell>
          <cell r="D1775" t="str">
            <v>Amortization of loans from other financial institutions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A1776">
            <v>550200</v>
          </cell>
          <cell r="B1776"/>
          <cell r="C1776" t="str">
            <v>Odplačila kreditov drugim finančnim institucijam - kratkoročni krediti</v>
          </cell>
          <cell r="D1776" t="str">
            <v>Amortization of loans from other financial institutions - short-term loans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A1777">
            <v>550201</v>
          </cell>
          <cell r="B1777"/>
          <cell r="C1777" t="str">
            <v>Odplačila kreditov drugim finančnim institucijam - dolgoročni krediti</v>
          </cell>
          <cell r="D1777" t="str">
            <v>Amortization of loans from other financial institutions - long-term loans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</row>
        <row r="1778">
          <cell r="A1778"/>
          <cell r="B1778"/>
          <cell r="C1778" t="str">
            <v/>
          </cell>
          <cell r="D1778" t="str">
            <v/>
          </cell>
          <cell r="E1778"/>
          <cell r="F1778"/>
          <cell r="G1778"/>
          <cell r="H1778"/>
          <cell r="I1778"/>
          <cell r="J1778"/>
          <cell r="K1778"/>
          <cell r="L1778"/>
          <cell r="M1778"/>
          <cell r="N1778"/>
          <cell r="O1778"/>
          <cell r="P1778"/>
          <cell r="Q1778"/>
        </row>
        <row r="1779">
          <cell r="A1779">
            <v>5503</v>
          </cell>
          <cell r="B1779"/>
          <cell r="C1779" t="str">
            <v>Odplačila kreditov drugim domačim kreditodajalcem</v>
          </cell>
          <cell r="D1779" t="str">
            <v>Amortization of loans from other domestic creditors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A1780">
            <v>550300</v>
          </cell>
          <cell r="B1780"/>
          <cell r="C1780" t="str">
            <v>Odplačila kreditov občinam - kratkoročni krediti</v>
          </cell>
          <cell r="D1780" t="str">
            <v>Amortization of loans from other levels of general government - short-term loans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</row>
        <row r="1781">
          <cell r="A1781">
            <v>550301</v>
          </cell>
          <cell r="B1781"/>
          <cell r="C1781" t="str">
            <v>Odplačila kreditov občinam - dolgoročni krediti</v>
          </cell>
          <cell r="D1781" t="str">
            <v>Amortization of loans from other levels of general government - long-term loans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</row>
        <row r="1782">
          <cell r="A1782">
            <v>550302</v>
          </cell>
          <cell r="B1782"/>
          <cell r="C1782" t="str">
            <v>Odplačila kreditov skladom socialnega zavarovanja - kratkoročni krediti</v>
          </cell>
          <cell r="D1782" t="str">
            <v>Amortization of loans from social security funds - short-term loans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</row>
        <row r="1783">
          <cell r="A1783">
            <v>550303</v>
          </cell>
          <cell r="B1783"/>
          <cell r="C1783" t="str">
            <v>Odplačila kreditov skladom socialnega zavarovanja - dolgoročni krediti</v>
          </cell>
          <cell r="D1783" t="str">
            <v>Amortization of loans from social security funds - long-term loans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</row>
        <row r="1784">
          <cell r="A1784">
            <v>550304</v>
          </cell>
          <cell r="B1784"/>
          <cell r="C1784" t="str">
            <v>Odplačila kreditov javnim skladom - kratkoročni krediti</v>
          </cell>
          <cell r="D1784" t="str">
            <v>Amortization of loans from other extrabudgetary funds - short-term loans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A1785">
            <v>550305</v>
          </cell>
          <cell r="B1785"/>
          <cell r="C1785" t="str">
            <v>Odplačila kreditov javnim skladom - dolgoročni krediti</v>
          </cell>
          <cell r="D1785" t="str">
            <v>Amortization of loans from other extrabudgetary funds - long-term loans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</row>
        <row r="1786">
          <cell r="A1786">
            <v>550306</v>
          </cell>
          <cell r="B1786"/>
          <cell r="C1786" t="str">
            <v>Odplačila kreditov državnemu proračunu - kratkoročni krediti</v>
          </cell>
          <cell r="D1786" t="str">
            <v>Amortization of loans from the state budget - short-term loans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</row>
        <row r="1787">
          <cell r="A1787">
            <v>550307</v>
          </cell>
          <cell r="B1787"/>
          <cell r="C1787" t="str">
            <v>Odplačila kreditov državnemu proračunu - dolgoročni krediti</v>
          </cell>
          <cell r="D1787" t="str">
            <v>Amortization of loans from the state budget - long-term loans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A1788">
            <v>550308</v>
          </cell>
          <cell r="B1788"/>
          <cell r="C1788" t="str">
            <v>Odplačila kreditov drugim domačim kreditodajalcem - kratkoročni krediti</v>
          </cell>
          <cell r="D1788" t="str">
            <v>Amortization of loans from other domestic creditors - short-term loans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</row>
        <row r="1789">
          <cell r="A1789">
            <v>550309</v>
          </cell>
          <cell r="B1789"/>
          <cell r="C1789" t="str">
            <v>Odplačila kreditov drugim domačim kreditodajalcem - dolgoročni krediti</v>
          </cell>
          <cell r="D1789" t="str">
            <v>Amortization of loans from other domestic creditors - long-term loans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</row>
        <row r="1790">
          <cell r="A1790">
            <v>550310</v>
          </cell>
          <cell r="B1790"/>
          <cell r="C1790" t="str">
            <v>Odplačila kreditov javnim agencijam - kratkoročni krediti</v>
          </cell>
          <cell r="D1790" t="str">
            <v>Amortization of loans from public agencies - short-term loans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</row>
        <row r="1791">
          <cell r="A1791">
            <v>550311</v>
          </cell>
          <cell r="B1791"/>
          <cell r="C1791" t="str">
            <v>Odplačila kreditov javnim agencijam - dolgoročni krediti</v>
          </cell>
          <cell r="D1791" t="str">
            <v>Amortization of loans from public agencies - long-term loans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0</v>
          </cell>
        </row>
        <row r="1792">
          <cell r="A1792"/>
          <cell r="B1792"/>
          <cell r="C1792" t="str">
            <v/>
          </cell>
          <cell r="D1792" t="str">
            <v/>
          </cell>
          <cell r="E1792"/>
          <cell r="F1792"/>
          <cell r="G1792"/>
          <cell r="H1792"/>
          <cell r="I1792"/>
          <cell r="J1792"/>
          <cell r="K1792"/>
          <cell r="L1792"/>
          <cell r="M1792"/>
          <cell r="N1792"/>
          <cell r="O1792"/>
          <cell r="P1792"/>
          <cell r="Q1792"/>
        </row>
        <row r="1793">
          <cell r="A1793">
            <v>5504</v>
          </cell>
          <cell r="B1793"/>
          <cell r="C1793" t="str">
            <v>Odplačila glavnice vrednostnih papirjev, izdanih na domačem trgu</v>
          </cell>
          <cell r="D1793" t="str">
            <v>Amortization of principal of securities issued on the domestic market</v>
          </cell>
          <cell r="E1793">
            <v>114132645.95</v>
          </cell>
          <cell r="F1793">
            <v>60000000</v>
          </cell>
          <cell r="G1793">
            <v>988743000</v>
          </cell>
          <cell r="H1793">
            <v>35000000</v>
          </cell>
          <cell r="I1793">
            <v>58755.839999999997</v>
          </cell>
          <cell r="J1793">
            <v>8346</v>
          </cell>
          <cell r="K1793">
            <v>6009.12</v>
          </cell>
          <cell r="L1793">
            <v>0</v>
          </cell>
          <cell r="M1793">
            <v>20535.45</v>
          </cell>
          <cell r="N1793">
            <v>2776.32</v>
          </cell>
          <cell r="O1793">
            <v>0</v>
          </cell>
          <cell r="P1793">
            <v>0</v>
          </cell>
          <cell r="Q1793">
            <v>1197972068.6800003</v>
          </cell>
        </row>
        <row r="1794">
          <cell r="A1794">
            <v>550400</v>
          </cell>
          <cell r="B1794"/>
          <cell r="C1794" t="str">
            <v>Odplačila glavnice kratkoročnih vrednostnih papirjev, izdanih na domačem trgu - zadolžnice</v>
          </cell>
          <cell r="D1794" t="str">
            <v>Amortization of principal of short-term securities issued on the domestic market - debentures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0</v>
          </cell>
        </row>
        <row r="1795">
          <cell r="A1795">
            <v>550401</v>
          </cell>
          <cell r="B1795"/>
          <cell r="C1795" t="str">
            <v>Odplačila glavnice kratkoročnih vrednostnih papirjev, izdanih na domačem trgu - enomesečne zakladne menice</v>
          </cell>
          <cell r="D1795" t="str">
            <v>Amortization of principal short-term securities issued on the domestic market- 1-month treasury bills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</row>
        <row r="1796">
          <cell r="A1796">
            <v>550402</v>
          </cell>
          <cell r="B1796"/>
          <cell r="C1796" t="str">
            <v>Odplačila glavnice kratkoročnih vrednostnih papirjev, izdanih na domačem trgu - trimesečne zakladne menice</v>
          </cell>
          <cell r="D1796" t="str">
            <v>Amortization of principal of short-term securities issued on the domestic market - 3-month treasury bills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A1797">
            <v>550403</v>
          </cell>
          <cell r="B1797"/>
          <cell r="C1797" t="str">
            <v>Odplačila glavnice kratkoročnih vrednostnih papirjev, izdanih na domačem trgu - šestmesečne zakladne menice</v>
          </cell>
          <cell r="D1797" t="str">
            <v>Amortization of principal of short-term securities issued on the domestic market - 6 month treasury bills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</row>
        <row r="1798">
          <cell r="A1798">
            <v>550404</v>
          </cell>
          <cell r="B1798"/>
          <cell r="C1798" t="str">
            <v>Odplačila glavnice vrednostnih papirjev, izdanih na domačem trgu - dvanajstmesečna zakladna menica</v>
          </cell>
          <cell r="D1798" t="str">
            <v>Amortization of  principal of securities issued on the domestic markedt - 12 month treasury bills</v>
          </cell>
          <cell r="E1798">
            <v>84500000</v>
          </cell>
          <cell r="F1798">
            <v>60000000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144500000</v>
          </cell>
        </row>
        <row r="1799">
          <cell r="A1799">
            <v>550409</v>
          </cell>
          <cell r="B1799"/>
          <cell r="C1799" t="str">
            <v>Odplačila glavnice drugih kratkoročnih vrednostnih papirjev, izdanih na domačem trgu</v>
          </cell>
          <cell r="D1799" t="str">
            <v>Amortization of principal of other short-term securities issued on the domestic market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</row>
        <row r="1800">
          <cell r="A1800">
            <v>550410</v>
          </cell>
          <cell r="B1800"/>
          <cell r="C1800" t="str">
            <v>Odplačila glavnice drugih dolgoročnih vrednostnih papirjev, izdanih na domačem trgu</v>
          </cell>
          <cell r="D1800" t="str">
            <v>Amortization of principal of other long-term securities issued on the domestic market</v>
          </cell>
          <cell r="E1800">
            <v>29632645.949999999</v>
          </cell>
          <cell r="F1800">
            <v>0</v>
          </cell>
          <cell r="G1800">
            <v>988743000</v>
          </cell>
          <cell r="H1800">
            <v>35000000</v>
          </cell>
          <cell r="I1800">
            <v>58755.839999999997</v>
          </cell>
          <cell r="J1800">
            <v>8346</v>
          </cell>
          <cell r="K1800">
            <v>6009.12</v>
          </cell>
          <cell r="L1800">
            <v>0</v>
          </cell>
          <cell r="M1800">
            <v>20535.45</v>
          </cell>
          <cell r="N1800">
            <v>2776.32</v>
          </cell>
          <cell r="O1800">
            <v>0</v>
          </cell>
          <cell r="P1800">
            <v>0</v>
          </cell>
          <cell r="Q1800">
            <v>1053472068.6800002</v>
          </cell>
        </row>
        <row r="1801">
          <cell r="A1801">
            <v>550411</v>
          </cell>
          <cell r="B1801"/>
          <cell r="C1801" t="str">
            <v>Odplačilo glavnice kratkoročnega vrednostnega papirja izdanega na domačem trgu - devetmesečne zakladne menice</v>
          </cell>
          <cell r="D1801" t="str">
            <v>Amortization of principal of short-term securities issued on the domestic market - 9 month treasury bills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</row>
        <row r="1802">
          <cell r="A1802"/>
          <cell r="B1802"/>
          <cell r="C1802" t="str">
            <v/>
          </cell>
          <cell r="D1802" t="str">
            <v/>
          </cell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  <cell r="P1802"/>
          <cell r="Q1802"/>
        </row>
        <row r="1803">
          <cell r="A1803">
            <v>551</v>
          </cell>
          <cell r="B1803"/>
          <cell r="C1803" t="str">
            <v>Odplačila dolga v tujino</v>
          </cell>
          <cell r="D1803" t="str">
            <v>AMORTIZATION OF EXTERNAL DEBT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8985200.8499999996</v>
          </cell>
          <cell r="K1803">
            <v>0</v>
          </cell>
          <cell r="L1803">
            <v>0</v>
          </cell>
          <cell r="M1803">
            <v>0</v>
          </cell>
          <cell r="N1803">
            <v>209156497.06</v>
          </cell>
          <cell r="O1803">
            <v>0</v>
          </cell>
          <cell r="P1803">
            <v>8985200.8499999996</v>
          </cell>
          <cell r="Q1803">
            <v>227126898.75999999</v>
          </cell>
        </row>
        <row r="1804">
          <cell r="A1804"/>
          <cell r="B1804"/>
          <cell r="C1804" t="str">
            <v/>
          </cell>
          <cell r="D1804" t="str">
            <v/>
          </cell>
          <cell r="E1804"/>
          <cell r="F1804"/>
          <cell r="G1804"/>
          <cell r="H1804"/>
          <cell r="I1804"/>
          <cell r="J1804"/>
          <cell r="K1804"/>
          <cell r="L1804"/>
          <cell r="M1804"/>
          <cell r="N1804"/>
          <cell r="O1804"/>
          <cell r="P1804"/>
          <cell r="Q1804"/>
        </row>
        <row r="1805">
          <cell r="A1805">
            <v>5510</v>
          </cell>
          <cell r="B1805"/>
          <cell r="C1805" t="str">
            <v>Odplačila dolga mednarodnim finančnim institucijam</v>
          </cell>
          <cell r="D1805" t="str">
            <v>Amortization of debt to international financial institutions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8985200.8499999996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8985200.8499999996</v>
          </cell>
          <cell r="Q1805">
            <v>17970401.699999999</v>
          </cell>
        </row>
        <row r="1806">
          <cell r="A1806">
            <v>551000</v>
          </cell>
          <cell r="B1806"/>
          <cell r="C1806" t="str">
            <v>Odplačila dolga mednarodnim finančnim institucijam - kratkoročni krediti</v>
          </cell>
          <cell r="D1806" t="str">
            <v>Amortization of debt to international financial institutions - short-term loans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A1807">
            <v>551001</v>
          </cell>
          <cell r="B1807"/>
          <cell r="C1807" t="str">
            <v>Odplačila dolga mednarodnim finančnim institucijam - dolgoročni krediti</v>
          </cell>
          <cell r="D1807" t="str">
            <v>Amortization of debt to international financial institutions - long-term loans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8985200.8499999996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8985200.8499999996</v>
          </cell>
          <cell r="Q1807">
            <v>17970401.699999999</v>
          </cell>
        </row>
        <row r="1808">
          <cell r="A1808"/>
          <cell r="B1808"/>
          <cell r="C1808" t="str">
            <v/>
          </cell>
          <cell r="D1808" t="str">
            <v/>
          </cell>
          <cell r="E1808"/>
          <cell r="F1808"/>
          <cell r="G1808"/>
          <cell r="H1808"/>
          <cell r="I1808"/>
          <cell r="J1808"/>
          <cell r="K1808"/>
          <cell r="L1808"/>
          <cell r="M1808"/>
          <cell r="N1808"/>
          <cell r="O1808"/>
          <cell r="P1808"/>
          <cell r="Q1808"/>
        </row>
        <row r="1809">
          <cell r="A1809">
            <v>5511</v>
          </cell>
          <cell r="B1809"/>
          <cell r="C1809" t="str">
            <v>Odplačila dolga tujim vladam</v>
          </cell>
          <cell r="D1809" t="str">
            <v>Amortization of debt to foreign Governments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</row>
        <row r="1810">
          <cell r="A1810">
            <v>551100</v>
          </cell>
          <cell r="B1810"/>
          <cell r="C1810" t="str">
            <v>Odplačila dolga tujim vladam - kratkoročni krediti</v>
          </cell>
          <cell r="D1810" t="str">
            <v>Amortization of debt to foreign governments - short-term loans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A1811">
            <v>551101</v>
          </cell>
          <cell r="B1811"/>
          <cell r="C1811" t="str">
            <v>Odplačila dolga tujim vladam - dolgoročni krediti</v>
          </cell>
          <cell r="D1811" t="str">
            <v>Amortization of debt to foreign governments - long-term loans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</row>
        <row r="1812">
          <cell r="A1812"/>
          <cell r="B1812"/>
          <cell r="C1812" t="str">
            <v/>
          </cell>
          <cell r="D1812" t="str">
            <v/>
          </cell>
          <cell r="E1812"/>
          <cell r="F1812"/>
          <cell r="G1812"/>
          <cell r="H1812"/>
          <cell r="I1812"/>
          <cell r="J1812"/>
          <cell r="K1812"/>
          <cell r="L1812"/>
          <cell r="M1812"/>
          <cell r="N1812"/>
          <cell r="O1812"/>
          <cell r="P1812"/>
          <cell r="Q1812"/>
        </row>
        <row r="1813">
          <cell r="A1813">
            <v>5512</v>
          </cell>
          <cell r="B1813"/>
          <cell r="C1813" t="str">
            <v>Odplačila dolga tujim poslovnim bankam in finančnim institucijam</v>
          </cell>
          <cell r="D1813" t="str">
            <v>Amortization of debt to foreign commercial banks and financial institutions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</row>
        <row r="1814">
          <cell r="A1814">
            <v>551200</v>
          </cell>
          <cell r="B1814"/>
          <cell r="C1814" t="str">
            <v>Odplačila dolga tujim poslovnim bankam in finančnim institucijam - kratkoročni krediti</v>
          </cell>
          <cell r="D1814" t="str">
            <v>Amortization of debt to commercial banks and financial institutions abroad - short-term loans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A1815">
            <v>551201</v>
          </cell>
          <cell r="B1815"/>
          <cell r="C1815" t="str">
            <v>Odplačila dolga tujim poslovnim bankam in finančnim institucijam - dolgoročni krediti</v>
          </cell>
          <cell r="D1815" t="str">
            <v>Amortization of debt to  commercial banks and financial institutions abroad - long-term loans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</row>
        <row r="1816">
          <cell r="A1816"/>
          <cell r="B1816"/>
          <cell r="C1816" t="str">
            <v/>
          </cell>
          <cell r="D1816" t="str">
            <v/>
          </cell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  <cell r="P1816"/>
          <cell r="Q1816"/>
        </row>
        <row r="1817">
          <cell r="A1817">
            <v>5513</v>
          </cell>
          <cell r="B1817"/>
          <cell r="C1817" t="str">
            <v>Odplačila dolga drugim tujim kreditodajalcem</v>
          </cell>
          <cell r="D1817" t="str">
            <v>Amortization of debt to other foreign creditors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</row>
        <row r="1818">
          <cell r="A1818">
            <v>551300</v>
          </cell>
          <cell r="B1818"/>
          <cell r="C1818" t="str">
            <v>Odplačila dolga drugim tujim kreditodajalcem - kratkoročni krediti</v>
          </cell>
          <cell r="D1818" t="str">
            <v>Amortization of debt to other foreign creditors - short-term loans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</row>
        <row r="1819">
          <cell r="A1819">
            <v>551301</v>
          </cell>
          <cell r="B1819"/>
          <cell r="C1819" t="str">
            <v>Odplačila dolga drugim tujim kreditodajalcem - dolgoročni krediti</v>
          </cell>
          <cell r="D1819" t="str">
            <v>Amortization of debt to other foreign creditors - long-term loans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0</v>
          </cell>
        </row>
        <row r="1820">
          <cell r="A1820"/>
          <cell r="B1820"/>
          <cell r="C1820" t="str">
            <v/>
          </cell>
          <cell r="D1820" t="str">
            <v/>
          </cell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  <cell r="P1820"/>
          <cell r="Q1820"/>
        </row>
        <row r="1821">
          <cell r="A1821">
            <v>5514</v>
          </cell>
          <cell r="B1821"/>
          <cell r="C1821" t="str">
            <v>Odplačila glavnice vrednostnih papirjev, izdanih na tujih trgih</v>
          </cell>
          <cell r="D1821" t="str">
            <v>Amortization of principal of securities issued on foreign markets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209156497.06</v>
          </cell>
          <cell r="O1821">
            <v>0</v>
          </cell>
          <cell r="P1821">
            <v>0</v>
          </cell>
          <cell r="Q1821">
            <v>209156497.06</v>
          </cell>
        </row>
        <row r="1822">
          <cell r="A1822">
            <v>551400</v>
          </cell>
          <cell r="B1822"/>
          <cell r="C1822" t="str">
            <v>Odplačila glavnice kratkoročnih vrednostnih papirjev, izdanih na tujih trgih</v>
          </cell>
          <cell r="D1822" t="str">
            <v>Amortization of principal of short-term securities issued on foreign markets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</row>
        <row r="1823">
          <cell r="A1823">
            <v>551401</v>
          </cell>
          <cell r="B1823"/>
          <cell r="C1823" t="str">
            <v>Odplačila glavnice dolgoročnih vrednostnih papirjev, izdanih na tujih trgih</v>
          </cell>
          <cell r="D1823" t="str">
            <v>Amortization of principal long-term securities issued on foreign markets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209156497.06</v>
          </cell>
          <cell r="O1823">
            <v>0</v>
          </cell>
          <cell r="P1823">
            <v>0</v>
          </cell>
          <cell r="Q1823">
            <v>209156497.06</v>
          </cell>
        </row>
        <row r="1824">
          <cell r="A1824"/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  <cell r="L1824"/>
          <cell r="M1824"/>
          <cell r="N1824"/>
          <cell r="O1824"/>
          <cell r="P1824"/>
          <cell r="Q1824"/>
        </row>
        <row r="1825">
          <cell r="A1825"/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  <cell r="P1825"/>
          <cell r="Q1825"/>
        </row>
        <row r="1826">
          <cell r="A1826" t="str">
            <v>IX.</v>
          </cell>
          <cell r="B1826" t="str">
            <v>IX.</v>
          </cell>
          <cell r="C1826" t="str">
            <v xml:space="preserve">POVEČANJE (ZMANJŠANJE) SREDSTEV NA RAČUNIH </v>
          </cell>
          <cell r="D1826" t="str">
            <v>CHANGES IN CASH AND DEPOSITS</v>
          </cell>
          <cell r="E1826">
            <v>1956956585.1999998</v>
          </cell>
          <cell r="F1826">
            <v>663609425.07000005</v>
          </cell>
          <cell r="G1826">
            <v>-1140674919.8799996</v>
          </cell>
          <cell r="H1826">
            <v>149089537.44999981</v>
          </cell>
          <cell r="I1826">
            <v>-41648069.930000037</v>
          </cell>
          <cell r="J1826">
            <v>-99021245.049999833</v>
          </cell>
          <cell r="K1826">
            <v>-175250378.98000002</v>
          </cell>
          <cell r="L1826">
            <v>-151300529.99999988</v>
          </cell>
          <cell r="M1826">
            <v>411384360.11000007</v>
          </cell>
          <cell r="N1826">
            <v>-214942366.07999986</v>
          </cell>
          <cell r="O1826">
            <v>-279710875.01000047</v>
          </cell>
          <cell r="P1826">
            <v>-1572946977.5899997</v>
          </cell>
          <cell r="Q1826">
            <v>-494455454.68999755</v>
          </cell>
          <cell r="S1826">
            <v>0</v>
          </cell>
        </row>
        <row r="1827">
          <cell r="A1827"/>
          <cell r="B1827"/>
          <cell r="C1827" t="str">
            <v>(I+IV+VII-II-V-VIII)</v>
          </cell>
          <cell r="D1827" t="str">
            <v>(I.+IV.+VII.-II.-V.-VIII.)</v>
          </cell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  <cell r="P1827"/>
          <cell r="Q1827"/>
        </row>
        <row r="1828">
          <cell r="A1828"/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  <cell r="L1828"/>
          <cell r="M1828"/>
          <cell r="N1828"/>
          <cell r="O1828"/>
          <cell r="P1828"/>
          <cell r="Q1828"/>
        </row>
        <row r="1829">
          <cell r="A1829"/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  <cell r="P1829"/>
          <cell r="Q1829"/>
        </row>
        <row r="1830">
          <cell r="A1830" t="str">
            <v>X.</v>
          </cell>
          <cell r="B1830" t="str">
            <v>X.</v>
          </cell>
          <cell r="C1830" t="str">
            <v xml:space="preserve">NETO FINANCRANJE </v>
          </cell>
          <cell r="D1830" t="str">
            <v>NET FINANCING</v>
          </cell>
          <cell r="E1830">
            <v>-105560624.13999987</v>
          </cell>
          <cell r="F1830">
            <v>11327464</v>
          </cell>
          <cell r="G1830">
            <v>353689338.98999965</v>
          </cell>
          <cell r="H1830">
            <v>-149154924.83999979</v>
          </cell>
          <cell r="I1830">
            <v>-93383537.149999946</v>
          </cell>
          <cell r="J1830">
            <v>107124853.27999984</v>
          </cell>
          <cell r="K1830">
            <v>128220626.12000002</v>
          </cell>
          <cell r="L1830">
            <v>84291091.159999877</v>
          </cell>
          <cell r="M1830">
            <v>-16835431.490000069</v>
          </cell>
          <cell r="N1830">
            <v>-46294362.960000128</v>
          </cell>
          <cell r="O1830">
            <v>284802086.96000046</v>
          </cell>
          <cell r="P1830">
            <v>802987891.38999963</v>
          </cell>
          <cell r="Q1830">
            <v>1361214471.3199978</v>
          </cell>
        </row>
        <row r="1831">
          <cell r="A1831"/>
          <cell r="B1831"/>
          <cell r="C1831" t="str">
            <v>(VI+VII-VIII-IX = - III)</v>
          </cell>
          <cell r="D1831" t="str">
            <v>(VI+VII-VIII-IX = - III)</v>
          </cell>
          <cell r="E1831"/>
          <cell r="F1831"/>
          <cell r="G1831"/>
          <cell r="H1831"/>
          <cell r="I1831"/>
          <cell r="J1831"/>
          <cell r="K1831"/>
          <cell r="L1831"/>
          <cell r="M1831"/>
          <cell r="N1831"/>
          <cell r="O1831"/>
          <cell r="P1831"/>
          <cell r="Q1831"/>
        </row>
        <row r="1832">
          <cell r="A1832"/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  <cell r="L1832"/>
          <cell r="M1832"/>
          <cell r="N1832"/>
          <cell r="O1832"/>
          <cell r="P1832"/>
          <cell r="Q1832"/>
        </row>
        <row r="1836">
          <cell r="E1836">
            <v>2</v>
          </cell>
          <cell r="F1836">
            <v>3</v>
          </cell>
          <cell r="G1836">
            <v>4</v>
          </cell>
          <cell r="H1836">
            <v>5</v>
          </cell>
          <cell r="I1836">
            <v>6</v>
          </cell>
          <cell r="J1836">
            <v>7</v>
          </cell>
          <cell r="K1836">
            <v>8</v>
          </cell>
          <cell r="L1836">
            <v>9</v>
          </cell>
          <cell r="M1836">
            <v>10</v>
          </cell>
          <cell r="N1836">
            <v>11</v>
          </cell>
          <cell r="O1836">
            <v>12</v>
          </cell>
          <cell r="P1836">
            <v>13</v>
          </cell>
          <cell r="Q1836">
            <v>14</v>
          </cell>
        </row>
        <row r="1838">
          <cell r="A1838">
            <v>1</v>
          </cell>
          <cell r="B1838">
            <v>2</v>
          </cell>
          <cell r="C1838">
            <v>3</v>
          </cell>
          <cell r="D1838">
            <v>4</v>
          </cell>
          <cell r="E1838">
            <v>5</v>
          </cell>
          <cell r="F1838">
            <v>6</v>
          </cell>
          <cell r="G1838">
            <v>7</v>
          </cell>
          <cell r="H1838">
            <v>8</v>
          </cell>
          <cell r="I1838">
            <v>9</v>
          </cell>
          <cell r="J1838">
            <v>10</v>
          </cell>
          <cell r="K1838">
            <v>11</v>
          </cell>
          <cell r="L1838">
            <v>12</v>
          </cell>
          <cell r="M1838">
            <v>13</v>
          </cell>
          <cell r="N1838">
            <v>14</v>
          </cell>
          <cell r="O1838">
            <v>15</v>
          </cell>
          <cell r="P1838">
            <v>16</v>
          </cell>
          <cell r="Q1838">
            <v>17</v>
          </cell>
        </row>
        <row r="1845">
          <cell r="C1845" t="str">
            <v>POPRAVKI / AGENTSKI POSLI ZZZS 2022</v>
          </cell>
          <cell r="E1845" t="str">
            <v>REM_01_2022N</v>
          </cell>
          <cell r="F1845" t="str">
            <v>REM_02_2022N</v>
          </cell>
          <cell r="G1845" t="str">
            <v>REM_03_2022N</v>
          </cell>
          <cell r="H1845" t="str">
            <v>REM_04_2022N</v>
          </cell>
          <cell r="I1845" t="str">
            <v>REM_05_2022N</v>
          </cell>
          <cell r="J1845" t="str">
            <v>REM_06_2022N</v>
          </cell>
          <cell r="K1845" t="str">
            <v>REM_07_2022N</v>
          </cell>
          <cell r="L1845" t="str">
            <v>REM_08_2022N</v>
          </cell>
          <cell r="M1845" t="str">
            <v>REM_09_2022N</v>
          </cell>
          <cell r="N1845" t="str">
            <v>REM_10_2022N</v>
          </cell>
          <cell r="O1845" t="str">
            <v>REM_11_2022N</v>
          </cell>
          <cell r="P1845" t="str">
            <v>REM_12_2022N</v>
          </cell>
          <cell r="Q1845" t="str">
            <v>REAL_2022N</v>
          </cell>
        </row>
        <row r="1846">
          <cell r="O1846"/>
          <cell r="P1846"/>
          <cell r="Q1846"/>
        </row>
        <row r="1847">
          <cell r="A1847" t="str">
            <v>221206</v>
          </cell>
          <cell r="C1847" t="str">
            <v xml:space="preserve">Financiranje storitve nad rednim obsegom programa zdr. dej. 15. člen ZNUZSZS </v>
          </cell>
          <cell r="D1847"/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20981132.879999999</v>
          </cell>
          <cell r="Q1847">
            <v>20981132.879999999</v>
          </cell>
        </row>
        <row r="1848">
          <cell r="A1848" t="str">
            <v>413302</v>
          </cell>
          <cell r="B1848" t="str">
            <v>ok</v>
          </cell>
          <cell r="C1848" t="str">
            <v>Tekoči transferi v javne zavode - za izdatke za blago in storitve</v>
          </cell>
          <cell r="D1848"/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20823478.379999999</v>
          </cell>
          <cell r="Q1848">
            <v>20823478.379999999</v>
          </cell>
        </row>
        <row r="1849">
          <cell r="A1849" t="str">
            <v>413500</v>
          </cell>
          <cell r="B1849" t="str">
            <v>ok</v>
          </cell>
          <cell r="C1849" t="str">
            <v>Tekoča plačila storitev drugim izvajalcem javnih služb, ki niso posredni proračunski uporabniki</v>
          </cell>
          <cell r="D1849"/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157654.5</v>
          </cell>
          <cell r="Q1849">
            <v>157654.5</v>
          </cell>
        </row>
        <row r="1850">
          <cell r="A1850"/>
          <cell r="C1850"/>
          <cell r="O1850"/>
          <cell r="P1850"/>
          <cell r="Q1850"/>
        </row>
        <row r="1851">
          <cell r="A1851" t="str">
            <v>221335</v>
          </cell>
          <cell r="C1851" t="str">
            <v>Financiranje ZZZS 80.člen ZDUPŠOP - COVID-19</v>
          </cell>
          <cell r="D1851"/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88627789.590000004</v>
          </cell>
          <cell r="M1851">
            <v>0</v>
          </cell>
          <cell r="N1851">
            <v>0</v>
          </cell>
          <cell r="O1851">
            <v>13573505.41</v>
          </cell>
          <cell r="P1851">
            <v>109190217.68000001</v>
          </cell>
          <cell r="Q1851">
            <v>211391512.68000001</v>
          </cell>
        </row>
        <row r="1852">
          <cell r="A1852" t="str">
            <v>410299</v>
          </cell>
          <cell r="B1852" t="str">
            <v>ok</v>
          </cell>
          <cell r="C1852" t="str">
            <v>Druge subvencije privatnim podjetjem in zasebnikom</v>
          </cell>
          <cell r="D1852"/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6097687.4299999997</v>
          </cell>
          <cell r="M1852">
            <v>0</v>
          </cell>
          <cell r="N1852">
            <v>0</v>
          </cell>
          <cell r="O1852">
            <v>3862174.29</v>
          </cell>
          <cell r="P1852">
            <v>0</v>
          </cell>
          <cell r="Q1852">
            <v>9959861.7199999988</v>
          </cell>
        </row>
        <row r="1853">
          <cell r="A1853" t="str">
            <v>412000</v>
          </cell>
          <cell r="B1853" t="str">
            <v>ok</v>
          </cell>
          <cell r="C1853" t="str">
            <v>Tekoči transferi nepridobitnim organizacijam in ustanovam</v>
          </cell>
          <cell r="D1853"/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106287.43</v>
          </cell>
          <cell r="M1853">
            <v>0</v>
          </cell>
          <cell r="N1853">
            <v>0</v>
          </cell>
          <cell r="O1853">
            <v>66258.09</v>
          </cell>
          <cell r="P1853">
            <v>256094.32</v>
          </cell>
          <cell r="Q1853">
            <v>428639.83999999997</v>
          </cell>
        </row>
        <row r="1854">
          <cell r="A1854" t="str">
            <v>413300</v>
          </cell>
          <cell r="B1854" t="str">
            <v>ok</v>
          </cell>
          <cell r="C1854" t="str">
            <v>Tekoči transferi v javne zavode - sredstva za plače in druge izdatke zaposlenim</v>
          </cell>
          <cell r="D1854"/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81501232.950000003</v>
          </cell>
          <cell r="M1854">
            <v>0</v>
          </cell>
          <cell r="N1854">
            <v>0</v>
          </cell>
          <cell r="O1854">
            <v>9527989.9800000004</v>
          </cell>
          <cell r="P1854">
            <v>53269287.359999999</v>
          </cell>
          <cell r="Q1854">
            <v>144298510.29000002</v>
          </cell>
        </row>
        <row r="1855">
          <cell r="A1855" t="str">
            <v>413302</v>
          </cell>
          <cell r="B1855" t="str">
            <v>ok</v>
          </cell>
          <cell r="C1855" t="str">
            <v>Tekoči transferi v javne zavode - za izdatke za blago in storitve</v>
          </cell>
          <cell r="D1855"/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  <cell r="P1855">
            <v>48136728.479999997</v>
          </cell>
          <cell r="Q1855">
            <v>48136728.479999997</v>
          </cell>
        </row>
        <row r="1856">
          <cell r="A1856" t="str">
            <v>413500</v>
          </cell>
          <cell r="B1856" t="str">
            <v>ok</v>
          </cell>
          <cell r="C1856" t="str">
            <v>Tekoča plačila storitev drugim izvajalcem javnih služb, ki niso posredni proračunski uporabniki</v>
          </cell>
          <cell r="D1856"/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922581.78</v>
          </cell>
          <cell r="M1856">
            <v>0</v>
          </cell>
          <cell r="N1856">
            <v>0</v>
          </cell>
          <cell r="O1856">
            <v>117083.05</v>
          </cell>
          <cell r="P1856">
            <v>7528107.5199999996</v>
          </cell>
          <cell r="Q1856">
            <v>8567772.3499999996</v>
          </cell>
        </row>
        <row r="1857">
          <cell r="A1857"/>
        </row>
        <row r="1858">
          <cell r="A1858"/>
        </row>
        <row r="1859">
          <cell r="A1859"/>
        </row>
        <row r="1860">
          <cell r="A1860">
            <v>740004</v>
          </cell>
          <cell r="C1860" t="str">
            <v>ZZZS // Druga prejeta sredstva iz državnega proračuna za tekočo porabo</v>
          </cell>
          <cell r="D1860"/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88627789.590000004</v>
          </cell>
          <cell r="M1860">
            <v>0</v>
          </cell>
          <cell r="N1860">
            <v>0</v>
          </cell>
          <cell r="O1860">
            <v>13573505.41</v>
          </cell>
          <cell r="P1860">
            <v>130171350.56</v>
          </cell>
          <cell r="Q1860">
            <v>232372645.56</v>
          </cell>
        </row>
        <row r="1861">
          <cell r="A1861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fitToPage="1"/>
  </sheetPr>
  <dimension ref="A1:J96"/>
  <sheetViews>
    <sheetView tabSelected="1" zoomScale="55" zoomScaleNormal="55" workbookViewId="0">
      <pane xSplit="4" ySplit="17" topLeftCell="E18" activePane="bottomRight" state="frozen"/>
      <selection pane="topRight" activeCell="E1" sqref="E1"/>
      <selection pane="bottomLeft" activeCell="A18" sqref="A18"/>
      <selection pane="bottomRight" activeCell="E81" sqref="E81"/>
    </sheetView>
  </sheetViews>
  <sheetFormatPr defaultRowHeight="15" x14ac:dyDescent="0.2"/>
  <cols>
    <col min="1" max="1" width="8.77734375" style="10" bestFit="1" customWidth="1"/>
    <col min="2" max="2" width="6.77734375" style="11" bestFit="1" customWidth="1"/>
    <col min="3" max="3" width="79" style="34" customWidth="1"/>
    <col min="4" max="4" width="82" style="34" hidden="1" customWidth="1"/>
    <col min="5" max="7" width="15.44140625" style="12" customWidth="1"/>
    <col min="8" max="8" width="16.21875" style="12" customWidth="1"/>
    <col min="9" max="10" width="15.44140625" style="12" customWidth="1"/>
    <col min="11" max="16384" width="8.88671875" style="54"/>
  </cols>
  <sheetData>
    <row r="1" spans="1:10" ht="20.25" x14ac:dyDescent="0.3">
      <c r="C1" s="41" t="s">
        <v>110</v>
      </c>
      <c r="D1" s="41" t="s">
        <v>111</v>
      </c>
    </row>
    <row r="2" spans="1:10" s="55" customFormat="1" ht="20.25" x14ac:dyDescent="0.3">
      <c r="A2" s="39"/>
      <c r="B2" s="40"/>
      <c r="C2" s="41" t="s">
        <v>60</v>
      </c>
      <c r="D2" s="41" t="s">
        <v>61</v>
      </c>
      <c r="E2" s="39"/>
      <c r="F2" s="39"/>
      <c r="G2" s="39"/>
      <c r="H2" s="39"/>
      <c r="I2" s="39"/>
      <c r="J2" s="39"/>
    </row>
    <row r="3" spans="1:10" s="55" customFormat="1" ht="20.25" x14ac:dyDescent="0.3">
      <c r="A3" s="39"/>
      <c r="B3" s="42"/>
      <c r="C3" s="41"/>
      <c r="D3" s="41"/>
      <c r="E3" s="43"/>
      <c r="F3" s="43"/>
      <c r="G3" s="43"/>
      <c r="H3" s="43"/>
      <c r="I3" s="43"/>
      <c r="J3" s="43"/>
    </row>
    <row r="4" spans="1:10" s="55" customFormat="1" ht="20.25" x14ac:dyDescent="0.3">
      <c r="A4" s="39"/>
      <c r="B4" s="42"/>
      <c r="E4" s="43"/>
      <c r="F4" s="43"/>
      <c r="G4" s="43"/>
      <c r="H4" s="43"/>
      <c r="I4" s="43"/>
      <c r="J4" s="43"/>
    </row>
    <row r="5" spans="1:10" ht="20.25" x14ac:dyDescent="0.3">
      <c r="A5" s="28"/>
      <c r="B5" s="13"/>
      <c r="C5" s="41" t="s">
        <v>109</v>
      </c>
      <c r="D5" s="41" t="s">
        <v>112</v>
      </c>
      <c r="E5" s="17"/>
      <c r="F5" s="17"/>
      <c r="G5" s="17"/>
      <c r="H5" s="17"/>
      <c r="I5" s="17"/>
      <c r="J5" s="17"/>
    </row>
    <row r="6" spans="1:10" x14ac:dyDescent="0.2">
      <c r="A6" s="28"/>
      <c r="B6" s="13"/>
      <c r="C6" s="29"/>
      <c r="D6" s="29"/>
      <c r="E6" s="17"/>
      <c r="F6" s="17"/>
      <c r="G6" s="17"/>
      <c r="H6" s="17"/>
      <c r="I6" s="17"/>
      <c r="J6" s="17"/>
    </row>
    <row r="7" spans="1:10" x14ac:dyDescent="0.2">
      <c r="A7" s="28"/>
      <c r="B7" s="13"/>
      <c r="C7" s="29"/>
      <c r="D7" s="29"/>
      <c r="E7" s="17"/>
      <c r="F7" s="17"/>
      <c r="G7" s="17"/>
      <c r="H7" s="17"/>
      <c r="I7" s="17"/>
      <c r="J7" s="17"/>
    </row>
    <row r="8" spans="1:10" s="57" customFormat="1" ht="20.25" x14ac:dyDescent="0.2">
      <c r="A8" s="38"/>
      <c r="B8" s="56" t="s">
        <v>0</v>
      </c>
      <c r="C8" s="36" t="s">
        <v>1</v>
      </c>
      <c r="D8" s="36" t="s">
        <v>2</v>
      </c>
      <c r="E8" s="35"/>
      <c r="F8" s="35"/>
      <c r="G8" s="35"/>
      <c r="H8" s="35"/>
      <c r="I8" s="35"/>
      <c r="J8" s="35"/>
    </row>
    <row r="9" spans="1:10" ht="21" thickBot="1" x14ac:dyDescent="0.25">
      <c r="A9" s="38"/>
      <c r="B9" s="35"/>
      <c r="C9" s="35"/>
      <c r="D9" s="35"/>
      <c r="E9" s="35"/>
      <c r="F9" s="35"/>
      <c r="G9" s="35"/>
      <c r="H9" s="35"/>
      <c r="I9" s="35"/>
      <c r="J9" s="35"/>
    </row>
    <row r="10" spans="1:10" x14ac:dyDescent="0.2">
      <c r="A10" s="58"/>
      <c r="B10" s="59"/>
      <c r="C10" s="60"/>
      <c r="D10" s="66"/>
      <c r="E10" s="44"/>
      <c r="F10" s="44"/>
      <c r="G10" s="44"/>
      <c r="H10" s="44"/>
      <c r="I10" s="44"/>
      <c r="J10" s="44"/>
    </row>
    <row r="11" spans="1:10" x14ac:dyDescent="0.2">
      <c r="A11" s="61"/>
      <c r="B11" s="53"/>
      <c r="C11" s="62"/>
      <c r="D11" s="67"/>
      <c r="E11" s="30" t="s">
        <v>30</v>
      </c>
      <c r="F11" s="30" t="s">
        <v>31</v>
      </c>
      <c r="G11" s="30" t="s">
        <v>32</v>
      </c>
      <c r="H11" s="30" t="s">
        <v>33</v>
      </c>
      <c r="I11" s="30" t="s">
        <v>34</v>
      </c>
      <c r="J11" s="30" t="s">
        <v>35</v>
      </c>
    </row>
    <row r="12" spans="1:10" ht="18.75" x14ac:dyDescent="0.25">
      <c r="A12" s="61"/>
      <c r="B12" s="53"/>
      <c r="C12" s="68" t="s">
        <v>126</v>
      </c>
      <c r="D12" s="67"/>
      <c r="E12" s="30">
        <v>1998</v>
      </c>
      <c r="F12" s="30">
        <v>1998</v>
      </c>
      <c r="G12" s="30">
        <v>1998</v>
      </c>
      <c r="H12" s="30">
        <v>1998</v>
      </c>
      <c r="I12" s="30">
        <v>1998</v>
      </c>
      <c r="J12" s="30">
        <v>1998</v>
      </c>
    </row>
    <row r="13" spans="1:10" ht="15.75" thickBot="1" x14ac:dyDescent="0.25">
      <c r="A13" s="63"/>
      <c r="B13" s="64"/>
      <c r="C13" s="65"/>
      <c r="D13" s="69"/>
      <c r="E13" s="52"/>
      <c r="F13" s="52"/>
      <c r="G13" s="52"/>
      <c r="H13" s="52"/>
      <c r="I13" s="52"/>
      <c r="J13" s="52"/>
    </row>
    <row r="14" spans="1:10" hidden="1" x14ac:dyDescent="0.2">
      <c r="A14" s="58"/>
      <c r="B14" s="59"/>
      <c r="C14" s="60"/>
      <c r="D14" s="66"/>
      <c r="E14" s="44"/>
      <c r="F14" s="44"/>
      <c r="G14" s="44"/>
      <c r="H14" s="44"/>
      <c r="I14" s="44"/>
      <c r="J14" s="44"/>
    </row>
    <row r="15" spans="1:10" hidden="1" x14ac:dyDescent="0.2">
      <c r="A15" s="61"/>
      <c r="B15" s="53"/>
      <c r="C15" s="62"/>
      <c r="D15" s="67"/>
      <c r="E15" s="30" t="s">
        <v>121</v>
      </c>
      <c r="F15" s="30" t="s">
        <v>31</v>
      </c>
      <c r="G15" s="30" t="s">
        <v>122</v>
      </c>
      <c r="H15" s="30" t="s">
        <v>123</v>
      </c>
      <c r="I15" s="30" t="s">
        <v>124</v>
      </c>
      <c r="J15" s="30" t="s">
        <v>125</v>
      </c>
    </row>
    <row r="16" spans="1:10" ht="18.75" hidden="1" x14ac:dyDescent="0.25">
      <c r="A16" s="61"/>
      <c r="B16" s="53"/>
      <c r="C16" s="62"/>
      <c r="D16" s="70" t="s">
        <v>127</v>
      </c>
      <c r="E16" s="30">
        <v>1998</v>
      </c>
      <c r="F16" s="30">
        <v>1998</v>
      </c>
      <c r="G16" s="30">
        <v>1998</v>
      </c>
      <c r="H16" s="30">
        <v>1998</v>
      </c>
      <c r="I16" s="30">
        <v>1998</v>
      </c>
      <c r="J16" s="30">
        <v>1998</v>
      </c>
    </row>
    <row r="17" spans="1:10" ht="15.75" hidden="1" thickBot="1" x14ac:dyDescent="0.25">
      <c r="A17" s="63"/>
      <c r="B17" s="64"/>
      <c r="C17" s="65"/>
      <c r="D17" s="69"/>
      <c r="E17" s="52"/>
      <c r="F17" s="52"/>
      <c r="G17" s="52"/>
      <c r="H17" s="52"/>
      <c r="I17" s="52"/>
      <c r="J17" s="52"/>
    </row>
    <row r="18" spans="1:10" x14ac:dyDescent="0.2">
      <c r="A18" s="45"/>
      <c r="B18" s="18"/>
      <c r="C18" s="31"/>
      <c r="D18" s="31"/>
      <c r="E18" s="32"/>
      <c r="F18" s="32"/>
      <c r="G18" s="32"/>
      <c r="H18" s="32"/>
      <c r="I18" s="32"/>
      <c r="J18" s="32"/>
    </row>
    <row r="19" spans="1:10" ht="20.25" x14ac:dyDescent="0.2">
      <c r="A19" s="46">
        <v>7</v>
      </c>
      <c r="B19" s="14" t="s">
        <v>3</v>
      </c>
      <c r="C19" s="15" t="s">
        <v>4</v>
      </c>
      <c r="D19" s="15" t="s">
        <v>5</v>
      </c>
      <c r="E19" s="16" t="e">
        <f>E25+#REF!+#REF!+#REF!+#REF!</f>
        <v>#REF!</v>
      </c>
      <c r="F19" s="16" t="e">
        <f>F25+#REF!+#REF!+#REF!+#REF!</f>
        <v>#REF!</v>
      </c>
      <c r="G19" s="16" t="e">
        <f>G25+#REF!+#REF!+#REF!+#REF!</f>
        <v>#REF!</v>
      </c>
      <c r="H19" s="16" t="e">
        <f>H25+#REF!+#REF!+#REF!+#REF!</f>
        <v>#REF!</v>
      </c>
      <c r="I19" s="16" t="e">
        <f>I25+#REF!+#REF!+#REF!+#REF!</f>
        <v>#REF!</v>
      </c>
      <c r="J19" s="16" t="e">
        <f>J25+#REF!+#REF!+#REF!+#REF!</f>
        <v>#REF!</v>
      </c>
    </row>
    <row r="20" spans="1:10" ht="20.25" x14ac:dyDescent="0.2">
      <c r="A20" s="47"/>
      <c r="B20" s="25"/>
      <c r="C20" s="37" t="s">
        <v>38</v>
      </c>
      <c r="D20" s="37" t="s">
        <v>6</v>
      </c>
      <c r="E20" s="19"/>
      <c r="F20" s="19"/>
      <c r="G20" s="19"/>
      <c r="H20" s="19"/>
      <c r="I20" s="19"/>
      <c r="J20" s="19"/>
    </row>
    <row r="21" spans="1:10" x14ac:dyDescent="0.2">
      <c r="A21" s="45"/>
      <c r="B21" s="18"/>
      <c r="C21" s="31"/>
      <c r="D21" s="31"/>
      <c r="E21" s="32"/>
      <c r="F21" s="32"/>
      <c r="G21" s="32"/>
      <c r="H21" s="32"/>
      <c r="I21" s="32"/>
      <c r="J21" s="32"/>
    </row>
    <row r="22" spans="1:10" ht="20.25" x14ac:dyDescent="0.2">
      <c r="A22" s="71"/>
      <c r="B22" s="4"/>
      <c r="C22" s="5" t="s">
        <v>131</v>
      </c>
      <c r="D22" s="5" t="s">
        <v>36</v>
      </c>
      <c r="E22" s="21" t="e">
        <f>E25+#REF!</f>
        <v>#REF!</v>
      </c>
      <c r="F22" s="21" t="e">
        <f>F25+#REF!</f>
        <v>#REF!</v>
      </c>
      <c r="G22" s="21" t="e">
        <f>G25+#REF!</f>
        <v>#REF!</v>
      </c>
      <c r="H22" s="21" t="e">
        <f>H25+#REF!</f>
        <v>#REF!</v>
      </c>
      <c r="I22" s="21" t="e">
        <f>I25+#REF!</f>
        <v>#REF!</v>
      </c>
      <c r="J22" s="21" t="e">
        <f>J25+#REF!</f>
        <v>#REF!</v>
      </c>
    </row>
    <row r="23" spans="1:10" ht="20.25" x14ac:dyDescent="0.2">
      <c r="A23" s="48"/>
      <c r="B23" s="4"/>
      <c r="C23" s="5" t="s">
        <v>7</v>
      </c>
      <c r="D23" s="5" t="s">
        <v>7</v>
      </c>
      <c r="E23" s="21"/>
      <c r="F23" s="21"/>
      <c r="G23" s="21"/>
      <c r="H23" s="21"/>
      <c r="I23" s="21"/>
      <c r="J23" s="21"/>
    </row>
    <row r="24" spans="1:10" x14ac:dyDescent="0.2">
      <c r="A24" s="45"/>
      <c r="B24" s="8"/>
      <c r="C24" s="26"/>
      <c r="D24" s="26"/>
      <c r="E24" s="20"/>
      <c r="F24" s="20"/>
      <c r="G24" s="20"/>
      <c r="H24" s="20"/>
      <c r="I24" s="20"/>
      <c r="J24" s="20"/>
    </row>
    <row r="25" spans="1:10" ht="20.25" x14ac:dyDescent="0.2">
      <c r="A25" s="48">
        <v>70</v>
      </c>
      <c r="B25" s="4"/>
      <c r="C25" s="5" t="s">
        <v>8</v>
      </c>
      <c r="D25" s="5" t="s">
        <v>9</v>
      </c>
      <c r="E25" s="21" t="e">
        <f>E27+E67+#REF!+#REF!+#REF!+#REF!+#REF!</f>
        <v>#REF!</v>
      </c>
      <c r="F25" s="21" t="e">
        <f>F27+F67+#REF!+#REF!+#REF!+#REF!+#REF!</f>
        <v>#REF!</v>
      </c>
      <c r="G25" s="21" t="e">
        <f>G27+G67+#REF!+#REF!+#REF!+#REF!+#REF!</f>
        <v>#REF!</v>
      </c>
      <c r="H25" s="21" t="e">
        <f>H27+H67+#REF!+#REF!+#REF!+#REF!+#REF!</f>
        <v>#REF!</v>
      </c>
      <c r="I25" s="21" t="e">
        <f>I27+I67+#REF!+#REF!+#REF!+#REF!+#REF!</f>
        <v>#REF!</v>
      </c>
      <c r="J25" s="21" t="e">
        <f>J27+J67+#REF!+#REF!+#REF!+#REF!+#REF!</f>
        <v>#REF!</v>
      </c>
    </row>
    <row r="26" spans="1:10" x14ac:dyDescent="0.2">
      <c r="A26" s="45"/>
      <c r="B26" s="8"/>
      <c r="C26" s="26" t="s">
        <v>37</v>
      </c>
      <c r="D26" s="26" t="s">
        <v>37</v>
      </c>
      <c r="E26" s="20"/>
      <c r="F26" s="20"/>
      <c r="G26" s="20"/>
      <c r="H26" s="20"/>
      <c r="I26" s="20"/>
      <c r="J26" s="20"/>
    </row>
    <row r="27" spans="1:10" ht="18" x14ac:dyDescent="0.2">
      <c r="A27" s="49">
        <v>700</v>
      </c>
      <c r="B27" s="1"/>
      <c r="C27" s="2" t="s">
        <v>10</v>
      </c>
      <c r="D27" s="2" t="s">
        <v>11</v>
      </c>
      <c r="E27" s="3">
        <f t="shared" ref="E27:J27" si="0">E29+E54+E58</f>
        <v>60776231.013186455</v>
      </c>
      <c r="F27" s="3">
        <f t="shared" si="0"/>
        <v>86201422.967785001</v>
      </c>
      <c r="G27" s="3">
        <f t="shared" si="0"/>
        <v>67177482.891003177</v>
      </c>
      <c r="H27" s="3">
        <f t="shared" si="0"/>
        <v>61562426.973794043</v>
      </c>
      <c r="I27" s="3">
        <f t="shared" si="0"/>
        <v>67762769.153730586</v>
      </c>
      <c r="J27" s="3">
        <f t="shared" si="0"/>
        <v>54725980.637623116</v>
      </c>
    </row>
    <row r="28" spans="1:10" x14ac:dyDescent="0.2">
      <c r="A28" s="45"/>
      <c r="B28" s="8"/>
      <c r="C28" s="26" t="s">
        <v>37</v>
      </c>
      <c r="D28" s="26" t="s">
        <v>37</v>
      </c>
      <c r="E28" s="20"/>
      <c r="F28" s="20"/>
      <c r="G28" s="20"/>
      <c r="H28" s="20"/>
      <c r="I28" s="20"/>
      <c r="J28" s="20"/>
    </row>
    <row r="29" spans="1:10" ht="15.75" x14ac:dyDescent="0.2">
      <c r="A29" s="50">
        <v>7000</v>
      </c>
      <c r="B29" s="6"/>
      <c r="C29" s="7" t="s">
        <v>12</v>
      </c>
      <c r="D29" s="7" t="s">
        <v>62</v>
      </c>
      <c r="E29" s="23">
        <f t="shared" ref="E29:J29" si="1">SUM(E30:E51)</f>
        <v>50284376.564847276</v>
      </c>
      <c r="F29" s="23">
        <f t="shared" si="1"/>
        <v>54885019.195459843</v>
      </c>
      <c r="G29" s="23">
        <f t="shared" si="1"/>
        <v>52383003.672174931</v>
      </c>
      <c r="H29" s="23">
        <f t="shared" si="1"/>
        <v>50637293.44016026</v>
      </c>
      <c r="I29" s="23">
        <f t="shared" si="1"/>
        <v>55971290.26873643</v>
      </c>
      <c r="J29" s="23">
        <f t="shared" si="1"/>
        <v>42536183.441829421</v>
      </c>
    </row>
    <row r="30" spans="1:10" x14ac:dyDescent="0.2">
      <c r="A30" s="45">
        <v>700001</v>
      </c>
      <c r="B30" s="8"/>
      <c r="C30" s="26" t="s">
        <v>13</v>
      </c>
      <c r="D30" s="26" t="s">
        <v>14</v>
      </c>
      <c r="E30" s="20">
        <v>900830.4122850945</v>
      </c>
      <c r="F30" s="20">
        <v>805395.59339008527</v>
      </c>
      <c r="G30" s="20">
        <v>647771.65748622944</v>
      </c>
      <c r="H30" s="20">
        <v>-11390047.571357038</v>
      </c>
      <c r="I30" s="20">
        <v>-8483420.9647805057</v>
      </c>
      <c r="J30" s="20">
        <v>-13592363.54531798</v>
      </c>
    </row>
    <row r="31" spans="1:10" x14ac:dyDescent="0.2">
      <c r="A31" s="45">
        <v>700002</v>
      </c>
      <c r="B31" s="8"/>
      <c r="C31" s="26" t="s">
        <v>63</v>
      </c>
      <c r="D31" s="26" t="s">
        <v>64</v>
      </c>
      <c r="E31" s="27">
        <v>42687043.064596899</v>
      </c>
      <c r="F31" s="27">
        <v>46638566.182607248</v>
      </c>
      <c r="G31" s="27">
        <v>45304014.35486564</v>
      </c>
      <c r="H31" s="27">
        <v>54070259.556000672</v>
      </c>
      <c r="I31" s="27">
        <v>55675004.172926061</v>
      </c>
      <c r="J31" s="27">
        <v>48588232.34852279</v>
      </c>
    </row>
    <row r="32" spans="1:10" x14ac:dyDescent="0.2">
      <c r="A32" s="45">
        <v>700003</v>
      </c>
      <c r="B32" s="8"/>
      <c r="C32" s="26" t="s">
        <v>65</v>
      </c>
      <c r="D32" s="26" t="s">
        <v>66</v>
      </c>
      <c r="E32" s="27">
        <v>701481.38874979143</v>
      </c>
      <c r="F32" s="27">
        <v>702336.83859122032</v>
      </c>
      <c r="G32" s="27">
        <v>689659.48923385085</v>
      </c>
      <c r="H32" s="27">
        <v>672316.80854615266</v>
      </c>
      <c r="I32" s="27">
        <v>672487.89851443842</v>
      </c>
      <c r="J32" s="27">
        <v>640594.22467033891</v>
      </c>
    </row>
    <row r="33" spans="1:10" x14ac:dyDescent="0.2">
      <c r="A33" s="45">
        <v>700004</v>
      </c>
      <c r="B33" s="8"/>
      <c r="C33" s="26" t="s">
        <v>67</v>
      </c>
      <c r="D33" s="26" t="s">
        <v>68</v>
      </c>
      <c r="E33" s="27">
        <v>1040297.9469203807</v>
      </c>
      <c r="F33" s="27">
        <v>1143486.0624269741</v>
      </c>
      <c r="G33" s="27">
        <v>1028129.6945418129</v>
      </c>
      <c r="H33" s="27">
        <v>1191675.0125187784</v>
      </c>
      <c r="I33" s="27">
        <v>1198293.2732431984</v>
      </c>
      <c r="J33" s="27">
        <v>924636.95543314982</v>
      </c>
    </row>
    <row r="34" spans="1:10" x14ac:dyDescent="0.2">
      <c r="A34" s="45">
        <v>700005</v>
      </c>
      <c r="B34" s="8"/>
      <c r="C34" s="26" t="s">
        <v>69</v>
      </c>
      <c r="D34" s="26" t="s">
        <v>70</v>
      </c>
      <c r="E34" s="27">
        <v>72492.071440494081</v>
      </c>
      <c r="F34" s="27">
        <v>63036.220998163924</v>
      </c>
      <c r="G34" s="27">
        <v>85286.262727424488</v>
      </c>
      <c r="H34" s="27">
        <v>115740.27708229012</v>
      </c>
      <c r="I34" s="27">
        <v>153104.65698547824</v>
      </c>
      <c r="J34" s="27">
        <v>57936.905358037067</v>
      </c>
    </row>
    <row r="35" spans="1:10" x14ac:dyDescent="0.2">
      <c r="A35" s="45">
        <v>700006</v>
      </c>
      <c r="B35" s="8"/>
      <c r="C35" s="26" t="s">
        <v>71</v>
      </c>
      <c r="D35" s="26" t="s">
        <v>72</v>
      </c>
      <c r="E35" s="27">
        <v>10699.382406943751</v>
      </c>
      <c r="F35" s="27">
        <v>6572.358537806711</v>
      </c>
      <c r="G35" s="27">
        <v>15406.442997830081</v>
      </c>
      <c r="H35" s="27">
        <v>5328.8265731931242</v>
      </c>
      <c r="I35" s="27">
        <v>8980.1368719746297</v>
      </c>
      <c r="J35" s="27">
        <v>15794.525121014858</v>
      </c>
    </row>
    <row r="36" spans="1:10" x14ac:dyDescent="0.2">
      <c r="A36" s="45">
        <v>700007</v>
      </c>
      <c r="B36" s="8"/>
      <c r="C36" s="26" t="s">
        <v>73</v>
      </c>
      <c r="D36" s="26" t="s">
        <v>74</v>
      </c>
      <c r="E36" s="27">
        <v>7523.7856785177783</v>
      </c>
      <c r="F36" s="27">
        <v>11074.945751961277</v>
      </c>
      <c r="G36" s="27">
        <v>10173.593723919214</v>
      </c>
      <c r="H36" s="27">
        <v>6347.0205307961951</v>
      </c>
      <c r="I36" s="27">
        <v>6580.7043899182117</v>
      </c>
      <c r="J36" s="27">
        <v>9217.9936571523958</v>
      </c>
    </row>
    <row r="37" spans="1:10" x14ac:dyDescent="0.2">
      <c r="A37" s="45">
        <v>700008</v>
      </c>
      <c r="B37" s="8"/>
      <c r="C37" s="26" t="s">
        <v>75</v>
      </c>
      <c r="D37" s="26" t="s">
        <v>76</v>
      </c>
      <c r="E37" s="27">
        <v>2270576.6983809052</v>
      </c>
      <c r="F37" s="27">
        <v>1835774.4950759476</v>
      </c>
      <c r="G37" s="27">
        <v>2115819.5626773499</v>
      </c>
      <c r="H37" s="27">
        <v>1910945.5850442334</v>
      </c>
      <c r="I37" s="27">
        <v>2022921.8828242368</v>
      </c>
      <c r="J37" s="27">
        <v>2572412.7858454352</v>
      </c>
    </row>
    <row r="38" spans="1:10" x14ac:dyDescent="0.2">
      <c r="A38" s="45">
        <v>700009</v>
      </c>
      <c r="B38" s="8"/>
      <c r="C38" s="26" t="s">
        <v>77</v>
      </c>
      <c r="D38" s="26" t="s">
        <v>78</v>
      </c>
      <c r="E38" s="27">
        <v>90339.676180938084</v>
      </c>
      <c r="F38" s="27">
        <v>88691.370388916723</v>
      </c>
      <c r="G38" s="27">
        <v>89446.670005007531</v>
      </c>
      <c r="H38" s="27">
        <v>98706.392922717423</v>
      </c>
      <c r="I38" s="27">
        <v>137030.5458187281</v>
      </c>
      <c r="J38" s="27">
        <v>125901.35202804208</v>
      </c>
    </row>
    <row r="39" spans="1:10" x14ac:dyDescent="0.2">
      <c r="A39" s="45">
        <v>700010</v>
      </c>
      <c r="B39" s="8"/>
      <c r="C39" s="26" t="s">
        <v>79</v>
      </c>
      <c r="D39" s="26" t="s">
        <v>80</v>
      </c>
      <c r="E39" s="27">
        <v>22037.222500417294</v>
      </c>
      <c r="F39" s="27">
        <v>8675.513269904859</v>
      </c>
      <c r="G39" s="27">
        <v>12598.063762310134</v>
      </c>
      <c r="H39" s="27">
        <v>18273.243198130531</v>
      </c>
      <c r="I39" s="27">
        <v>86884.493406776848</v>
      </c>
      <c r="J39" s="27">
        <v>105691.87114004341</v>
      </c>
    </row>
    <row r="40" spans="1:10" x14ac:dyDescent="0.2">
      <c r="A40" s="45">
        <v>700011</v>
      </c>
      <c r="B40" s="8"/>
      <c r="C40" s="26" t="s">
        <v>81</v>
      </c>
      <c r="D40" s="26" t="s">
        <v>82</v>
      </c>
      <c r="E40" s="27">
        <v>1239.359038557837</v>
      </c>
      <c r="F40" s="27">
        <v>16199.298948422636</v>
      </c>
      <c r="G40" s="27">
        <v>15715.239525955603</v>
      </c>
      <c r="H40" s="27">
        <v>56159.238858287441</v>
      </c>
      <c r="I40" s="27">
        <v>43085.461525621773</v>
      </c>
      <c r="J40" s="27">
        <v>70822.901018193967</v>
      </c>
    </row>
    <row r="41" spans="1:10" x14ac:dyDescent="0.2">
      <c r="A41" s="45">
        <v>700012</v>
      </c>
      <c r="B41" s="8"/>
      <c r="C41" s="26" t="s">
        <v>83</v>
      </c>
      <c r="D41" s="26" t="s">
        <v>84</v>
      </c>
      <c r="E41" s="27">
        <v>401335.33633784013</v>
      </c>
      <c r="F41" s="27">
        <v>1457916.0407277585</v>
      </c>
      <c r="G41" s="27">
        <v>548981.80604239705</v>
      </c>
      <c r="H41" s="27">
        <v>1702566.3495242866</v>
      </c>
      <c r="I41" s="27">
        <v>2249023.5353029547</v>
      </c>
      <c r="J41" s="27">
        <v>1418394.2580537475</v>
      </c>
    </row>
    <row r="42" spans="1:10" x14ac:dyDescent="0.2">
      <c r="A42" s="45">
        <v>700013</v>
      </c>
      <c r="B42" s="8"/>
      <c r="C42" s="26" t="s">
        <v>85</v>
      </c>
      <c r="D42" s="26" t="s">
        <v>86</v>
      </c>
      <c r="E42" s="27">
        <v>19120.347187447842</v>
      </c>
      <c r="F42" s="27">
        <v>39146.219328993495</v>
      </c>
      <c r="G42" s="27">
        <v>10607.578033717244</v>
      </c>
      <c r="H42" s="27">
        <v>15456.518110499084</v>
      </c>
      <c r="I42" s="27">
        <v>21519.77966950426</v>
      </c>
      <c r="J42" s="27">
        <v>18306.626606576534</v>
      </c>
    </row>
    <row r="43" spans="1:10" x14ac:dyDescent="0.2">
      <c r="A43" s="45">
        <v>700014</v>
      </c>
      <c r="B43" s="8"/>
      <c r="C43" s="26" t="s">
        <v>87</v>
      </c>
      <c r="D43" s="26" t="s">
        <v>88</v>
      </c>
      <c r="E43" s="27">
        <v>460995.6601569021</v>
      </c>
      <c r="F43" s="27">
        <v>507970.28876648314</v>
      </c>
      <c r="G43" s="27">
        <v>405658.48773159744</v>
      </c>
      <c r="H43" s="27">
        <v>362101.48556167592</v>
      </c>
      <c r="I43" s="27">
        <v>399261.39208813227</v>
      </c>
      <c r="J43" s="27">
        <v>298898.34752128198</v>
      </c>
    </row>
    <row r="44" spans="1:10" x14ac:dyDescent="0.2">
      <c r="A44" s="45">
        <v>700015</v>
      </c>
      <c r="B44" s="8"/>
      <c r="C44" s="26" t="s">
        <v>89</v>
      </c>
      <c r="D44" s="26" t="s">
        <v>90</v>
      </c>
      <c r="E44" s="27">
        <v>1110799.532632282</v>
      </c>
      <c r="F44" s="27">
        <v>1239117.0088466033</v>
      </c>
      <c r="G44" s="27">
        <v>1058617.0923051245</v>
      </c>
      <c r="H44" s="27">
        <v>1249762.1432148225</v>
      </c>
      <c r="I44" s="27">
        <v>1399624.4366549826</v>
      </c>
      <c r="J44" s="27">
        <v>874286.42964446684</v>
      </c>
    </row>
    <row r="45" spans="1:10" x14ac:dyDescent="0.2">
      <c r="A45" s="45">
        <v>700016</v>
      </c>
      <c r="B45" s="8"/>
      <c r="C45" s="26" t="s">
        <v>113</v>
      </c>
      <c r="D45" s="26" t="s">
        <v>114</v>
      </c>
      <c r="E45" s="27">
        <v>25308.796528125524</v>
      </c>
      <c r="F45" s="27">
        <v>33779.83642129862</v>
      </c>
      <c r="G45" s="27">
        <v>17901.852779168756</v>
      </c>
      <c r="H45" s="27">
        <v>31822.734101151731</v>
      </c>
      <c r="I45" s="27">
        <v>25054.248038724756</v>
      </c>
      <c r="J45" s="27">
        <v>16407.945251210152</v>
      </c>
    </row>
    <row r="46" spans="1:10" x14ac:dyDescent="0.2">
      <c r="A46" s="45">
        <v>700017</v>
      </c>
      <c r="B46" s="8"/>
      <c r="C46" s="26" t="s">
        <v>15</v>
      </c>
      <c r="D46" s="26" t="s">
        <v>91</v>
      </c>
      <c r="E46" s="27">
        <v>462255.88382573868</v>
      </c>
      <c r="F46" s="27">
        <v>287280.92138207314</v>
      </c>
      <c r="G46" s="27">
        <v>327215.82373560348</v>
      </c>
      <c r="H46" s="27">
        <v>519879.81972959446</v>
      </c>
      <c r="I46" s="27">
        <v>355854.61525621772</v>
      </c>
      <c r="J46" s="27">
        <v>391011.51727591391</v>
      </c>
    </row>
    <row r="47" spans="1:10" x14ac:dyDescent="0.2">
      <c r="A47" s="45">
        <v>700018</v>
      </c>
      <c r="B47" s="8"/>
      <c r="C47" s="9" t="s">
        <v>39</v>
      </c>
      <c r="D47" s="9" t="s">
        <v>40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</row>
    <row r="48" spans="1:10" x14ac:dyDescent="0.2">
      <c r="A48" s="45">
        <v>700019</v>
      </c>
      <c r="B48" s="8"/>
      <c r="C48" s="9" t="s">
        <v>43</v>
      </c>
      <c r="D48" s="9" t="s">
        <v>44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</row>
    <row r="49" spans="1:10" x14ac:dyDescent="0.2">
      <c r="A49" s="45">
        <v>700020</v>
      </c>
      <c r="B49" s="8"/>
      <c r="C49" s="9" t="s">
        <v>41</v>
      </c>
      <c r="D49" s="9" t="s">
        <v>42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</row>
    <row r="50" spans="1:10" x14ac:dyDescent="0.2">
      <c r="A50" s="45">
        <v>700021</v>
      </c>
      <c r="B50" s="8"/>
      <c r="C50" s="9" t="s">
        <v>45</v>
      </c>
      <c r="D50" s="9" t="s">
        <v>46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</row>
    <row r="51" spans="1:10" x14ac:dyDescent="0.2">
      <c r="A51" s="45">
        <v>700022</v>
      </c>
      <c r="B51" s="8"/>
      <c r="C51" s="9" t="s">
        <v>47</v>
      </c>
      <c r="D51" s="9" t="s">
        <v>48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</row>
    <row r="52" spans="1:10" x14ac:dyDescent="0.2">
      <c r="A52" s="45">
        <v>700023</v>
      </c>
      <c r="B52" s="8"/>
      <c r="C52" s="9" t="s">
        <v>129</v>
      </c>
      <c r="D52" s="9" t="s">
        <v>130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</row>
    <row r="53" spans="1:10" x14ac:dyDescent="0.2">
      <c r="A53" s="45"/>
      <c r="B53" s="8"/>
      <c r="C53" s="26" t="s">
        <v>37</v>
      </c>
      <c r="D53" s="26" t="s">
        <v>37</v>
      </c>
      <c r="E53" s="20"/>
      <c r="F53" s="20"/>
      <c r="G53" s="20"/>
      <c r="H53" s="20"/>
      <c r="I53" s="20"/>
      <c r="J53" s="20"/>
    </row>
    <row r="54" spans="1:10" ht="15.75" x14ac:dyDescent="0.2">
      <c r="A54" s="50">
        <v>7001</v>
      </c>
      <c r="B54" s="6"/>
      <c r="C54" s="7" t="s">
        <v>92</v>
      </c>
      <c r="D54" s="7" t="s">
        <v>93</v>
      </c>
      <c r="E54" s="23">
        <f t="shared" ref="E54:J54" si="2">SUM(E55:E56)</f>
        <v>10491854.448339177</v>
      </c>
      <c r="F54" s="23">
        <f t="shared" si="2"/>
        <v>31316403.772325158</v>
      </c>
      <c r="G54" s="23">
        <f t="shared" si="2"/>
        <v>14794479.218828246</v>
      </c>
      <c r="H54" s="23">
        <f t="shared" si="2"/>
        <v>10925133.533633785</v>
      </c>
      <c r="I54" s="23">
        <f t="shared" si="2"/>
        <v>11791478.884994159</v>
      </c>
      <c r="J54" s="23">
        <f t="shared" si="2"/>
        <v>12189797.195793692</v>
      </c>
    </row>
    <row r="55" spans="1:10" x14ac:dyDescent="0.2">
      <c r="A55" s="45">
        <v>700100</v>
      </c>
      <c r="B55" s="8"/>
      <c r="C55" s="26" t="s">
        <v>94</v>
      </c>
      <c r="D55" s="26" t="s">
        <v>95</v>
      </c>
      <c r="E55" s="27">
        <v>10349916.541478887</v>
      </c>
      <c r="F55" s="27">
        <v>30740523.284927394</v>
      </c>
      <c r="G55" s="27">
        <v>14667330.161909534</v>
      </c>
      <c r="H55" s="27">
        <v>10627541.311967954</v>
      </c>
      <c r="I55" s="27">
        <v>11550696.878651312</v>
      </c>
      <c r="J55" s="27">
        <v>11320952.261725923</v>
      </c>
    </row>
    <row r="56" spans="1:10" x14ac:dyDescent="0.2">
      <c r="A56" s="45">
        <v>700101</v>
      </c>
      <c r="B56" s="8"/>
      <c r="C56" s="26" t="s">
        <v>96</v>
      </c>
      <c r="D56" s="26" t="s">
        <v>97</v>
      </c>
      <c r="E56" s="27">
        <v>141937.90686029044</v>
      </c>
      <c r="F56" s="27">
        <v>575880.48739776341</v>
      </c>
      <c r="G56" s="27">
        <v>127149.05691871142</v>
      </c>
      <c r="H56" s="27">
        <v>297592.2216658321</v>
      </c>
      <c r="I56" s="27">
        <v>240782.00634284763</v>
      </c>
      <c r="J56" s="27">
        <v>868844.93406776839</v>
      </c>
    </row>
    <row r="57" spans="1:10" x14ac:dyDescent="0.2">
      <c r="A57" s="45"/>
      <c r="B57" s="8"/>
      <c r="C57" s="26" t="s">
        <v>37</v>
      </c>
      <c r="D57" s="26" t="s">
        <v>37</v>
      </c>
      <c r="E57" s="20"/>
      <c r="F57" s="20"/>
      <c r="G57" s="20"/>
      <c r="H57" s="20"/>
      <c r="I57" s="20"/>
      <c r="J57" s="20"/>
    </row>
    <row r="58" spans="1:10" ht="15.75" x14ac:dyDescent="0.2">
      <c r="A58" s="51">
        <v>7002</v>
      </c>
      <c r="B58" s="22"/>
      <c r="C58" s="24" t="s">
        <v>16</v>
      </c>
      <c r="D58" s="24" t="s">
        <v>98</v>
      </c>
      <c r="E58" s="23">
        <f t="shared" ref="E58:J58" si="3">SUM(E59:E65)</f>
        <v>0</v>
      </c>
      <c r="F58" s="23">
        <f t="shared" si="3"/>
        <v>0</v>
      </c>
      <c r="G58" s="23">
        <f t="shared" si="3"/>
        <v>0</v>
      </c>
      <c r="H58" s="23">
        <f t="shared" si="3"/>
        <v>0</v>
      </c>
      <c r="I58" s="23">
        <f t="shared" si="3"/>
        <v>0</v>
      </c>
      <c r="J58" s="23">
        <f t="shared" si="3"/>
        <v>0</v>
      </c>
    </row>
    <row r="59" spans="1:10" x14ac:dyDescent="0.2">
      <c r="A59" s="45">
        <v>700200</v>
      </c>
      <c r="B59" s="8"/>
      <c r="C59" s="26" t="s">
        <v>49</v>
      </c>
      <c r="D59" s="26" t="s">
        <v>50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</row>
    <row r="60" spans="1:10" x14ac:dyDescent="0.2">
      <c r="A60" s="45">
        <v>700201</v>
      </c>
      <c r="B60" s="8"/>
      <c r="C60" s="26" t="s">
        <v>51</v>
      </c>
      <c r="D60" s="26" t="s">
        <v>52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</row>
    <row r="61" spans="1:10" x14ac:dyDescent="0.2">
      <c r="A61" s="45">
        <v>700202</v>
      </c>
      <c r="B61" s="8"/>
      <c r="C61" s="26" t="s">
        <v>53</v>
      </c>
      <c r="D61" s="26" t="s">
        <v>54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</row>
    <row r="62" spans="1:10" x14ac:dyDescent="0.2">
      <c r="A62" s="45">
        <v>700203</v>
      </c>
      <c r="B62" s="8"/>
      <c r="C62" s="26" t="s">
        <v>55</v>
      </c>
      <c r="D62" s="26" t="s">
        <v>56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</row>
    <row r="63" spans="1:10" x14ac:dyDescent="0.2">
      <c r="A63" s="45">
        <v>700204</v>
      </c>
      <c r="B63" s="8"/>
      <c r="C63" s="26" t="s">
        <v>57</v>
      </c>
      <c r="D63" s="26" t="s">
        <v>58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</row>
    <row r="64" spans="1:10" x14ac:dyDescent="0.2">
      <c r="A64" s="45">
        <v>700205</v>
      </c>
      <c r="B64" s="8"/>
      <c r="C64" s="26" t="s">
        <v>59</v>
      </c>
      <c r="D64" s="26" t="s">
        <v>116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</row>
    <row r="65" spans="1:10" x14ac:dyDescent="0.2">
      <c r="A65" s="45">
        <v>700299</v>
      </c>
      <c r="B65" s="8"/>
      <c r="C65" s="33" t="s">
        <v>16</v>
      </c>
      <c r="D65" s="33" t="s">
        <v>17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</row>
    <row r="66" spans="1:10" x14ac:dyDescent="0.2">
      <c r="A66" s="45"/>
      <c r="B66" s="8"/>
      <c r="C66" s="26" t="s">
        <v>37</v>
      </c>
      <c r="D66" s="26" t="s">
        <v>37</v>
      </c>
      <c r="E66" s="20"/>
      <c r="F66" s="20"/>
      <c r="G66" s="20"/>
      <c r="H66" s="20"/>
      <c r="I66" s="20"/>
      <c r="J66" s="20"/>
    </row>
    <row r="67" spans="1:10" ht="18" x14ac:dyDescent="0.2">
      <c r="A67" s="49">
        <v>701</v>
      </c>
      <c r="B67" s="1"/>
      <c r="C67" s="2" t="s">
        <v>18</v>
      </c>
      <c r="D67" s="2" t="s">
        <v>19</v>
      </c>
      <c r="E67" s="3" t="e">
        <f>E69+#REF!+#REF!+#REF!</f>
        <v>#REF!</v>
      </c>
      <c r="F67" s="3" t="e">
        <f>F69+#REF!+#REF!+#REF!</f>
        <v>#REF!</v>
      </c>
      <c r="G67" s="3" t="e">
        <f>G69+#REF!+#REF!+#REF!</f>
        <v>#REF!</v>
      </c>
      <c r="H67" s="3" t="e">
        <f>H69+#REF!+#REF!+#REF!</f>
        <v>#REF!</v>
      </c>
      <c r="I67" s="3" t="e">
        <f>I69+#REF!+#REF!+#REF!</f>
        <v>#REF!</v>
      </c>
      <c r="J67" s="3" t="e">
        <f>J69+#REF!+#REF!+#REF!</f>
        <v>#REF!</v>
      </c>
    </row>
    <row r="68" spans="1:10" x14ac:dyDescent="0.2">
      <c r="A68" s="45"/>
      <c r="B68" s="8"/>
      <c r="C68" s="26" t="s">
        <v>37</v>
      </c>
      <c r="D68" s="26" t="s">
        <v>37</v>
      </c>
      <c r="E68" s="20"/>
      <c r="F68" s="20"/>
      <c r="G68" s="20"/>
      <c r="H68" s="20"/>
      <c r="I68" s="20"/>
      <c r="J68" s="20"/>
    </row>
    <row r="69" spans="1:10" ht="15.75" x14ac:dyDescent="0.2">
      <c r="A69" s="50">
        <v>7010</v>
      </c>
      <c r="B69" s="6"/>
      <c r="C69" s="7" t="s">
        <v>20</v>
      </c>
      <c r="D69" s="7" t="s">
        <v>99</v>
      </c>
      <c r="E69" s="23">
        <f t="shared" ref="E69:J69" si="4">SUM(E70:E81)</f>
        <v>989734.6019028544</v>
      </c>
      <c r="F69" s="23">
        <f t="shared" si="4"/>
        <v>981355.36638290784</v>
      </c>
      <c r="G69" s="23">
        <f t="shared" si="4"/>
        <v>947062.26005675201</v>
      </c>
      <c r="H69" s="23">
        <f t="shared" si="4"/>
        <v>999336.50475713587</v>
      </c>
      <c r="I69" s="23">
        <f t="shared" si="4"/>
        <v>994550.15857119032</v>
      </c>
      <c r="J69" s="23">
        <f t="shared" si="4"/>
        <v>976881.98965114355</v>
      </c>
    </row>
    <row r="70" spans="1:10" x14ac:dyDescent="0.2">
      <c r="A70" s="45">
        <v>701000</v>
      </c>
      <c r="B70" s="8"/>
      <c r="C70" s="26" t="s">
        <v>21</v>
      </c>
      <c r="D70" s="26" t="s">
        <v>100</v>
      </c>
      <c r="E70" s="27">
        <v>578814.0544149559</v>
      </c>
      <c r="F70" s="27">
        <v>568398.43097980309</v>
      </c>
      <c r="G70" s="27">
        <v>551381.23852445348</v>
      </c>
      <c r="H70" s="27">
        <v>585373.89417459536</v>
      </c>
      <c r="I70" s="27">
        <v>581192.62226673355</v>
      </c>
      <c r="J70" s="27">
        <v>572729.92822567187</v>
      </c>
    </row>
    <row r="71" spans="1:10" x14ac:dyDescent="0.2">
      <c r="A71" s="45">
        <v>701001</v>
      </c>
      <c r="B71" s="8"/>
      <c r="C71" s="26" t="s">
        <v>22</v>
      </c>
      <c r="D71" s="26" t="s">
        <v>101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</row>
    <row r="72" spans="1:10" x14ac:dyDescent="0.2">
      <c r="A72" s="45">
        <v>701002</v>
      </c>
      <c r="B72" s="8"/>
      <c r="C72" s="26" t="s">
        <v>23</v>
      </c>
      <c r="D72" s="26" t="s">
        <v>102</v>
      </c>
      <c r="E72" s="27">
        <v>410920.54748789856</v>
      </c>
      <c r="F72" s="27">
        <v>412956.9354031047</v>
      </c>
      <c r="G72" s="27">
        <v>395681.02153229853</v>
      </c>
      <c r="H72" s="27">
        <v>413962.61058254057</v>
      </c>
      <c r="I72" s="27">
        <v>413357.53630445676</v>
      </c>
      <c r="J72" s="27">
        <v>404152.06142547162</v>
      </c>
    </row>
    <row r="73" spans="1:10" x14ac:dyDescent="0.2">
      <c r="A73" s="45">
        <v>701003</v>
      </c>
      <c r="B73" s="8"/>
      <c r="C73" s="26" t="s">
        <v>24</v>
      </c>
      <c r="D73" s="26" t="s">
        <v>103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</row>
    <row r="74" spans="1:10" x14ac:dyDescent="0.2">
      <c r="A74" s="45">
        <v>701004</v>
      </c>
      <c r="B74" s="8"/>
      <c r="C74" s="26" t="s">
        <v>25</v>
      </c>
      <c r="D74" s="26" t="s">
        <v>104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</row>
    <row r="75" spans="1:10" x14ac:dyDescent="0.2">
      <c r="A75" s="45">
        <v>701005</v>
      </c>
      <c r="B75" s="8"/>
      <c r="C75" s="26" t="s">
        <v>26</v>
      </c>
      <c r="D75" s="26" t="s">
        <v>105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</row>
    <row r="76" spans="1:10" x14ac:dyDescent="0.2">
      <c r="A76" s="45">
        <v>701006</v>
      </c>
      <c r="B76" s="8"/>
      <c r="C76" s="26" t="s">
        <v>27</v>
      </c>
      <c r="D76" s="26" t="s">
        <v>106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</row>
    <row r="77" spans="1:10" x14ac:dyDescent="0.2">
      <c r="A77" s="45">
        <v>701007</v>
      </c>
      <c r="B77" s="8"/>
      <c r="C77" s="26" t="s">
        <v>28</v>
      </c>
      <c r="D77" s="26" t="s">
        <v>107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</row>
    <row r="78" spans="1:10" x14ac:dyDescent="0.2">
      <c r="A78" s="45">
        <v>701008</v>
      </c>
      <c r="B78" s="8"/>
      <c r="C78" s="26" t="s">
        <v>29</v>
      </c>
      <c r="D78" s="26" t="s">
        <v>108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</row>
    <row r="79" spans="1:10" x14ac:dyDescent="0.2">
      <c r="A79" s="45">
        <v>701009</v>
      </c>
      <c r="B79" s="8"/>
      <c r="C79" s="26" t="s">
        <v>115</v>
      </c>
      <c r="D79" s="26" t="s">
        <v>117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</row>
    <row r="80" spans="1:10" x14ac:dyDescent="0.2">
      <c r="A80" s="45">
        <v>701010</v>
      </c>
      <c r="B80" s="8"/>
      <c r="C80" s="26" t="s">
        <v>118</v>
      </c>
      <c r="D80" s="26" t="s">
        <v>119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</row>
    <row r="81" spans="1:10" x14ac:dyDescent="0.2">
      <c r="A81" s="45">
        <v>701011</v>
      </c>
      <c r="B81" s="8"/>
      <c r="C81" s="26" t="s">
        <v>120</v>
      </c>
      <c r="D81" s="26" t="s">
        <v>128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</row>
    <row r="82" spans="1:10" x14ac:dyDescent="0.2">
      <c r="A82" s="45"/>
      <c r="B82" s="8"/>
      <c r="C82" s="26" t="s">
        <v>37</v>
      </c>
      <c r="D82" s="26" t="s">
        <v>37</v>
      </c>
      <c r="E82" s="20"/>
      <c r="F82" s="20"/>
      <c r="G82" s="20"/>
      <c r="H82" s="20"/>
      <c r="I82" s="20"/>
      <c r="J82" s="20"/>
    </row>
    <row r="95" spans="1:10" x14ac:dyDescent="0.2">
      <c r="D95" s="34">
        <v>7</v>
      </c>
    </row>
    <row r="96" spans="1:10" x14ac:dyDescent="0.2">
      <c r="D96" s="34">
        <v>4</v>
      </c>
    </row>
  </sheetData>
  <pageMargins left="0.70866141732283472" right="0.70866141732283472" top="0.74803149606299213" bottom="0.74803149606299213" header="0.31496062992125984" footer="0.31496062992125984"/>
  <pageSetup paperSize="9" scale="10" fitToHeight="0" orientation="portrait" r:id="rId1"/>
  <ignoredErrors>
    <ignoredError sqref="O98:O4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MESPROR</vt:lpstr>
    </vt:vector>
  </TitlesOfParts>
  <Company>MFRS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MF15006</dc:creator>
  <cp:lastModifiedBy>Maja Založnik</cp:lastModifiedBy>
  <cp:lastPrinted>2015-04-10T06:06:26Z</cp:lastPrinted>
  <dcterms:created xsi:type="dcterms:W3CDTF">2002-09-11T12:30:23Z</dcterms:created>
  <dcterms:modified xsi:type="dcterms:W3CDTF">2023-02-13T15:18:10Z</dcterms:modified>
</cp:coreProperties>
</file>