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49152\Desktop\Fh Aachen\3. Semester\DBWT\M5\"/>
    </mc:Choice>
  </mc:AlternateContent>
  <xr:revisionPtr revIDLastSave="0" documentId="13_ncr:1_{4DAABEEC-A8E4-453D-9862-FAA5F271B6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5" sheetId="3" r:id="rId1"/>
    <sheet name="M4" sheetId="2" r:id="rId2"/>
    <sheet name="M3" sheetId="1" r:id="rId3"/>
    <sheet name="M2" sheetId="4" r:id="rId4"/>
    <sheet name="M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C18" i="3"/>
  <c r="D18" i="2"/>
  <c r="C18" i="2"/>
  <c r="D18" i="1"/>
  <c r="C18" i="1"/>
</calcChain>
</file>

<file path=xl/sharedStrings.xml><?xml version="1.0" encoding="utf-8"?>
<sst xmlns="http://schemas.openxmlformats.org/spreadsheetml/2006/main" count="48" uniqueCount="37">
  <si>
    <t>Aufgabe</t>
  </si>
  <si>
    <t>Geplante Zeit</t>
  </si>
  <si>
    <t>benötigte Zeit</t>
  </si>
  <si>
    <t>Grund für Abweichung</t>
  </si>
  <si>
    <t>Kommentar</t>
  </si>
  <si>
    <t>1)</t>
  </si>
  <si>
    <t>2)</t>
  </si>
  <si>
    <t>Überlesen, dass DDL verwendet werden soll</t>
  </si>
  <si>
    <t>3)</t>
  </si>
  <si>
    <t>Daten doppelt eingelesen, dann mussten wieder welche gelöscht werden etc…</t>
  </si>
  <si>
    <t>4)</t>
  </si>
  <si>
    <t>schwierigkeiten Verbindung zur Datenbank herzustellen</t>
  </si>
  <si>
    <t>CSS Perfektionismus kickt rein</t>
  </si>
  <si>
    <t>Abfrage 5 schwierig</t>
  </si>
  <si>
    <t>Ging ohne schwierigkeiten</t>
  </si>
  <si>
    <t>Aufgabestellung ist nicht präsiz</t>
  </si>
  <si>
    <t>Aufgabe 3</t>
  </si>
  <si>
    <t>Aufgabe 6</t>
  </si>
  <si>
    <t>seltsame Fehler</t>
  </si>
  <si>
    <t>css Probleme</t>
  </si>
  <si>
    <t>In Wunschgericht.php wäre SQL injektion möglich gewesen, jedoch kein XSS Injektion. Behoben durch mysqli_real_escape_string()</t>
  </si>
  <si>
    <t>4) sehr komplex, konnte nichts finden über google</t>
  </si>
  <si>
    <t>war einfacher als erwartet</t>
  </si>
  <si>
    <t>a)</t>
  </si>
  <si>
    <t>Unscheinbarer Fehler durch falschen Pfad</t>
  </si>
  <si>
    <t>b)</t>
  </si>
  <si>
    <t>ging nicht mit @splitforeach</t>
  </si>
  <si>
    <t>c)</t>
  </si>
  <si>
    <t>gericht.php war nicht eingebunden</t>
  </si>
  <si>
    <t>d)</t>
  </si>
  <si>
    <t>probleme mit css</t>
  </si>
  <si>
    <t>Schwierigkeiten bei Aufgabe 4, mit Controller</t>
  </si>
  <si>
    <t>Einlesen der Namen klappte nicht sofort</t>
  </si>
  <si>
    <t>Einarbeiten in Monolog hat länger gedauert</t>
  </si>
  <si>
    <t>Arbeitsaufwand etwas unterschätzt</t>
  </si>
  <si>
    <t>Reinarbeiten in SQL-View dauerte etwas</t>
  </si>
  <si>
    <t>Prozedur komplizierter als gedacht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</si>
</sst>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3" borderId="0" xfId="0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Screenshots%20A3/2022-11-08%20(8).png" TargetMode="External"/><Relationship Id="rId13" Type="http://schemas.openxmlformats.org/officeDocument/2006/relationships/hyperlink" Target="Scrrenshots%20A6/2022-11-10%20(1).png" TargetMode="External"/><Relationship Id="rId3" Type="http://schemas.openxmlformats.org/officeDocument/2006/relationships/hyperlink" Target="Screenshots%20A3/2022-11-08%20(3).png" TargetMode="External"/><Relationship Id="rId7" Type="http://schemas.openxmlformats.org/officeDocument/2006/relationships/hyperlink" Target="Screenshots%20A3/2022-11-08%20(7).png" TargetMode="External"/><Relationship Id="rId12" Type="http://schemas.openxmlformats.org/officeDocument/2006/relationships/hyperlink" Target="Scrrenshots%20A6/2022-11-10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Screenshots%20A3/2022-11-08%20(2).png" TargetMode="External"/><Relationship Id="rId16" Type="http://schemas.openxmlformats.org/officeDocument/2006/relationships/hyperlink" Target="Scrrenshots%20A6/5.PNG" TargetMode="External"/><Relationship Id="rId1" Type="http://schemas.openxmlformats.org/officeDocument/2006/relationships/hyperlink" Target="Screenshots%20A3/2022-11-08%20(1).png" TargetMode="External"/><Relationship Id="rId6" Type="http://schemas.openxmlformats.org/officeDocument/2006/relationships/hyperlink" Target="Screenshots%20A3/2022-11-08%20(6).png" TargetMode="External"/><Relationship Id="rId11" Type="http://schemas.openxmlformats.org/officeDocument/2006/relationships/hyperlink" Target="Screenshots%20A3/2022-11-08.png" TargetMode="External"/><Relationship Id="rId5" Type="http://schemas.openxmlformats.org/officeDocument/2006/relationships/hyperlink" Target="Screenshots%20A3/2022-11-08%20(5).png" TargetMode="External"/><Relationship Id="rId15" Type="http://schemas.openxmlformats.org/officeDocument/2006/relationships/hyperlink" Target="Scrrenshots%20A6/2022-11-10%20(3).png" TargetMode="External"/><Relationship Id="rId10" Type="http://schemas.openxmlformats.org/officeDocument/2006/relationships/hyperlink" Target="Screenshots%20A3/2022-11-08%20(10).png" TargetMode="External"/><Relationship Id="rId4" Type="http://schemas.openxmlformats.org/officeDocument/2006/relationships/hyperlink" Target="Screenshots%20A3/2022-11-08%20(4).png" TargetMode="External"/><Relationship Id="rId9" Type="http://schemas.openxmlformats.org/officeDocument/2006/relationships/hyperlink" Target="Screenshots%20A3/2022-11-08%20(9).png" TargetMode="External"/><Relationship Id="rId14" Type="http://schemas.openxmlformats.org/officeDocument/2006/relationships/hyperlink" Target="Scrrenshots%20A6/2022-11-10%20(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6A22-C1D6-4964-9FAE-9D54F9F0612D}">
  <dimension ref="A1:F18"/>
  <sheetViews>
    <sheetView tabSelected="1" workbookViewId="0">
      <selection activeCell="E18" sqref="E18"/>
    </sheetView>
  </sheetViews>
  <sheetFormatPr defaultColWidth="10.90625" defaultRowHeight="14.5" x14ac:dyDescent="0.35"/>
  <cols>
    <col min="3" max="3" width="15.26953125" bestFit="1" customWidth="1"/>
    <col min="4" max="4" width="15.81640625" bestFit="1" customWidth="1"/>
    <col min="5" max="5" width="25.08984375" bestFit="1" customWidth="1"/>
    <col min="6" max="6" width="13.6328125" bestFit="1" customWidth="1"/>
  </cols>
  <sheetData>
    <row r="1" spans="1:6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</v>
      </c>
      <c r="C2">
        <v>60</v>
      </c>
      <c r="D2">
        <v>100</v>
      </c>
      <c r="E2" t="s">
        <v>31</v>
      </c>
    </row>
    <row r="3" spans="1:6" x14ac:dyDescent="0.35">
      <c r="A3">
        <v>2</v>
      </c>
      <c r="B3">
        <v>1</v>
      </c>
      <c r="C3">
        <v>5</v>
      </c>
      <c r="D3">
        <v>5</v>
      </c>
    </row>
    <row r="4" spans="1:6" x14ac:dyDescent="0.35">
      <c r="B4">
        <v>2</v>
      </c>
      <c r="C4">
        <v>15</v>
      </c>
      <c r="D4">
        <v>30</v>
      </c>
      <c r="E4" t="s">
        <v>32</v>
      </c>
    </row>
    <row r="5" spans="1:6" x14ac:dyDescent="0.35">
      <c r="B5">
        <v>3</v>
      </c>
      <c r="C5">
        <v>20</v>
      </c>
      <c r="D5">
        <v>20</v>
      </c>
    </row>
    <row r="6" spans="1:6" x14ac:dyDescent="0.35">
      <c r="B6">
        <v>4</v>
      </c>
      <c r="C6">
        <v>5</v>
      </c>
      <c r="D6">
        <v>5</v>
      </c>
    </row>
    <row r="7" spans="1:6" x14ac:dyDescent="0.35">
      <c r="A7">
        <v>3</v>
      </c>
      <c r="B7">
        <v>1</v>
      </c>
      <c r="C7">
        <v>5</v>
      </c>
      <c r="D7">
        <v>5</v>
      </c>
    </row>
    <row r="8" spans="1:6" x14ac:dyDescent="0.35">
      <c r="B8">
        <v>2</v>
      </c>
      <c r="C8">
        <v>30</v>
      </c>
      <c r="D8">
        <v>60</v>
      </c>
      <c r="E8" t="s">
        <v>33</v>
      </c>
    </row>
    <row r="9" spans="1:6" x14ac:dyDescent="0.35">
      <c r="B9">
        <v>3</v>
      </c>
      <c r="C9">
        <v>20</v>
      </c>
      <c r="D9">
        <v>30</v>
      </c>
      <c r="E9" t="s">
        <v>34</v>
      </c>
    </row>
    <row r="10" spans="1:6" x14ac:dyDescent="0.35">
      <c r="B10">
        <v>4</v>
      </c>
      <c r="C10">
        <v>30</v>
      </c>
      <c r="D10">
        <v>30</v>
      </c>
    </row>
    <row r="11" spans="1:6" x14ac:dyDescent="0.35">
      <c r="A11">
        <v>4</v>
      </c>
      <c r="B11">
        <v>1</v>
      </c>
      <c r="C11">
        <v>30</v>
      </c>
      <c r="D11">
        <v>60</v>
      </c>
      <c r="E11" t="s">
        <v>35</v>
      </c>
    </row>
    <row r="12" spans="1:6" x14ac:dyDescent="0.35">
      <c r="B12">
        <v>2</v>
      </c>
      <c r="C12">
        <v>30</v>
      </c>
      <c r="D12">
        <v>30</v>
      </c>
    </row>
    <row r="13" spans="1:6" x14ac:dyDescent="0.35">
      <c r="B13">
        <v>3</v>
      </c>
      <c r="C13">
        <v>30</v>
      </c>
      <c r="D13">
        <v>30</v>
      </c>
    </row>
    <row r="14" spans="1:6" x14ac:dyDescent="0.35">
      <c r="B14">
        <v>5</v>
      </c>
      <c r="C14">
        <v>5</v>
      </c>
      <c r="D14">
        <v>5</v>
      </c>
    </row>
    <row r="15" spans="1:6" x14ac:dyDescent="0.35">
      <c r="A15">
        <v>5</v>
      </c>
      <c r="B15">
        <v>1</v>
      </c>
      <c r="C15">
        <v>30</v>
      </c>
      <c r="D15">
        <v>50</v>
      </c>
      <c r="E15" t="s">
        <v>36</v>
      </c>
    </row>
    <row r="16" spans="1:6" x14ac:dyDescent="0.35">
      <c r="B16">
        <v>2</v>
      </c>
      <c r="C16">
        <v>2</v>
      </c>
      <c r="D16">
        <v>2</v>
      </c>
    </row>
    <row r="17" spans="2:4" x14ac:dyDescent="0.35">
      <c r="B17">
        <v>3</v>
      </c>
      <c r="C17">
        <v>1</v>
      </c>
      <c r="D17">
        <v>1</v>
      </c>
    </row>
    <row r="18" spans="2:4" x14ac:dyDescent="0.35">
      <c r="C18">
        <f>SUM(C2:C17)/60</f>
        <v>5.3</v>
      </c>
      <c r="D18">
        <f>SUM(D2:D17)/60</f>
        <v>7.7166666666666668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2EDA-7F18-4583-BE3C-89F9FAE038A2}">
  <dimension ref="A1:F19"/>
  <sheetViews>
    <sheetView workbookViewId="0">
      <selection sqref="A1:F1"/>
    </sheetView>
  </sheetViews>
  <sheetFormatPr defaultColWidth="10.90625" defaultRowHeight="14.5" x14ac:dyDescent="0.35"/>
  <sheetData>
    <row r="1" spans="1:6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</v>
      </c>
      <c r="B2">
        <v>1</v>
      </c>
      <c r="C2">
        <v>15</v>
      </c>
      <c r="D2">
        <v>10</v>
      </c>
    </row>
    <row r="3" spans="1:6" x14ac:dyDescent="0.35">
      <c r="B3">
        <v>2</v>
      </c>
      <c r="C3">
        <v>5</v>
      </c>
      <c r="D3">
        <v>5</v>
      </c>
    </row>
    <row r="4" spans="1:6" x14ac:dyDescent="0.35">
      <c r="B4">
        <v>3</v>
      </c>
      <c r="C4">
        <v>20</v>
      </c>
      <c r="D4">
        <v>60</v>
      </c>
      <c r="E4" t="s">
        <v>18</v>
      </c>
    </row>
    <row r="5" spans="1:6" x14ac:dyDescent="0.35">
      <c r="B5">
        <v>4</v>
      </c>
      <c r="C5">
        <v>5</v>
      </c>
      <c r="D5">
        <v>20</v>
      </c>
      <c r="E5" t="s">
        <v>19</v>
      </c>
    </row>
    <row r="6" spans="1:6" x14ac:dyDescent="0.35">
      <c r="B6">
        <v>5</v>
      </c>
      <c r="C6">
        <v>5</v>
      </c>
      <c r="D6">
        <v>5</v>
      </c>
    </row>
    <row r="7" spans="1:6" x14ac:dyDescent="0.35">
      <c r="B7">
        <v>6</v>
      </c>
      <c r="C7">
        <v>1</v>
      </c>
      <c r="D7">
        <v>1</v>
      </c>
    </row>
    <row r="8" spans="1:6" x14ac:dyDescent="0.35">
      <c r="A8">
        <v>2</v>
      </c>
      <c r="B8">
        <v>1</v>
      </c>
      <c r="C8">
        <v>5</v>
      </c>
      <c r="D8">
        <v>5</v>
      </c>
    </row>
    <row r="9" spans="1:6" x14ac:dyDescent="0.35">
      <c r="B9">
        <v>3</v>
      </c>
      <c r="C9">
        <v>10</v>
      </c>
      <c r="D9">
        <v>10</v>
      </c>
      <c r="E9" t="s">
        <v>20</v>
      </c>
    </row>
    <row r="10" spans="1:6" x14ac:dyDescent="0.35">
      <c r="A10">
        <v>4</v>
      </c>
      <c r="C10">
        <v>40</v>
      </c>
      <c r="D10">
        <v>60</v>
      </c>
      <c r="E10" t="s">
        <v>21</v>
      </c>
    </row>
    <row r="11" spans="1:6" x14ac:dyDescent="0.35">
      <c r="A11">
        <v>5</v>
      </c>
      <c r="C11">
        <v>30</v>
      </c>
      <c r="D11">
        <v>10</v>
      </c>
      <c r="E11" t="s">
        <v>22</v>
      </c>
    </row>
    <row r="12" spans="1:6" x14ac:dyDescent="0.35">
      <c r="A12">
        <v>6</v>
      </c>
      <c r="C12">
        <v>30</v>
      </c>
      <c r="D12">
        <v>15</v>
      </c>
      <c r="E12" t="s">
        <v>22</v>
      </c>
    </row>
    <row r="13" spans="1:6" x14ac:dyDescent="0.35">
      <c r="A13">
        <v>7</v>
      </c>
      <c r="B13" t="s">
        <v>23</v>
      </c>
      <c r="C13">
        <v>15</v>
      </c>
      <c r="D13">
        <v>40</v>
      </c>
      <c r="E13" t="s">
        <v>24</v>
      </c>
    </row>
    <row r="14" spans="1:6" x14ac:dyDescent="0.35">
      <c r="B14" t="s">
        <v>25</v>
      </c>
      <c r="C14">
        <v>20</v>
      </c>
      <c r="D14">
        <v>60</v>
      </c>
      <c r="E14" t="s">
        <v>26</v>
      </c>
    </row>
    <row r="15" spans="1:6" x14ac:dyDescent="0.35">
      <c r="B15" t="s">
        <v>27</v>
      </c>
      <c r="C15">
        <v>15</v>
      </c>
      <c r="D15">
        <v>20</v>
      </c>
      <c r="E15" t="s">
        <v>28</v>
      </c>
    </row>
    <row r="16" spans="1:6" x14ac:dyDescent="0.35">
      <c r="B16" t="s">
        <v>29</v>
      </c>
      <c r="C16">
        <v>30</v>
      </c>
      <c r="D16">
        <v>30</v>
      </c>
    </row>
    <row r="17" spans="1:6" x14ac:dyDescent="0.35">
      <c r="A17">
        <v>8</v>
      </c>
      <c r="C17">
        <v>120</v>
      </c>
      <c r="D17">
        <v>210</v>
      </c>
      <c r="E17" t="s">
        <v>30</v>
      </c>
    </row>
    <row r="18" spans="1:6" ht="15" thickBot="1" x14ac:dyDescent="0.4">
      <c r="A18" s="5"/>
      <c r="B18" s="5"/>
      <c r="C18" s="5" t="str">
        <f>(SUM(C2:C17))/60&amp;" Stunden"</f>
        <v>6,1 Stunden</v>
      </c>
      <c r="D18" s="5" t="str">
        <f>(SUM(D2:D17))/60&amp;" Stunden"</f>
        <v>9,35 Stunden</v>
      </c>
      <c r="E18" s="5"/>
      <c r="F18" s="5"/>
    </row>
    <row r="19" spans="1:6" ht="15" thickTop="1" x14ac:dyDescent="0.3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" sqref="L2"/>
    </sheetView>
  </sheetViews>
  <sheetFormatPr defaultColWidth="9.1796875" defaultRowHeight="14.5" x14ac:dyDescent="0.35"/>
  <cols>
    <col min="1" max="1" width="10.7265625" bestFit="1" customWidth="1"/>
    <col min="3" max="3" width="16.81640625" bestFit="1" customWidth="1"/>
    <col min="4" max="4" width="17.54296875" bestFit="1" customWidth="1"/>
    <col min="5" max="5" width="27.1796875" bestFit="1" customWidth="1"/>
  </cols>
  <sheetData>
    <row r="1" spans="1:12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K1" t="s">
        <v>16</v>
      </c>
      <c r="L1" t="s">
        <v>17</v>
      </c>
    </row>
    <row r="2" spans="1:12" x14ac:dyDescent="0.35">
      <c r="A2">
        <v>1</v>
      </c>
      <c r="C2">
        <v>3</v>
      </c>
      <c r="D2">
        <v>3</v>
      </c>
      <c r="E2" s="2"/>
      <c r="K2" s="3">
        <v>1</v>
      </c>
      <c r="L2" s="3">
        <v>1</v>
      </c>
    </row>
    <row r="3" spans="1:12" x14ac:dyDescent="0.35">
      <c r="A3">
        <v>2</v>
      </c>
      <c r="B3" t="s">
        <v>5</v>
      </c>
      <c r="C3">
        <v>5</v>
      </c>
      <c r="D3">
        <v>5</v>
      </c>
      <c r="E3" s="2"/>
      <c r="K3" s="3">
        <v>2</v>
      </c>
      <c r="L3" s="3">
        <v>2</v>
      </c>
    </row>
    <row r="4" spans="1:12" x14ac:dyDescent="0.35">
      <c r="B4" t="s">
        <v>6</v>
      </c>
      <c r="C4">
        <v>20</v>
      </c>
      <c r="D4">
        <v>30</v>
      </c>
      <c r="E4" t="s">
        <v>7</v>
      </c>
      <c r="K4" s="3">
        <v>3</v>
      </c>
      <c r="L4" s="3">
        <v>3</v>
      </c>
    </row>
    <row r="5" spans="1:12" x14ac:dyDescent="0.35">
      <c r="B5" t="s">
        <v>8</v>
      </c>
      <c r="C5">
        <v>1</v>
      </c>
      <c r="D5">
        <v>15</v>
      </c>
      <c r="E5" t="s">
        <v>9</v>
      </c>
      <c r="K5" s="3">
        <v>4</v>
      </c>
      <c r="L5" s="3">
        <v>4</v>
      </c>
    </row>
    <row r="6" spans="1:12" x14ac:dyDescent="0.35">
      <c r="B6" t="s">
        <v>10</v>
      </c>
      <c r="C6">
        <v>2</v>
      </c>
      <c r="D6">
        <v>2</v>
      </c>
      <c r="E6" s="2"/>
      <c r="K6" s="3">
        <v>5</v>
      </c>
      <c r="L6" s="3">
        <v>5</v>
      </c>
    </row>
    <row r="7" spans="1:12" x14ac:dyDescent="0.35">
      <c r="A7">
        <v>3</v>
      </c>
      <c r="C7">
        <v>30</v>
      </c>
      <c r="D7">
        <v>30</v>
      </c>
      <c r="E7" s="2"/>
      <c r="K7" s="3">
        <v>6</v>
      </c>
    </row>
    <row r="8" spans="1:12" x14ac:dyDescent="0.35">
      <c r="A8">
        <v>4</v>
      </c>
      <c r="C8">
        <v>30</v>
      </c>
      <c r="D8">
        <v>40</v>
      </c>
      <c r="E8" t="s">
        <v>11</v>
      </c>
      <c r="K8" s="3">
        <v>7</v>
      </c>
    </row>
    <row r="9" spans="1:12" x14ac:dyDescent="0.35">
      <c r="A9">
        <v>5</v>
      </c>
      <c r="B9">
        <v>1</v>
      </c>
      <c r="C9">
        <v>20</v>
      </c>
      <c r="D9">
        <v>20</v>
      </c>
      <c r="E9" s="2"/>
      <c r="K9" s="3">
        <v>8</v>
      </c>
    </row>
    <row r="10" spans="1:12" x14ac:dyDescent="0.35">
      <c r="B10">
        <v>2</v>
      </c>
      <c r="C10">
        <v>40</v>
      </c>
      <c r="D10">
        <v>50</v>
      </c>
      <c r="E10" t="s">
        <v>12</v>
      </c>
      <c r="K10" s="3">
        <v>9</v>
      </c>
    </row>
    <row r="11" spans="1:12" x14ac:dyDescent="0.35">
      <c r="B11">
        <v>3</v>
      </c>
      <c r="C11">
        <v>10</v>
      </c>
      <c r="D11">
        <v>10</v>
      </c>
      <c r="E11" s="2"/>
      <c r="K11" s="3">
        <v>10</v>
      </c>
    </row>
    <row r="12" spans="1:12" x14ac:dyDescent="0.35">
      <c r="A12">
        <v>6</v>
      </c>
      <c r="C12">
        <v>30</v>
      </c>
      <c r="D12">
        <v>35</v>
      </c>
      <c r="E12" s="4" t="s">
        <v>13</v>
      </c>
      <c r="K12" s="3">
        <v>11</v>
      </c>
    </row>
    <row r="13" spans="1:12" x14ac:dyDescent="0.35">
      <c r="A13">
        <v>7</v>
      </c>
      <c r="C13">
        <v>25</v>
      </c>
      <c r="D13">
        <v>11</v>
      </c>
      <c r="E13" t="s">
        <v>14</v>
      </c>
    </row>
    <row r="14" spans="1:12" x14ac:dyDescent="0.35">
      <c r="A14">
        <v>8</v>
      </c>
      <c r="C14">
        <v>30</v>
      </c>
      <c r="D14">
        <v>30</v>
      </c>
      <c r="E14" s="2"/>
    </row>
    <row r="15" spans="1:12" x14ac:dyDescent="0.35">
      <c r="A15">
        <v>9</v>
      </c>
      <c r="C15">
        <v>10</v>
      </c>
      <c r="D15">
        <v>8</v>
      </c>
    </row>
    <row r="16" spans="1:12" x14ac:dyDescent="0.35">
      <c r="A16">
        <v>11</v>
      </c>
      <c r="C16">
        <v>40</v>
      </c>
      <c r="D16">
        <v>60</v>
      </c>
      <c r="E16" t="s">
        <v>15</v>
      </c>
    </row>
    <row r="18" spans="3:4" x14ac:dyDescent="0.35">
      <c r="C18">
        <f>SUM(C2:C16)</f>
        <v>296</v>
      </c>
      <c r="D18">
        <f>SUM(D2:D16)</f>
        <v>349</v>
      </c>
    </row>
  </sheetData>
  <conditionalFormatting sqref="E2:E28">
    <cfRule type="cellIs" dxfId="0" priority="1" operator="equal">
      <formula>"C=D"</formula>
    </cfRule>
  </conditionalFormatting>
  <hyperlinks>
    <hyperlink ref="K3" r:id="rId1" display="Screenshots A3/2022-11-08 (1).png" xr:uid="{D13DB1AC-2E43-4845-9D55-54DF80CDEAAC}"/>
    <hyperlink ref="K4" r:id="rId2" display="Screenshots A3/2022-11-08 (2).png" xr:uid="{F545C0DB-8F39-43D4-87CB-2049530D82C5}"/>
    <hyperlink ref="K5" r:id="rId3" display="Screenshots A3/2022-11-08 (3).png" xr:uid="{789308EE-AB93-4941-8119-E07F3E6D0975}"/>
    <hyperlink ref="K6" r:id="rId4" display="Screenshots A3/2022-11-08 (4).png" xr:uid="{220F2DEA-52F4-4DA2-96E4-3ACB6F60FD26}"/>
    <hyperlink ref="K7" r:id="rId5" display="Screenshots A3/2022-11-08 (5).png" xr:uid="{421906C1-C874-4F82-919C-F2D732A7578A}"/>
    <hyperlink ref="K8" r:id="rId6" display="Screenshots A3/2022-11-08 (6).png" xr:uid="{B8911758-9768-4B4A-94EC-DFD151121E8F}"/>
    <hyperlink ref="K9" r:id="rId7" display="Screenshots A3/2022-11-08 (7).png" xr:uid="{19B92AB8-5B15-42B3-97A5-0F178BC1B792}"/>
    <hyperlink ref="K10" r:id="rId8" display="Screenshots A3/2022-11-08 (8).png" xr:uid="{1A7B4269-0EE4-4B25-80DA-11E07CA34776}"/>
    <hyperlink ref="K11" r:id="rId9" display="Screenshots A3/2022-11-08 (9).png" xr:uid="{83FD8BA7-4783-4917-A31D-6FD5DF46BA28}"/>
    <hyperlink ref="K12" r:id="rId10" display="Screenshots A3/2022-11-08 (10).png" xr:uid="{D1CB6D4A-FC17-45C5-8517-5EC6C9C79C46}"/>
    <hyperlink ref="K2" r:id="rId11" display="Screenshots A3/2022-11-08.png" xr:uid="{7C60811A-895E-4700-B991-C1566D2D29A3}"/>
    <hyperlink ref="L2" r:id="rId12" display="1" xr:uid="{82C15182-40CC-416D-BB8E-B392868374C4}"/>
    <hyperlink ref="L3" r:id="rId13" display="Scrrenshots A6/2022-11-10 (1).png" xr:uid="{19B599FE-F8B5-47B5-B32F-910809E1168A}"/>
    <hyperlink ref="L4" r:id="rId14" display="Scrrenshots A6/2022-11-10 (2).png" xr:uid="{49482DE1-DC58-4CFC-B143-726A8BF4BB5B}"/>
    <hyperlink ref="L5" r:id="rId15" display="Scrrenshots A6/2022-11-10 (3).png" xr:uid="{232841DD-8F45-4045-84FD-4F53E64CF79D}"/>
    <hyperlink ref="L6" r:id="rId16" display="Scrrenshots A6/5.PNG" xr:uid="{CBB18311-2CB8-458D-AA55-799EC783DD25}"/>
  </hyperlinks>
  <pageMargins left="0.7" right="0.7" top="0.75" bottom="0.75" header="0.3" footer="0.3"/>
  <pageSetup paperSize="9" orientation="portrait" horizontalDpi="4294967293" verticalDpi="0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8FDE-B750-446D-A360-4A10127FE0E9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8C48-9658-4E2B-B234-7111A55F406D}">
  <dimension ref="A1"/>
  <sheetViews>
    <sheetView workbookViewId="0">
      <selection activeCell="D8" sqref="D8"/>
    </sheetView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M5</vt:lpstr>
      <vt:lpstr>M4</vt:lpstr>
      <vt:lpstr>M3</vt:lpstr>
      <vt:lpstr>M2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Harrje</dc:creator>
  <cp:lastModifiedBy>Majd Bousaad</cp:lastModifiedBy>
  <dcterms:created xsi:type="dcterms:W3CDTF">2015-06-05T18:19:34Z</dcterms:created>
  <dcterms:modified xsi:type="dcterms:W3CDTF">2022-12-16T15:26:50Z</dcterms:modified>
</cp:coreProperties>
</file>