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26115" windowHeight="12330" activeTab="1"/>
  </bookViews>
  <sheets>
    <sheet name="C5.0" sheetId="1" r:id="rId1"/>
    <sheet name="SVM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B33" i="1"/>
  <c r="B28"/>
  <c r="B29"/>
  <c r="B31"/>
  <c r="B30"/>
  <c r="B37"/>
  <c r="B36"/>
  <c r="B38"/>
  <c r="B41"/>
  <c r="B40"/>
  <c r="B42"/>
  <c r="B39"/>
  <c r="B35"/>
  <c r="B34"/>
  <c r="B44"/>
  <c r="B48"/>
  <c r="B46"/>
  <c r="B43"/>
  <c r="B47"/>
  <c r="B45"/>
  <c r="B49"/>
  <c r="B51"/>
  <c r="B32"/>
  <c r="B50"/>
</calcChain>
</file>

<file path=xl/sharedStrings.xml><?xml version="1.0" encoding="utf-8"?>
<sst xmlns="http://schemas.openxmlformats.org/spreadsheetml/2006/main" count="359" uniqueCount="31">
  <si>
    <t>remicancelused</t>
  </si>
  <si>
    <t>newsletter</t>
  </si>
  <si>
    <t>numberitems</t>
  </si>
  <si>
    <t>days_to_holiday</t>
  </si>
  <si>
    <t>shippingcosts</t>
  </si>
  <si>
    <t>paymenttype</t>
  </si>
  <si>
    <t>bestellklasse</t>
  </si>
  <si>
    <t>bestelltyp</t>
  </si>
  <si>
    <t>date_month</t>
  </si>
  <si>
    <t>salutation</t>
  </si>
  <si>
    <t>bestellzeit</t>
  </si>
  <si>
    <t>model</t>
  </si>
  <si>
    <t>case</t>
  </si>
  <si>
    <t>lieferzeit</t>
  </si>
  <si>
    <t>voucher</t>
  </si>
  <si>
    <t>domainklasse</t>
  </si>
  <si>
    <t>allCancelled</t>
  </si>
  <si>
    <t>gift</t>
  </si>
  <si>
    <t>title</t>
  </si>
  <si>
    <t>weight</t>
  </si>
  <si>
    <t>Advertisingdatacode_flag</t>
  </si>
  <si>
    <t>region</t>
  </si>
  <si>
    <t>verspaetungsklasse</t>
  </si>
  <si>
    <t>equalPostcode</t>
  </si>
  <si>
    <t>Min</t>
  </si>
  <si>
    <t>Max</t>
  </si>
  <si>
    <t>Varianz</t>
  </si>
  <si>
    <t>Mittelwert</t>
  </si>
  <si>
    <t>Median</t>
  </si>
  <si>
    <t>Wichtigkeit</t>
  </si>
  <si>
    <t>Wichtigkeit/Varianz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</si>
</sst>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808080"/>
      </bottom>
      <diagonal/>
    </border>
    <border>
      <left style="medium">
        <color rgb="FF808080"/>
      </left>
      <right/>
      <top/>
      <bottom/>
      <diagonal/>
    </border>
    <border>
      <left/>
      <right style="medium">
        <color rgb="FF808080"/>
      </right>
      <top/>
      <bottom/>
      <diagonal/>
    </border>
    <border>
      <left style="medium">
        <color rgb="FF808080"/>
      </left>
      <right/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1" fillId="0" borderId="0" xfId="0" applyFont="1"/>
    <xf numFmtId="0" fontId="0" fillId="0" borderId="0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1"/>
  <sheetViews>
    <sheetView topLeftCell="A22" workbookViewId="0">
      <selection activeCell="B28" sqref="B28"/>
    </sheetView>
  </sheetViews>
  <sheetFormatPr baseColWidth="10" defaultRowHeight="15"/>
  <cols>
    <col min="1" max="1" width="24.28515625" customWidth="1"/>
    <col min="2" max="10" width="23.7109375" customWidth="1"/>
  </cols>
  <sheetData>
    <row r="1" spans="1:13" ht="15" customHeight="1">
      <c r="A1" s="3" t="s">
        <v>21</v>
      </c>
      <c r="B1" s="3" t="s">
        <v>14</v>
      </c>
      <c r="C1" s="3" t="s">
        <v>14</v>
      </c>
      <c r="D1" s="3" t="s">
        <v>21</v>
      </c>
      <c r="E1" s="3" t="s">
        <v>14</v>
      </c>
      <c r="F1" s="3" t="s">
        <v>21</v>
      </c>
      <c r="G1" s="3" t="s">
        <v>14</v>
      </c>
      <c r="H1" s="3" t="s">
        <v>14</v>
      </c>
      <c r="I1" s="3" t="s">
        <v>14</v>
      </c>
      <c r="J1" s="3" t="s">
        <v>21</v>
      </c>
      <c r="K1" s="1"/>
      <c r="L1" s="1"/>
      <c r="M1" s="4"/>
    </row>
    <row r="2" spans="1:13" ht="15" customHeight="1">
      <c r="A2" s="5" t="s">
        <v>20</v>
      </c>
      <c r="B2" s="5" t="s">
        <v>7</v>
      </c>
      <c r="C2" s="5" t="s">
        <v>21</v>
      </c>
      <c r="D2" s="5" t="s">
        <v>23</v>
      </c>
      <c r="E2" s="5" t="s">
        <v>21</v>
      </c>
      <c r="F2" s="5" t="s">
        <v>18</v>
      </c>
      <c r="G2" s="5" t="s">
        <v>18</v>
      </c>
      <c r="H2" s="5" t="s">
        <v>5</v>
      </c>
      <c r="I2" s="5" t="s">
        <v>15</v>
      </c>
      <c r="J2" s="5" t="s">
        <v>6</v>
      </c>
      <c r="K2" s="2"/>
      <c r="L2" s="2"/>
      <c r="M2" s="6"/>
    </row>
    <row r="3" spans="1:13" ht="15" customHeight="1">
      <c r="A3" s="3" t="s">
        <v>19</v>
      </c>
      <c r="B3" s="3" t="s">
        <v>2</v>
      </c>
      <c r="C3" s="3" t="s">
        <v>22</v>
      </c>
      <c r="D3" s="3" t="s">
        <v>22</v>
      </c>
      <c r="E3" s="3" t="s">
        <v>20</v>
      </c>
      <c r="F3" s="3" t="s">
        <v>17</v>
      </c>
      <c r="G3" s="3" t="s">
        <v>17</v>
      </c>
      <c r="H3" s="3" t="s">
        <v>18</v>
      </c>
      <c r="I3" s="3" t="s">
        <v>22</v>
      </c>
      <c r="J3" s="3" t="s">
        <v>10</v>
      </c>
      <c r="K3" s="1"/>
      <c r="L3" s="1"/>
      <c r="M3" s="4"/>
    </row>
    <row r="4" spans="1:13" ht="15" customHeight="1">
      <c r="A4" s="5" t="s">
        <v>18</v>
      </c>
      <c r="B4" s="5" t="s">
        <v>15</v>
      </c>
      <c r="C4" s="5" t="s">
        <v>18</v>
      </c>
      <c r="D4" s="5" t="s">
        <v>18</v>
      </c>
      <c r="E4" s="5" t="s">
        <v>18</v>
      </c>
      <c r="F4" s="5" t="s">
        <v>22</v>
      </c>
      <c r="G4" s="5" t="s">
        <v>16</v>
      </c>
      <c r="H4" s="5" t="s">
        <v>17</v>
      </c>
      <c r="I4" s="5" t="s">
        <v>18</v>
      </c>
      <c r="J4" s="5" t="s">
        <v>18</v>
      </c>
      <c r="K4" s="2"/>
      <c r="L4" s="2"/>
      <c r="M4" s="6"/>
    </row>
    <row r="5" spans="1:13" ht="15" customHeight="1">
      <c r="A5" s="3" t="s">
        <v>17</v>
      </c>
      <c r="B5" s="3" t="s">
        <v>22</v>
      </c>
      <c r="C5" s="3" t="s">
        <v>17</v>
      </c>
      <c r="D5" s="3" t="s">
        <v>17</v>
      </c>
      <c r="E5" s="3" t="s">
        <v>17</v>
      </c>
      <c r="F5" s="3" t="s">
        <v>20</v>
      </c>
      <c r="G5" s="3" t="s">
        <v>23</v>
      </c>
      <c r="H5" s="3" t="s">
        <v>23</v>
      </c>
      <c r="I5" s="3" t="s">
        <v>17</v>
      </c>
      <c r="J5" s="3" t="s">
        <v>17</v>
      </c>
      <c r="K5" s="1"/>
      <c r="L5" s="1"/>
      <c r="M5" s="4"/>
    </row>
    <row r="6" spans="1:13" ht="15" customHeight="1">
      <c r="A6" s="5" t="s">
        <v>16</v>
      </c>
      <c r="B6" s="5" t="s">
        <v>21</v>
      </c>
      <c r="C6" s="5" t="s">
        <v>16</v>
      </c>
      <c r="D6" s="5" t="s">
        <v>16</v>
      </c>
      <c r="E6" s="5" t="s">
        <v>16</v>
      </c>
      <c r="F6" s="5" t="s">
        <v>15</v>
      </c>
      <c r="G6" s="5" t="s">
        <v>15</v>
      </c>
      <c r="H6" s="5" t="s">
        <v>21</v>
      </c>
      <c r="I6" s="5" t="s">
        <v>23</v>
      </c>
      <c r="J6" s="5" t="s">
        <v>16</v>
      </c>
      <c r="K6" s="2"/>
      <c r="L6" s="2"/>
      <c r="M6" s="6"/>
    </row>
    <row r="7" spans="1:13" ht="15" customHeight="1">
      <c r="A7" s="3" t="s">
        <v>15</v>
      </c>
      <c r="B7" s="3" t="s">
        <v>18</v>
      </c>
      <c r="C7" s="3" t="s">
        <v>23</v>
      </c>
      <c r="D7" s="3" t="s">
        <v>15</v>
      </c>
      <c r="E7" s="3" t="s">
        <v>15</v>
      </c>
      <c r="F7" s="3" t="s">
        <v>23</v>
      </c>
      <c r="G7" s="3" t="s">
        <v>2</v>
      </c>
      <c r="H7" s="3" t="s">
        <v>22</v>
      </c>
      <c r="I7" s="3" t="s">
        <v>20</v>
      </c>
      <c r="J7" s="3" t="s">
        <v>15</v>
      </c>
      <c r="K7" s="1"/>
      <c r="L7" s="1"/>
      <c r="M7" s="4"/>
    </row>
    <row r="8" spans="1:13" ht="15" customHeight="1">
      <c r="A8" s="5" t="s">
        <v>22</v>
      </c>
      <c r="B8" s="5" t="s">
        <v>16</v>
      </c>
      <c r="C8" s="5" t="s">
        <v>20</v>
      </c>
      <c r="D8" s="5" t="s">
        <v>13</v>
      </c>
      <c r="E8" s="5" t="s">
        <v>22</v>
      </c>
      <c r="F8" s="5" t="s">
        <v>8</v>
      </c>
      <c r="G8" s="5" t="s">
        <v>13</v>
      </c>
      <c r="H8" s="5" t="s">
        <v>15</v>
      </c>
      <c r="I8" s="5" t="s">
        <v>16</v>
      </c>
      <c r="J8" s="5" t="s">
        <v>13</v>
      </c>
      <c r="K8" s="2"/>
      <c r="L8" s="2"/>
      <c r="M8" s="6"/>
    </row>
    <row r="9" spans="1:13" ht="15" customHeight="1">
      <c r="A9" s="3" t="s">
        <v>14</v>
      </c>
      <c r="B9" s="3" t="s">
        <v>20</v>
      </c>
      <c r="C9" s="3" t="s">
        <v>15</v>
      </c>
      <c r="D9" s="3" t="s">
        <v>9</v>
      </c>
      <c r="E9" s="3" t="s">
        <v>23</v>
      </c>
      <c r="F9" s="3" t="s">
        <v>16</v>
      </c>
      <c r="G9" s="3" t="s">
        <v>20</v>
      </c>
      <c r="H9" s="3" t="s">
        <v>10</v>
      </c>
      <c r="I9" s="3" t="s">
        <v>8</v>
      </c>
      <c r="J9" s="3" t="s">
        <v>23</v>
      </c>
      <c r="K9" s="1"/>
      <c r="L9" s="1"/>
      <c r="M9" s="4"/>
    </row>
    <row r="10" spans="1:13" ht="15" customHeight="1">
      <c r="A10" s="5" t="s">
        <v>23</v>
      </c>
      <c r="B10" s="5" t="s">
        <v>17</v>
      </c>
      <c r="C10" s="5" t="s">
        <v>8</v>
      </c>
      <c r="D10" s="5" t="s">
        <v>10</v>
      </c>
      <c r="E10" s="5" t="s">
        <v>13</v>
      </c>
      <c r="F10" s="5" t="s">
        <v>13</v>
      </c>
      <c r="G10" s="5" t="s">
        <v>21</v>
      </c>
      <c r="H10" s="5" t="s">
        <v>16</v>
      </c>
      <c r="I10" s="5" t="s">
        <v>9</v>
      </c>
      <c r="J10" s="5" t="s">
        <v>14</v>
      </c>
      <c r="K10" s="2"/>
      <c r="L10" s="2"/>
      <c r="M10" s="6"/>
    </row>
    <row r="11" spans="1:13" ht="15" customHeight="1">
      <c r="A11" s="3" t="s">
        <v>13</v>
      </c>
      <c r="B11" s="3" t="s">
        <v>23</v>
      </c>
      <c r="C11" s="3" t="s">
        <v>13</v>
      </c>
      <c r="D11" s="3" t="s">
        <v>20</v>
      </c>
      <c r="E11" s="3" t="s">
        <v>7</v>
      </c>
      <c r="F11" s="3" t="s">
        <v>10</v>
      </c>
      <c r="G11" s="3" t="s">
        <v>11</v>
      </c>
      <c r="H11" s="3" t="s">
        <v>13</v>
      </c>
      <c r="I11" s="3" t="s">
        <v>21</v>
      </c>
      <c r="J11" s="3" t="s">
        <v>20</v>
      </c>
      <c r="K11" s="1"/>
      <c r="L11" s="1"/>
      <c r="M11" s="4"/>
    </row>
    <row r="12" spans="1:13" ht="15" customHeight="1">
      <c r="A12" s="5" t="s">
        <v>12</v>
      </c>
      <c r="B12" s="5" t="s">
        <v>8</v>
      </c>
      <c r="C12" s="5" t="s">
        <v>10</v>
      </c>
      <c r="D12" s="5" t="s">
        <v>7</v>
      </c>
      <c r="E12" s="5" t="s">
        <v>9</v>
      </c>
      <c r="F12" s="5" t="s">
        <v>19</v>
      </c>
      <c r="G12" s="5" t="s">
        <v>22</v>
      </c>
      <c r="H12" s="5" t="s">
        <v>9</v>
      </c>
      <c r="I12" s="5" t="s">
        <v>13</v>
      </c>
      <c r="J12" s="5" t="s">
        <v>9</v>
      </c>
      <c r="K12" s="2"/>
      <c r="L12" s="2"/>
      <c r="M12" s="6"/>
    </row>
    <row r="13" spans="1:13" ht="15" customHeight="1">
      <c r="A13" s="3" t="s">
        <v>11</v>
      </c>
      <c r="B13" s="3" t="s">
        <v>13</v>
      </c>
      <c r="C13" s="3" t="s">
        <v>9</v>
      </c>
      <c r="D13" s="3" t="s">
        <v>12</v>
      </c>
      <c r="E13" s="3" t="s">
        <v>8</v>
      </c>
      <c r="F13" s="3" t="s">
        <v>9</v>
      </c>
      <c r="G13" s="3" t="s">
        <v>8</v>
      </c>
      <c r="H13" s="3" t="s">
        <v>8</v>
      </c>
      <c r="I13" s="3" t="s">
        <v>11</v>
      </c>
      <c r="J13" s="3" t="s">
        <v>11</v>
      </c>
      <c r="K13" s="1"/>
      <c r="L13" s="1"/>
      <c r="M13" s="4"/>
    </row>
    <row r="14" spans="1:13" ht="15" customHeight="1">
      <c r="A14" s="5" t="s">
        <v>10</v>
      </c>
      <c r="B14" s="5" t="s">
        <v>9</v>
      </c>
      <c r="C14" s="5" t="s">
        <v>7</v>
      </c>
      <c r="D14" s="5" t="s">
        <v>14</v>
      </c>
      <c r="E14" s="5" t="s">
        <v>6</v>
      </c>
      <c r="F14" s="5" t="s">
        <v>14</v>
      </c>
      <c r="G14" s="5" t="s">
        <v>5</v>
      </c>
      <c r="H14" s="5" t="s">
        <v>11</v>
      </c>
      <c r="I14" s="5" t="s">
        <v>12</v>
      </c>
      <c r="J14" s="5" t="s">
        <v>22</v>
      </c>
      <c r="K14" s="2"/>
      <c r="L14" s="2"/>
      <c r="M14" s="6"/>
    </row>
    <row r="15" spans="1:13" ht="15" customHeight="1">
      <c r="A15" s="3" t="s">
        <v>9</v>
      </c>
      <c r="B15" s="3" t="s">
        <v>12</v>
      </c>
      <c r="C15" s="3" t="s">
        <v>12</v>
      </c>
      <c r="D15" s="3" t="s">
        <v>19</v>
      </c>
      <c r="E15" s="3" t="s">
        <v>5</v>
      </c>
      <c r="F15" s="3" t="s">
        <v>6</v>
      </c>
      <c r="G15" s="3" t="s">
        <v>10</v>
      </c>
      <c r="H15" s="3" t="s">
        <v>20</v>
      </c>
      <c r="I15" s="3" t="s">
        <v>7</v>
      </c>
      <c r="J15" s="3" t="s">
        <v>5</v>
      </c>
      <c r="K15" s="1"/>
      <c r="L15" s="1"/>
      <c r="M15" s="4"/>
    </row>
    <row r="16" spans="1:13" ht="15" customHeight="1">
      <c r="A16" s="5" t="s">
        <v>8</v>
      </c>
      <c r="B16" s="5" t="s">
        <v>10</v>
      </c>
      <c r="C16" s="5" t="s">
        <v>6</v>
      </c>
      <c r="D16" s="5" t="s">
        <v>6</v>
      </c>
      <c r="E16" s="5" t="s">
        <v>2</v>
      </c>
      <c r="F16" s="5" t="s">
        <v>11</v>
      </c>
      <c r="G16" s="5" t="s">
        <v>3</v>
      </c>
      <c r="H16" s="5" t="s">
        <v>3</v>
      </c>
      <c r="I16" s="5" t="s">
        <v>19</v>
      </c>
      <c r="J16" s="5" t="s">
        <v>8</v>
      </c>
      <c r="K16" s="2"/>
      <c r="L16" s="2"/>
      <c r="M16" s="6"/>
    </row>
    <row r="17" spans="1:13" ht="15" customHeight="1">
      <c r="A17" s="3" t="s">
        <v>7</v>
      </c>
      <c r="B17" s="3" t="s">
        <v>11</v>
      </c>
      <c r="C17" s="3" t="s">
        <v>5</v>
      </c>
      <c r="D17" s="3" t="s">
        <v>8</v>
      </c>
      <c r="E17" s="3" t="s">
        <v>19</v>
      </c>
      <c r="F17" s="3" t="s">
        <v>12</v>
      </c>
      <c r="G17" s="3" t="s">
        <v>9</v>
      </c>
      <c r="H17" s="3" t="s">
        <v>12</v>
      </c>
      <c r="I17" s="3" t="s">
        <v>5</v>
      </c>
      <c r="J17" s="3" t="s">
        <v>12</v>
      </c>
      <c r="K17" s="1"/>
      <c r="L17" s="1"/>
      <c r="M17" s="4"/>
    </row>
    <row r="18" spans="1:13" ht="15" customHeight="1">
      <c r="A18" s="5" t="s">
        <v>6</v>
      </c>
      <c r="B18" s="5" t="s">
        <v>6</v>
      </c>
      <c r="C18" s="5" t="s">
        <v>3</v>
      </c>
      <c r="D18" s="5" t="s">
        <v>5</v>
      </c>
      <c r="E18" s="5" t="s">
        <v>12</v>
      </c>
      <c r="F18" s="5" t="s">
        <v>2</v>
      </c>
      <c r="G18" s="5" t="s">
        <v>6</v>
      </c>
      <c r="H18" s="5" t="s">
        <v>4</v>
      </c>
      <c r="I18" s="5" t="s">
        <v>6</v>
      </c>
      <c r="J18" s="5" t="s">
        <v>7</v>
      </c>
      <c r="K18" s="2"/>
      <c r="L18" s="2"/>
      <c r="M18" s="6"/>
    </row>
    <row r="19" spans="1:13" ht="15" customHeight="1">
      <c r="A19" s="3" t="s">
        <v>5</v>
      </c>
      <c r="B19" s="3" t="s">
        <v>1</v>
      </c>
      <c r="C19" s="3" t="s">
        <v>2</v>
      </c>
      <c r="D19" s="3" t="s">
        <v>11</v>
      </c>
      <c r="E19" s="3" t="s">
        <v>3</v>
      </c>
      <c r="F19" s="3" t="s">
        <v>3</v>
      </c>
      <c r="G19" s="3" t="s">
        <v>19</v>
      </c>
      <c r="H19" s="3" t="s">
        <v>7</v>
      </c>
      <c r="I19" s="3" t="s">
        <v>2</v>
      </c>
      <c r="J19" s="3" t="s">
        <v>4</v>
      </c>
      <c r="K19" s="1"/>
      <c r="L19" s="1"/>
      <c r="M19" s="4"/>
    </row>
    <row r="20" spans="1:13" ht="15" customHeight="1">
      <c r="A20" s="5" t="s">
        <v>4</v>
      </c>
      <c r="B20" s="5" t="s">
        <v>5</v>
      </c>
      <c r="C20" s="5" t="s">
        <v>11</v>
      </c>
      <c r="D20" s="5" t="s">
        <v>1</v>
      </c>
      <c r="E20" s="5" t="s">
        <v>10</v>
      </c>
      <c r="F20" s="5" t="s">
        <v>5</v>
      </c>
      <c r="G20" s="5" t="s">
        <v>7</v>
      </c>
      <c r="H20" s="5" t="s">
        <v>2</v>
      </c>
      <c r="I20" s="5" t="s">
        <v>4</v>
      </c>
      <c r="J20" s="5" t="s">
        <v>3</v>
      </c>
      <c r="K20" s="2"/>
      <c r="L20" s="2"/>
      <c r="M20" s="6"/>
    </row>
    <row r="21" spans="1:13" ht="15" customHeight="1">
      <c r="A21" s="3" t="s">
        <v>3</v>
      </c>
      <c r="B21" s="3" t="s">
        <v>4</v>
      </c>
      <c r="C21" s="3" t="s">
        <v>4</v>
      </c>
      <c r="D21" s="3" t="s">
        <v>2</v>
      </c>
      <c r="E21" s="3" t="s">
        <v>11</v>
      </c>
      <c r="F21" s="3" t="s">
        <v>7</v>
      </c>
      <c r="G21" s="3" t="s">
        <v>4</v>
      </c>
      <c r="H21" s="3" t="s">
        <v>1</v>
      </c>
      <c r="I21" s="3" t="s">
        <v>10</v>
      </c>
      <c r="J21" s="3" t="s">
        <v>2</v>
      </c>
      <c r="K21" s="1"/>
      <c r="L21" s="1"/>
      <c r="M21" s="4"/>
    </row>
    <row r="22" spans="1:13" ht="15" customHeight="1">
      <c r="A22" s="5" t="s">
        <v>2</v>
      </c>
      <c r="B22" s="5" t="s">
        <v>3</v>
      </c>
      <c r="C22" s="5" t="s">
        <v>1</v>
      </c>
      <c r="D22" s="5" t="s">
        <v>4</v>
      </c>
      <c r="E22" s="5" t="s">
        <v>4</v>
      </c>
      <c r="F22" s="5" t="s">
        <v>4</v>
      </c>
      <c r="G22" s="5" t="s">
        <v>12</v>
      </c>
      <c r="H22" s="5" t="s">
        <v>6</v>
      </c>
      <c r="I22" s="5" t="s">
        <v>3</v>
      </c>
      <c r="J22" s="5" t="s">
        <v>19</v>
      </c>
      <c r="K22" s="2"/>
      <c r="L22" s="2"/>
      <c r="M22" s="6"/>
    </row>
    <row r="23" spans="1:13" ht="15" customHeight="1">
      <c r="A23" s="3" t="s">
        <v>1</v>
      </c>
      <c r="B23" s="3" t="s">
        <v>19</v>
      </c>
      <c r="C23" s="3" t="s">
        <v>19</v>
      </c>
      <c r="D23" s="3" t="s">
        <v>0</v>
      </c>
      <c r="E23" s="3" t="s">
        <v>0</v>
      </c>
      <c r="F23" s="3" t="s">
        <v>0</v>
      </c>
      <c r="G23" s="3" t="s">
        <v>0</v>
      </c>
      <c r="H23" s="3" t="s">
        <v>19</v>
      </c>
      <c r="I23" s="3" t="s">
        <v>1</v>
      </c>
      <c r="J23" s="3" t="s">
        <v>0</v>
      </c>
      <c r="K23" s="1"/>
      <c r="L23" s="1"/>
      <c r="M23" s="4"/>
    </row>
    <row r="24" spans="1:13" ht="15" customHeight="1" thickBot="1">
      <c r="A24" s="7" t="s">
        <v>0</v>
      </c>
      <c r="B24" s="7" t="s">
        <v>0</v>
      </c>
      <c r="C24" s="7" t="s">
        <v>0</v>
      </c>
      <c r="D24" s="7" t="s">
        <v>3</v>
      </c>
      <c r="E24" s="7" t="s">
        <v>1</v>
      </c>
      <c r="F24" s="7" t="s">
        <v>1</v>
      </c>
      <c r="G24" s="7" t="s">
        <v>1</v>
      </c>
      <c r="H24" s="7" t="s">
        <v>0</v>
      </c>
      <c r="I24" s="7" t="s">
        <v>0</v>
      </c>
      <c r="J24" s="7" t="s">
        <v>1</v>
      </c>
      <c r="K24" s="8"/>
      <c r="L24" s="8"/>
      <c r="M24" s="9"/>
    </row>
    <row r="27" spans="1:13" ht="26.25">
      <c r="B27" s="10" t="s">
        <v>29</v>
      </c>
      <c r="C27" s="10" t="s">
        <v>24</v>
      </c>
      <c r="D27" s="10" t="s">
        <v>25</v>
      </c>
      <c r="E27" s="10" t="s">
        <v>26</v>
      </c>
      <c r="F27" s="10" t="s">
        <v>27</v>
      </c>
      <c r="G27" s="10" t="s">
        <v>28</v>
      </c>
      <c r="H27" s="10" t="s">
        <v>30</v>
      </c>
    </row>
    <row r="28" spans="1:13">
      <c r="A28" s="11" t="s">
        <v>0</v>
      </c>
      <c r="B28">
        <f>24+24+24+23+23+23+23+24+24+23</f>
        <v>235</v>
      </c>
      <c r="C28">
        <v>23</v>
      </c>
      <c r="D28">
        <v>24</v>
      </c>
      <c r="F28">
        <v>23.5</v>
      </c>
    </row>
    <row r="29" spans="1:13" ht="15" customHeight="1">
      <c r="A29" s="11" t="s">
        <v>1</v>
      </c>
      <c r="B29">
        <f>23+19+22+20+24+24+24+21+23+24</f>
        <v>224</v>
      </c>
      <c r="C29">
        <v>19</v>
      </c>
      <c r="D29">
        <v>24</v>
      </c>
      <c r="F29">
        <v>22.4</v>
      </c>
    </row>
    <row r="30" spans="1:13">
      <c r="A30" s="11" t="s">
        <v>4</v>
      </c>
      <c r="B30">
        <f>20+21+21+22+22+22+21+18+20+19</f>
        <v>206</v>
      </c>
      <c r="C30">
        <v>18</v>
      </c>
      <c r="D30">
        <v>22</v>
      </c>
      <c r="F30">
        <v>20.6</v>
      </c>
    </row>
    <row r="31" spans="1:13">
      <c r="A31" s="11" t="s">
        <v>3</v>
      </c>
      <c r="B31">
        <f>21+22+18+24+19+19+16+16+22+20</f>
        <v>197</v>
      </c>
      <c r="C31">
        <v>16</v>
      </c>
      <c r="D31">
        <v>24</v>
      </c>
      <c r="F31">
        <v>19.7</v>
      </c>
    </row>
    <row r="32" spans="1:13">
      <c r="A32" s="11" t="s">
        <v>19</v>
      </c>
      <c r="B32">
        <f>3+23+23+15+17+12+19+23+16+22</f>
        <v>173</v>
      </c>
      <c r="C32">
        <v>3</v>
      </c>
      <c r="D32">
        <v>23</v>
      </c>
      <c r="F32">
        <v>17.3</v>
      </c>
    </row>
    <row r="33" spans="1:6">
      <c r="A33" s="11" t="s">
        <v>2</v>
      </c>
      <c r="B33">
        <f>22+3+19+21+16+18+7+20+19+21</f>
        <v>166</v>
      </c>
      <c r="C33">
        <v>3</v>
      </c>
      <c r="D33">
        <v>22</v>
      </c>
      <c r="F33">
        <v>16.600000000000001</v>
      </c>
    </row>
    <row r="34" spans="1:6">
      <c r="A34" s="11" t="s">
        <v>12</v>
      </c>
      <c r="B34">
        <f>12+15+15+13+18+17+22+17+14+17</f>
        <v>160</v>
      </c>
      <c r="C34">
        <v>12</v>
      </c>
      <c r="D34">
        <v>22</v>
      </c>
      <c r="F34">
        <v>16</v>
      </c>
    </row>
    <row r="35" spans="1:6">
      <c r="A35" s="11" t="s">
        <v>11</v>
      </c>
      <c r="B35">
        <f>13+17+20+19+21+16+11+14+13+13</f>
        <v>157</v>
      </c>
      <c r="C35">
        <v>11</v>
      </c>
      <c r="D35">
        <v>21</v>
      </c>
      <c r="F35">
        <v>15.7</v>
      </c>
    </row>
    <row r="36" spans="1:6">
      <c r="A36" s="11" t="s">
        <v>6</v>
      </c>
      <c r="B36">
        <f>18+18+16+16+14+15+18+22+18+2</f>
        <v>157</v>
      </c>
      <c r="C36">
        <v>2</v>
      </c>
      <c r="D36">
        <v>22</v>
      </c>
      <c r="F36">
        <v>15.7</v>
      </c>
    </row>
    <row r="37" spans="1:6">
      <c r="A37" s="11" t="s">
        <v>5</v>
      </c>
      <c r="B37">
        <f>19+20+17+18+15+20+14+2+17+15</f>
        <v>157</v>
      </c>
      <c r="C37">
        <v>2</v>
      </c>
      <c r="D37">
        <v>20</v>
      </c>
      <c r="F37">
        <v>15.7</v>
      </c>
    </row>
    <row r="38" spans="1:6">
      <c r="A38" s="11" t="s">
        <v>7</v>
      </c>
      <c r="B38">
        <f>17+2+14+12+11+21+20+19+15+18</f>
        <v>149</v>
      </c>
      <c r="C38">
        <v>2</v>
      </c>
      <c r="D38">
        <v>21</v>
      </c>
      <c r="F38">
        <v>14.9</v>
      </c>
    </row>
    <row r="39" spans="1:6">
      <c r="A39" s="11" t="s">
        <v>10</v>
      </c>
      <c r="B39">
        <f>14+16+12+10+20+11+15+9+21+3</f>
        <v>131</v>
      </c>
      <c r="C39">
        <v>3</v>
      </c>
      <c r="D39">
        <v>21</v>
      </c>
      <c r="F39">
        <v>13.1</v>
      </c>
    </row>
    <row r="40" spans="1:6">
      <c r="A40" s="11" t="s">
        <v>9</v>
      </c>
      <c r="B40">
        <f>15+14+13+9+12+13+17+12+10+12</f>
        <v>127</v>
      </c>
      <c r="C40">
        <v>9</v>
      </c>
      <c r="D40">
        <v>17</v>
      </c>
      <c r="F40">
        <v>12.7</v>
      </c>
    </row>
    <row r="41" spans="1:6">
      <c r="A41" s="11" t="s">
        <v>8</v>
      </c>
      <c r="B41">
        <f>16+12+10+17+13+8+13+13+9+16</f>
        <v>127</v>
      </c>
      <c r="C41">
        <v>8</v>
      </c>
      <c r="D41">
        <v>17</v>
      </c>
      <c r="F41">
        <v>12.7</v>
      </c>
    </row>
    <row r="42" spans="1:6">
      <c r="A42" s="11" t="s">
        <v>13</v>
      </c>
      <c r="B42">
        <f>11+13+11+8+10+10+8+11+12+8</f>
        <v>102</v>
      </c>
      <c r="C42">
        <v>8</v>
      </c>
      <c r="D42">
        <v>13</v>
      </c>
      <c r="F42">
        <v>10.199999999999999</v>
      </c>
    </row>
    <row r="43" spans="1:6">
      <c r="A43" s="11" t="s">
        <v>20</v>
      </c>
      <c r="B43">
        <f>2+9+8+11+3+5+9+15+7+11</f>
        <v>80</v>
      </c>
      <c r="C43">
        <v>2</v>
      </c>
      <c r="D43">
        <v>15</v>
      </c>
      <c r="F43">
        <v>8</v>
      </c>
    </row>
    <row r="44" spans="1:6">
      <c r="A44" s="11" t="s">
        <v>23</v>
      </c>
      <c r="B44">
        <f>10+11+7+2+9+7+5+5+6+9</f>
        <v>71</v>
      </c>
      <c r="C44">
        <v>2</v>
      </c>
      <c r="D44">
        <v>11</v>
      </c>
      <c r="F44">
        <v>7.1</v>
      </c>
    </row>
    <row r="45" spans="1:6">
      <c r="A45" s="11" t="s">
        <v>16</v>
      </c>
      <c r="B45">
        <f>6+8+6+6+6+9+4+10+8+6</f>
        <v>69</v>
      </c>
      <c r="C45">
        <v>4</v>
      </c>
      <c r="D45">
        <v>10</v>
      </c>
      <c r="F45">
        <v>6.9</v>
      </c>
    </row>
    <row r="46" spans="1:6">
      <c r="A46" s="11" t="s">
        <v>22</v>
      </c>
      <c r="B46">
        <f>8+5+3+3+8+4+12+7+3+14</f>
        <v>67</v>
      </c>
      <c r="C46">
        <v>3</v>
      </c>
      <c r="D46">
        <v>14</v>
      </c>
      <c r="F46">
        <v>6.7</v>
      </c>
    </row>
    <row r="47" spans="1:6">
      <c r="A47" s="11" t="s">
        <v>15</v>
      </c>
      <c r="B47">
        <f>7+4+9+7+7+6+6+8+2+7</f>
        <v>63</v>
      </c>
      <c r="C47">
        <v>2</v>
      </c>
      <c r="D47">
        <v>9</v>
      </c>
      <c r="F47">
        <v>6.3</v>
      </c>
    </row>
    <row r="48" spans="1:6">
      <c r="A48" s="11" t="s">
        <v>14</v>
      </c>
      <c r="B48">
        <f>9+1+1+14+1+14+1+1+1+10</f>
        <v>53</v>
      </c>
      <c r="C48">
        <v>1</v>
      </c>
      <c r="D48">
        <v>14</v>
      </c>
      <c r="F48">
        <v>5.3</v>
      </c>
    </row>
    <row r="49" spans="1:6">
      <c r="A49" s="11" t="s">
        <v>17</v>
      </c>
      <c r="B49">
        <f>5+10+5+5+5+3+3+4+5+5</f>
        <v>50</v>
      </c>
      <c r="C49">
        <v>3</v>
      </c>
      <c r="D49">
        <v>10</v>
      </c>
      <c r="F49">
        <v>5</v>
      </c>
    </row>
    <row r="50" spans="1:6">
      <c r="A50" s="11" t="s">
        <v>21</v>
      </c>
      <c r="B50">
        <f>1+6+2+1+2+1+10+6+11+1</f>
        <v>41</v>
      </c>
      <c r="C50">
        <v>1</v>
      </c>
      <c r="D50">
        <v>11</v>
      </c>
      <c r="F50">
        <v>4.0999999999999996</v>
      </c>
    </row>
    <row r="51" spans="1:6">
      <c r="A51" s="11" t="s">
        <v>18</v>
      </c>
      <c r="B51">
        <f>4+7+4+4+4+2+2+3+4+4</f>
        <v>38</v>
      </c>
      <c r="C51">
        <v>2</v>
      </c>
      <c r="D51">
        <v>7</v>
      </c>
      <c r="F51">
        <v>3.8</v>
      </c>
    </row>
  </sheetData>
  <sortState ref="A28:B51">
    <sortCondition descending="1" ref="B28:B51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2"/>
  <sheetViews>
    <sheetView tabSelected="1" topLeftCell="A10" workbookViewId="0">
      <selection activeCell="I19" sqref="I19"/>
    </sheetView>
  </sheetViews>
  <sheetFormatPr baseColWidth="10" defaultRowHeight="15"/>
  <sheetData>
    <row r="1" spans="1:7">
      <c r="A1" s="3" t="s">
        <v>9</v>
      </c>
      <c r="B1" s="3" t="s">
        <v>9</v>
      </c>
      <c r="C1" s="3" t="s">
        <v>9</v>
      </c>
      <c r="D1" s="3" t="s">
        <v>9</v>
      </c>
      <c r="E1" s="1"/>
      <c r="F1" s="1"/>
      <c r="G1" s="4"/>
    </row>
    <row r="2" spans="1:7">
      <c r="A2" s="5" t="s">
        <v>1</v>
      </c>
      <c r="B2" s="5" t="s">
        <v>18</v>
      </c>
      <c r="C2" s="5" t="s">
        <v>18</v>
      </c>
      <c r="D2" s="5" t="s">
        <v>18</v>
      </c>
      <c r="E2" s="2"/>
      <c r="F2" s="2"/>
      <c r="G2" s="6"/>
    </row>
    <row r="3" spans="1:7">
      <c r="A3" s="3" t="s">
        <v>11</v>
      </c>
      <c r="B3" s="3" t="s">
        <v>1</v>
      </c>
      <c r="C3" s="3" t="s">
        <v>1</v>
      </c>
      <c r="D3" s="3" t="s">
        <v>1</v>
      </c>
      <c r="E3" s="1"/>
      <c r="F3" s="1"/>
      <c r="G3" s="4"/>
    </row>
    <row r="4" spans="1:7" ht="30">
      <c r="A4" s="5" t="s">
        <v>5</v>
      </c>
      <c r="B4" s="5" t="s">
        <v>11</v>
      </c>
      <c r="C4" s="5" t="s">
        <v>11</v>
      </c>
      <c r="D4" s="5" t="s">
        <v>11</v>
      </c>
      <c r="E4" s="2"/>
      <c r="F4" s="2"/>
      <c r="G4" s="6"/>
    </row>
    <row r="5" spans="1:7" ht="30">
      <c r="A5" s="3" t="s">
        <v>14</v>
      </c>
      <c r="B5" s="3" t="s">
        <v>5</v>
      </c>
      <c r="C5" s="3" t="s">
        <v>5</v>
      </c>
      <c r="D5" s="3" t="s">
        <v>5</v>
      </c>
      <c r="E5" s="1"/>
      <c r="F5" s="1"/>
      <c r="G5" s="4"/>
    </row>
    <row r="6" spans="1:7">
      <c r="A6" s="5" t="s">
        <v>12</v>
      </c>
      <c r="B6" s="5" t="s">
        <v>14</v>
      </c>
      <c r="C6" s="5" t="s">
        <v>14</v>
      </c>
      <c r="D6" s="5" t="s">
        <v>14</v>
      </c>
      <c r="E6" s="2"/>
      <c r="F6" s="2"/>
      <c r="G6" s="6"/>
    </row>
    <row r="7" spans="1:7">
      <c r="A7" s="3" t="s">
        <v>17</v>
      </c>
      <c r="B7" s="3" t="s">
        <v>12</v>
      </c>
      <c r="C7" s="3" t="s">
        <v>12</v>
      </c>
      <c r="D7" s="3" t="s">
        <v>12</v>
      </c>
      <c r="E7" s="1"/>
      <c r="F7" s="1"/>
      <c r="G7" s="4"/>
    </row>
    <row r="8" spans="1:7" ht="30">
      <c r="A8" s="5" t="s">
        <v>4</v>
      </c>
      <c r="B8" s="5" t="s">
        <v>4</v>
      </c>
      <c r="C8" s="5" t="s">
        <v>4</v>
      </c>
      <c r="D8" s="5" t="s">
        <v>17</v>
      </c>
      <c r="E8" s="2"/>
      <c r="F8" s="2"/>
      <c r="G8" s="6"/>
    </row>
    <row r="9" spans="1:7" ht="30">
      <c r="A9" s="3" t="s">
        <v>16</v>
      </c>
      <c r="B9" s="3" t="s">
        <v>16</v>
      </c>
      <c r="C9" s="3" t="s">
        <v>16</v>
      </c>
      <c r="D9" s="3" t="s">
        <v>4</v>
      </c>
      <c r="E9" s="1"/>
      <c r="F9" s="1"/>
      <c r="G9" s="4"/>
    </row>
    <row r="10" spans="1:7" ht="30">
      <c r="A10" s="5" t="s">
        <v>8</v>
      </c>
      <c r="B10" s="5" t="s">
        <v>8</v>
      </c>
      <c r="C10" s="5" t="s">
        <v>8</v>
      </c>
      <c r="D10" s="5" t="s">
        <v>16</v>
      </c>
      <c r="E10" s="2"/>
      <c r="F10" s="2"/>
      <c r="G10" s="6"/>
    </row>
    <row r="11" spans="1:7" ht="30">
      <c r="A11" s="3" t="s">
        <v>22</v>
      </c>
      <c r="B11" s="3" t="s">
        <v>22</v>
      </c>
      <c r="C11" s="3" t="s">
        <v>22</v>
      </c>
      <c r="D11" s="3" t="s">
        <v>8</v>
      </c>
      <c r="E11" s="1"/>
      <c r="F11" s="1"/>
      <c r="G11" s="4"/>
    </row>
    <row r="12" spans="1:7" ht="30">
      <c r="A12" s="5" t="s">
        <v>13</v>
      </c>
      <c r="B12" s="5" t="s">
        <v>13</v>
      </c>
      <c r="C12" s="5" t="s">
        <v>13</v>
      </c>
      <c r="D12" s="5" t="s">
        <v>22</v>
      </c>
      <c r="E12" s="2"/>
      <c r="F12" s="2"/>
      <c r="G12" s="6"/>
    </row>
    <row r="13" spans="1:7" ht="30">
      <c r="A13" s="3" t="s">
        <v>10</v>
      </c>
      <c r="B13" s="3" t="s">
        <v>3</v>
      </c>
      <c r="C13" s="3" t="s">
        <v>10</v>
      </c>
      <c r="D13" s="3" t="s">
        <v>13</v>
      </c>
      <c r="E13" s="1"/>
      <c r="F13" s="1"/>
      <c r="G13" s="4"/>
    </row>
    <row r="14" spans="1:7" ht="30">
      <c r="A14" s="5" t="s">
        <v>3</v>
      </c>
      <c r="B14" s="5" t="s">
        <v>23</v>
      </c>
      <c r="C14" s="5" t="s">
        <v>3</v>
      </c>
      <c r="D14" s="5" t="s">
        <v>10</v>
      </c>
      <c r="E14" s="2"/>
      <c r="F14" s="2"/>
      <c r="G14" s="6"/>
    </row>
    <row r="15" spans="1:7" ht="30">
      <c r="A15" s="3" t="s">
        <v>23</v>
      </c>
      <c r="B15" s="3" t="s">
        <v>21</v>
      </c>
      <c r="C15" s="3" t="s">
        <v>23</v>
      </c>
      <c r="D15" s="3" t="s">
        <v>3</v>
      </c>
      <c r="E15" s="1"/>
      <c r="F15" s="1"/>
      <c r="G15" s="4"/>
    </row>
    <row r="16" spans="1:7" ht="45">
      <c r="A16" s="5" t="s">
        <v>21</v>
      </c>
      <c r="B16" s="5" t="s">
        <v>20</v>
      </c>
      <c r="C16" s="5" t="s">
        <v>21</v>
      </c>
      <c r="D16" s="5" t="s">
        <v>23</v>
      </c>
      <c r="E16" s="2"/>
      <c r="F16" s="2"/>
      <c r="G16" s="6"/>
    </row>
    <row r="17" spans="1:7" ht="45">
      <c r="A17" s="3" t="s">
        <v>20</v>
      </c>
      <c r="B17" s="3" t="s">
        <v>15</v>
      </c>
      <c r="C17" s="3" t="s">
        <v>20</v>
      </c>
      <c r="D17" s="3" t="s">
        <v>21</v>
      </c>
      <c r="E17" s="1"/>
      <c r="F17" s="1"/>
      <c r="G17" s="4"/>
    </row>
    <row r="18" spans="1:7" ht="45">
      <c r="A18" s="5" t="s">
        <v>15</v>
      </c>
      <c r="B18" s="5" t="s">
        <v>0</v>
      </c>
      <c r="C18" s="5" t="s">
        <v>15</v>
      </c>
      <c r="D18" s="5" t="s">
        <v>20</v>
      </c>
      <c r="E18" s="2"/>
      <c r="F18" s="2"/>
      <c r="G18" s="6"/>
    </row>
    <row r="19" spans="1:7" ht="30">
      <c r="A19" s="3" t="s">
        <v>0</v>
      </c>
      <c r="B19" s="12" t="s">
        <v>17</v>
      </c>
      <c r="C19" s="3" t="s">
        <v>0</v>
      </c>
      <c r="D19" s="3" t="s">
        <v>15</v>
      </c>
      <c r="E19" s="1"/>
      <c r="F19" s="1"/>
      <c r="G19" s="4"/>
    </row>
    <row r="20" spans="1:7" ht="30">
      <c r="A20" s="12" t="s">
        <v>18</v>
      </c>
      <c r="B20" s="12" t="s">
        <v>10</v>
      </c>
      <c r="C20" s="12" t="s">
        <v>17</v>
      </c>
      <c r="D20" s="5" t="s">
        <v>0</v>
      </c>
      <c r="E20" s="2"/>
      <c r="F20" s="2"/>
      <c r="G20" s="6"/>
    </row>
    <row r="21" spans="1:7" ht="30">
      <c r="A21" s="12" t="s">
        <v>19</v>
      </c>
      <c r="B21" s="12" t="s">
        <v>2</v>
      </c>
      <c r="C21" s="12" t="s">
        <v>2</v>
      </c>
      <c r="D21" s="12" t="s">
        <v>2</v>
      </c>
      <c r="E21" s="1"/>
      <c r="F21" s="1"/>
      <c r="G21" s="4"/>
    </row>
    <row r="22" spans="1:7" ht="30.75" thickBot="1">
      <c r="A22" s="13" t="s">
        <v>2</v>
      </c>
      <c r="B22" s="13" t="s">
        <v>19</v>
      </c>
      <c r="C22" s="13" t="s">
        <v>19</v>
      </c>
      <c r="D22" s="13" t="s">
        <v>19</v>
      </c>
      <c r="E22" s="8"/>
      <c r="F22" s="8"/>
      <c r="G22" s="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C5.0</vt:lpstr>
      <vt:lpstr>SVM</vt:lpstr>
      <vt:lpstr>Tabelle3</vt:lpstr>
    </vt:vector>
  </TitlesOfParts>
  <Company>privat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Biber</dc:creator>
  <cp:lastModifiedBy>Michael Biber</cp:lastModifiedBy>
  <dcterms:created xsi:type="dcterms:W3CDTF">2010-05-17T19:48:57Z</dcterms:created>
  <dcterms:modified xsi:type="dcterms:W3CDTF">2010-05-18T07:24:45Z</dcterms:modified>
</cp:coreProperties>
</file>