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-120" yWindow="-120" windowWidth="20730" windowHeight="11160"/>
  </bookViews>
  <sheets>
    <sheet name="Test Cases" sheetId="3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5" s="1"/>
  <c r="I4" l="1"/>
  <c r="I3"/>
</calcChain>
</file>

<file path=xl/sharedStrings.xml><?xml version="1.0" encoding="utf-8"?>
<sst xmlns="http://schemas.openxmlformats.org/spreadsheetml/2006/main" count="196" uniqueCount="106">
  <si>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</si>
  <si>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</si>
  <si>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</si>
  <si>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</si>
  <si>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</si>
  <si>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</si>
  <si>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</si>
  <si>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</si>
  <si>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</si>
  <si>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</si>
  <si>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</si>
  <si>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</si>
  <si>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</si>
  <si>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</si>
  <si>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</si>
  <si>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</si>
  <si>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</si>
  <si>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</si>
  <si>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</si>
  <si>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</si>
  <si>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</si>
  <si>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</si>
  <si>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</si>
  <si>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</si>
  <si>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</si>
  <si>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</si>
  <si>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</si>
  <si>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</si>
  <si>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</si>
  <si>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</si>
  <si>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</si>
  <si>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</si>
  <si>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</si>
  <si>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</si>
  <si>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</si>
  <si>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</si>
  <si>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</si>
  <si>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</si>
  <si>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</si>
  <si>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</si>
  <si>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</si>
  <si>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Registration with password</t>
  </si>
  <si>
    <t>Should be able to register with valid password</t>
  </si>
  <si>
    <t>TC009</t>
  </si>
  <si>
    <t>TC010</t>
  </si>
  <si>
    <t>01633373088</t>
  </si>
  <si>
    <t>Registration with Phone Number</t>
  </si>
  <si>
    <t>Click on the "Next" Button</t>
  </si>
  <si>
    <t>Using valid Phone Number</t>
  </si>
  <si>
    <t>Using invalid Phone Number</t>
  </si>
  <si>
    <t>Invalid Phone number</t>
  </si>
  <si>
    <t>88888999994</t>
  </si>
  <si>
    <t>Used but not registered with OTP</t>
  </si>
  <si>
    <t>Should sent OTP again</t>
  </si>
  <si>
    <t>Show pop up as "Already used number"</t>
  </si>
  <si>
    <t xml:space="preserve">Registration with First name </t>
  </si>
  <si>
    <t>;;;;;</t>
  </si>
  <si>
    <t>8989</t>
  </si>
  <si>
    <t xml:space="preserve">Using invalid First name </t>
  </si>
  <si>
    <t xml:space="preserve">Using valid First name </t>
  </si>
  <si>
    <t xml:space="preserve">Registration with last name </t>
  </si>
  <si>
    <t xml:space="preserve">();"*&gt;? </t>
  </si>
  <si>
    <t xml:space="preserve">Using valid Last name </t>
  </si>
  <si>
    <t xml:space="preserve">Using invalid Last name </t>
  </si>
  <si>
    <t>Using Blank input</t>
  </si>
  <si>
    <t>Using blank input</t>
  </si>
  <si>
    <t>Should not be able to register with blank phone number</t>
  </si>
  <si>
    <t>Should be able to register with valid phone number</t>
  </si>
  <si>
    <t>Should not be able to register with invalid phone number</t>
  </si>
  <si>
    <t>Should not be able to register with blank first name</t>
  </si>
  <si>
    <t>Should  be able to register with valid first name</t>
  </si>
  <si>
    <t>Should  be able to register with invalid first name</t>
  </si>
  <si>
    <t xml:space="preserve">Using blank input </t>
  </si>
  <si>
    <t>Should  not be able to register with blank first name</t>
  </si>
  <si>
    <t>Should not  be able to register with invalid last name</t>
  </si>
  <si>
    <t>Using 6 length weak password</t>
  </si>
  <si>
    <t>123456</t>
  </si>
  <si>
    <t>Should be able to register without 8 length password with atleast 1 special character</t>
  </si>
  <si>
    <t>abcd1234+?</t>
  </si>
  <si>
    <t>Using  8 length password with atleast 1 special character</t>
  </si>
  <si>
    <t>Should not be able to register without 8 length password with atleast 1 special character</t>
  </si>
  <si>
    <t>TC011</t>
  </si>
  <si>
    <t>TC012</t>
  </si>
  <si>
    <t>TC013</t>
  </si>
  <si>
    <t>TC014</t>
  </si>
  <si>
    <t>TC015</t>
  </si>
  <si>
    <t>BlankPhoneNumber</t>
  </si>
  <si>
    <t>Valid phone number</t>
  </si>
  <si>
    <t>Invalid phone number</t>
  </si>
  <si>
    <t>Log in with invalid phn num1</t>
  </si>
  <si>
    <t>Log in with invalid phn num2</t>
  </si>
  <si>
    <t>Blank first name</t>
  </si>
  <si>
    <t>Valid first name</t>
  </si>
  <si>
    <t>Login with invalid first name1</t>
  </si>
  <si>
    <t>Login with invalid first name2</t>
  </si>
  <si>
    <t>Blank last name</t>
  </si>
  <si>
    <t>Login with valid last name</t>
  </si>
  <si>
    <t>Login with invalid last name1</t>
  </si>
  <si>
    <t>88888999997</t>
  </si>
  <si>
    <t>dfdfdfdfdfd</t>
  </si>
  <si>
    <t>Login with strong password</t>
  </si>
  <si>
    <t>Weak password</t>
  </si>
  <si>
    <t>Majharul haque</t>
  </si>
  <si>
    <t>Rokomari</t>
  </si>
  <si>
    <t>ayaan</t>
  </si>
  <si>
    <t>wasif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</si>
</sst>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2ged2HPqllQtFe_kZYYO7nGI-9L-azXa/view?usp=sharing" TargetMode="External"/><Relationship Id="rId13" Type="http://schemas.openxmlformats.org/officeDocument/2006/relationships/hyperlink" Target="https://drive.google.com/file/d/1sAAk0Uf8HPMklszaOF-1vjDG9mBiJBqG/view?usp=sharing" TargetMode="External"/><Relationship Id="rId3" Type="http://schemas.openxmlformats.org/officeDocument/2006/relationships/hyperlink" Target="https://drive.google.com/file/d/119JuD1WKzGe79lQF3yk1pWHAvLs6gxaD/view?usp=sharing" TargetMode="External"/><Relationship Id="rId7" Type="http://schemas.openxmlformats.org/officeDocument/2006/relationships/hyperlink" Target="https://drive.google.com/file/d/1ZLOgqjFotG6D2NoGv2OwKjrTVhtX_LAu/view?usp=sharing" TargetMode="External"/><Relationship Id="rId12" Type="http://schemas.openxmlformats.org/officeDocument/2006/relationships/hyperlink" Target="https://drive.google.com/file/d/1dES2aSmaYCymOjcd8sadLINLaBJw4hBZ/view?usp=sharing" TargetMode="External"/><Relationship Id="rId2" Type="http://schemas.openxmlformats.org/officeDocument/2006/relationships/hyperlink" Target="https://drive.google.com/file/d/17jV1UeU4r-Lolu9SdAExDUxffQPMWLQz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hAUUa79DaW9plXVgDBiW7Ck_dp5RU7PV/view?usp=sharing" TargetMode="External"/><Relationship Id="rId6" Type="http://schemas.openxmlformats.org/officeDocument/2006/relationships/hyperlink" Target="https://drive.google.com/file/d/1xZT9y3jcoelZVglzEjGNdwBcviOW0c0l/view?usp=sharing" TargetMode="External"/><Relationship Id="rId11" Type="http://schemas.openxmlformats.org/officeDocument/2006/relationships/hyperlink" Target="https://drive.google.com/file/d/1OdqFp-sBA2VtQKHxiAwX-X01DQa1qaKg/view?usp=sharing" TargetMode="External"/><Relationship Id="rId5" Type="http://schemas.openxmlformats.org/officeDocument/2006/relationships/hyperlink" Target="https://drive.google.com/file/d/1otHguv1-PQmzkAKqphJb47_oXduwfnyO/view?usp=sharing" TargetMode="External"/><Relationship Id="rId15" Type="http://schemas.openxmlformats.org/officeDocument/2006/relationships/hyperlink" Target="https://drive.google.com/file/d/145s3mNAulPRPEubjhybkqKeFOrADP4QV/view?usp=sharing" TargetMode="External"/><Relationship Id="rId10" Type="http://schemas.openxmlformats.org/officeDocument/2006/relationships/hyperlink" Target="https://drive.google.com/file/d/1eyioTKzZK-EXQM6adSlMKb_YOZDFjR4K/view?usp=sharing" TargetMode="External"/><Relationship Id="rId4" Type="http://schemas.openxmlformats.org/officeDocument/2006/relationships/hyperlink" Target="https://drive.google.com/file/d/1Cz-NvBq83iuddnMRT3qqIwkv7_SB3S8c/view?usp=sharing" TargetMode="External"/><Relationship Id="rId9" Type="http://schemas.openxmlformats.org/officeDocument/2006/relationships/hyperlink" Target="https://drive.google.com/file/d/1iUcLT6XxyCqryy6qEzUR08ZlYP4XDCWL/view?usp=sharing" TargetMode="External"/><Relationship Id="rId14" Type="http://schemas.openxmlformats.org/officeDocument/2006/relationships/hyperlink" Target="https://drive.google.com/file/d/1NhhwGO8V7NTTnU9IXhZ4IKq1B1K1477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I981"/>
  <sheetViews>
    <sheetView showGridLines="0" tabSelected="1" topLeftCell="B1" workbookViewId="0">
      <pane ySplit="6" topLeftCell="A7" activePane="bottomLeft" state="frozen"/>
      <selection pane="bottomLeft" activeCell="C1" sqref="C1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>
      <c r="A1" s="42" t="s">
        <v>5</v>
      </c>
      <c r="B1" s="39"/>
      <c r="C1" s="1" t="s">
        <v>103</v>
      </c>
      <c r="D1" s="4" t="s">
        <v>6</v>
      </c>
      <c r="E1" s="5">
        <v>44151</v>
      </c>
      <c r="F1" s="6" t="s">
        <v>7</v>
      </c>
      <c r="G1" s="5">
        <v>44151</v>
      </c>
      <c r="H1" s="43" t="s">
        <v>8</v>
      </c>
      <c r="I1" s="39"/>
    </row>
    <row r="2" spans="1:9" ht="38.25">
      <c r="A2" s="41" t="s">
        <v>9</v>
      </c>
      <c r="B2" s="39"/>
      <c r="C2" s="2" t="s">
        <v>30</v>
      </c>
      <c r="D2" s="4" t="s">
        <v>10</v>
      </c>
      <c r="E2" s="5">
        <v>44151</v>
      </c>
      <c r="F2" s="8" t="s">
        <v>11</v>
      </c>
      <c r="G2" s="5">
        <v>44151</v>
      </c>
      <c r="H2" s="4" t="s">
        <v>0</v>
      </c>
      <c r="I2" s="22">
        <f>COUNTIF(H7:H51, "PASS")</f>
        <v>9</v>
      </c>
    </row>
    <row r="3" spans="1:9" ht="18" customHeight="1">
      <c r="A3" s="41"/>
      <c r="B3" s="39"/>
      <c r="C3" s="2"/>
      <c r="D3" s="9" t="s">
        <v>12</v>
      </c>
      <c r="E3" s="3" t="s">
        <v>102</v>
      </c>
      <c r="F3" s="1" t="s">
        <v>13</v>
      </c>
      <c r="G3" s="2" t="s">
        <v>3</v>
      </c>
      <c r="H3" s="10" t="s">
        <v>1</v>
      </c>
      <c r="I3" s="23">
        <f>COUNTIF(H10:H51, "Fail")</f>
        <v>6</v>
      </c>
    </row>
    <row r="4" spans="1:9" ht="18" customHeight="1">
      <c r="A4" s="41" t="s">
        <v>14</v>
      </c>
      <c r="B4" s="39"/>
      <c r="C4" s="2"/>
      <c r="D4" s="9" t="s">
        <v>15</v>
      </c>
      <c r="E4" s="2" t="s">
        <v>102</v>
      </c>
      <c r="F4" s="1" t="s">
        <v>16</v>
      </c>
      <c r="G4" s="11" t="s">
        <v>4</v>
      </c>
      <c r="H4" s="4" t="s">
        <v>17</v>
      </c>
      <c r="I4" s="24">
        <f>COUNTIF(H10:H51, "WARNING")</f>
        <v>0</v>
      </c>
    </row>
    <row r="5" spans="1:9" ht="18" customHeight="1">
      <c r="A5" s="38" t="s">
        <v>18</v>
      </c>
      <c r="B5" s="39"/>
      <c r="C5" s="38"/>
      <c r="D5" s="40"/>
      <c r="E5" s="40"/>
      <c r="F5" s="40"/>
      <c r="G5" s="39"/>
      <c r="H5" s="12" t="s">
        <v>19</v>
      </c>
      <c r="I5" s="25">
        <f>SUM(I2:I4:I3)</f>
        <v>15</v>
      </c>
    </row>
    <row r="6" spans="1:9" ht="18" customHeight="1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" customHeight="1">
      <c r="A7" s="15" t="s">
        <v>31</v>
      </c>
      <c r="B7" s="16" t="s">
        <v>46</v>
      </c>
      <c r="C7" s="16" t="s">
        <v>28</v>
      </c>
      <c r="D7" s="30"/>
      <c r="E7" s="17" t="s">
        <v>47</v>
      </c>
      <c r="F7" s="16" t="s">
        <v>66</v>
      </c>
      <c r="G7" s="17" t="s">
        <v>37</v>
      </c>
      <c r="H7" s="18" t="s">
        <v>0</v>
      </c>
      <c r="I7" s="45" t="s">
        <v>86</v>
      </c>
    </row>
    <row r="8" spans="1:9" ht="12.75">
      <c r="A8" s="15"/>
      <c r="B8" s="16"/>
      <c r="C8" s="16" t="s">
        <v>29</v>
      </c>
      <c r="D8" s="31"/>
      <c r="E8" s="16" t="s">
        <v>64</v>
      </c>
      <c r="F8" s="16"/>
      <c r="G8" s="16"/>
      <c r="H8" s="18"/>
      <c r="I8" s="36"/>
    </row>
    <row r="9" spans="1:9" ht="12.75">
      <c r="A9" s="20"/>
      <c r="B9" s="16"/>
      <c r="C9" s="16"/>
      <c r="D9" s="31"/>
      <c r="E9" s="16"/>
      <c r="F9" s="16"/>
      <c r="G9" s="16"/>
      <c r="H9" s="19"/>
      <c r="I9" s="36"/>
    </row>
    <row r="10" spans="1:9" ht="25.5">
      <c r="A10" s="15" t="s">
        <v>32</v>
      </c>
      <c r="B10" s="16" t="s">
        <v>46</v>
      </c>
      <c r="C10" s="16" t="s">
        <v>28</v>
      </c>
      <c r="D10" s="30" t="s">
        <v>45</v>
      </c>
      <c r="E10" s="17" t="s">
        <v>47</v>
      </c>
      <c r="F10" s="16" t="s">
        <v>67</v>
      </c>
      <c r="G10" s="17" t="s">
        <v>33</v>
      </c>
      <c r="H10" s="18" t="s">
        <v>0</v>
      </c>
      <c r="I10" s="45" t="s">
        <v>87</v>
      </c>
    </row>
    <row r="11" spans="1:9" ht="12.75">
      <c r="A11" s="15"/>
      <c r="B11" s="16"/>
      <c r="C11" s="16" t="s">
        <v>29</v>
      </c>
      <c r="D11" s="31"/>
      <c r="E11" s="16" t="s">
        <v>48</v>
      </c>
      <c r="F11" s="16"/>
      <c r="G11" s="16"/>
      <c r="H11" s="18"/>
      <c r="I11" s="36"/>
    </row>
    <row r="12" spans="1:9" ht="12.75">
      <c r="A12" s="20"/>
      <c r="B12" s="16"/>
      <c r="C12" s="16"/>
      <c r="D12" s="31"/>
      <c r="E12" s="16"/>
      <c r="F12" s="16"/>
      <c r="G12" s="16"/>
      <c r="H12" s="19"/>
      <c r="I12" s="36"/>
    </row>
    <row r="13" spans="1:9" ht="25.5">
      <c r="A13" s="15" t="s">
        <v>34</v>
      </c>
      <c r="B13" s="16" t="s">
        <v>46</v>
      </c>
      <c r="C13" s="16" t="s">
        <v>28</v>
      </c>
      <c r="D13" s="31" t="s">
        <v>99</v>
      </c>
      <c r="E13" s="17" t="s">
        <v>47</v>
      </c>
      <c r="F13" s="16" t="s">
        <v>68</v>
      </c>
      <c r="G13" s="17" t="s">
        <v>37</v>
      </c>
      <c r="H13" s="18" t="s">
        <v>0</v>
      </c>
      <c r="I13" s="45" t="s">
        <v>88</v>
      </c>
    </row>
    <row r="14" spans="1:9" ht="12.75">
      <c r="A14" s="20"/>
      <c r="B14" s="16"/>
      <c r="C14" s="16" t="s">
        <v>29</v>
      </c>
      <c r="D14" s="31"/>
      <c r="E14" s="16" t="s">
        <v>49</v>
      </c>
      <c r="F14" s="16"/>
      <c r="G14" s="17"/>
      <c r="H14" s="19"/>
      <c r="I14" s="36"/>
    </row>
    <row r="15" spans="1:9" ht="12.75">
      <c r="A15" s="20"/>
      <c r="B15" s="16"/>
      <c r="C15" s="16"/>
      <c r="D15" s="31"/>
      <c r="E15" s="16"/>
      <c r="F15" s="16"/>
      <c r="G15" s="17"/>
      <c r="H15" s="19"/>
      <c r="I15" s="36"/>
    </row>
    <row r="16" spans="1:9" ht="25.5">
      <c r="A16" s="15" t="s">
        <v>35</v>
      </c>
      <c r="B16" s="16" t="s">
        <v>46</v>
      </c>
      <c r="C16" s="16" t="s">
        <v>28</v>
      </c>
      <c r="D16" s="30" t="s">
        <v>51</v>
      </c>
      <c r="E16" s="17" t="s">
        <v>47</v>
      </c>
      <c r="F16" s="16" t="s">
        <v>68</v>
      </c>
      <c r="G16" s="17" t="s">
        <v>33</v>
      </c>
      <c r="H16" s="18" t="s">
        <v>1</v>
      </c>
      <c r="I16" s="45" t="s">
        <v>89</v>
      </c>
    </row>
    <row r="17" spans="1:9" ht="12.75">
      <c r="A17" s="21"/>
      <c r="B17" s="17"/>
      <c r="C17" s="16" t="s">
        <v>29</v>
      </c>
      <c r="D17" s="32"/>
      <c r="E17" s="16" t="s">
        <v>50</v>
      </c>
      <c r="F17" s="17"/>
      <c r="G17" s="17"/>
      <c r="H17" s="19"/>
      <c r="I17" s="37"/>
    </row>
    <row r="18" spans="1:9" ht="12.75">
      <c r="A18" s="15"/>
      <c r="B18" s="17"/>
      <c r="C18" s="16"/>
      <c r="D18" s="31"/>
      <c r="E18" s="16"/>
      <c r="F18" s="17"/>
      <c r="G18" s="17"/>
      <c r="H18" s="19"/>
      <c r="I18" s="37"/>
    </row>
    <row r="19" spans="1:9" ht="25.5">
      <c r="A19" s="15" t="s">
        <v>36</v>
      </c>
      <c r="B19" s="16" t="s">
        <v>46</v>
      </c>
      <c r="C19" s="16" t="s">
        <v>28</v>
      </c>
      <c r="D19" s="29" t="s">
        <v>98</v>
      </c>
      <c r="E19" s="17" t="s">
        <v>47</v>
      </c>
      <c r="F19" s="16" t="s">
        <v>68</v>
      </c>
      <c r="G19" s="17" t="s">
        <v>33</v>
      </c>
      <c r="H19" s="18"/>
      <c r="I19" s="37"/>
    </row>
    <row r="20" spans="1:9" ht="25.5">
      <c r="A20" s="21"/>
      <c r="B20" s="17"/>
      <c r="C20" s="16" t="s">
        <v>29</v>
      </c>
      <c r="D20" s="32"/>
      <c r="E20" s="16" t="s">
        <v>52</v>
      </c>
      <c r="F20" s="17" t="s">
        <v>53</v>
      </c>
      <c r="G20" s="17" t="s">
        <v>54</v>
      </c>
      <c r="H20" s="26" t="s">
        <v>1</v>
      </c>
      <c r="I20" s="46" t="s">
        <v>90</v>
      </c>
    </row>
    <row r="21" spans="1:9" ht="12.75">
      <c r="A21" s="15"/>
      <c r="B21" s="17"/>
      <c r="C21" s="16"/>
      <c r="D21" s="32"/>
      <c r="E21" s="16"/>
      <c r="F21" s="17"/>
      <c r="G21" s="17"/>
      <c r="H21" s="17"/>
      <c r="I21" s="37"/>
    </row>
    <row r="22" spans="1:9" ht="25.5">
      <c r="A22" s="15" t="s">
        <v>38</v>
      </c>
      <c r="B22" s="16" t="s">
        <v>55</v>
      </c>
      <c r="C22" s="16" t="s">
        <v>28</v>
      </c>
      <c r="D22" s="27"/>
      <c r="E22" s="17" t="s">
        <v>47</v>
      </c>
      <c r="F22" s="16" t="s">
        <v>69</v>
      </c>
      <c r="G22" s="17" t="s">
        <v>33</v>
      </c>
      <c r="H22" s="18" t="s">
        <v>0</v>
      </c>
      <c r="I22" s="46" t="s">
        <v>91</v>
      </c>
    </row>
    <row r="23" spans="1:9" ht="12.75">
      <c r="A23" s="21"/>
      <c r="B23" s="17"/>
      <c r="C23" s="16" t="s">
        <v>29</v>
      </c>
      <c r="D23" s="32"/>
      <c r="E23" s="16" t="s">
        <v>65</v>
      </c>
      <c r="F23" s="17"/>
      <c r="G23" s="17"/>
      <c r="H23" s="17"/>
      <c r="I23" s="37"/>
    </row>
    <row r="24" spans="1:9" ht="12.75">
      <c r="A24" s="15"/>
      <c r="B24" s="16"/>
      <c r="C24" s="16"/>
      <c r="D24" s="32"/>
      <c r="E24" s="16"/>
      <c r="F24" s="16"/>
      <c r="G24" s="17"/>
      <c r="H24" s="17"/>
      <c r="I24" s="37"/>
    </row>
    <row r="25" spans="1:9" ht="25.5">
      <c r="A25" s="15" t="s">
        <v>39</v>
      </c>
      <c r="B25" s="16" t="s">
        <v>55</v>
      </c>
      <c r="C25" s="16" t="s">
        <v>28</v>
      </c>
      <c r="D25" s="27" t="s">
        <v>104</v>
      </c>
      <c r="E25" s="17" t="s">
        <v>47</v>
      </c>
      <c r="F25" s="16" t="s">
        <v>70</v>
      </c>
      <c r="G25" s="17" t="s">
        <v>33</v>
      </c>
      <c r="H25" s="18" t="s">
        <v>0</v>
      </c>
      <c r="I25" s="46" t="s">
        <v>92</v>
      </c>
    </row>
    <row r="26" spans="1:9" ht="12.75">
      <c r="A26" s="21"/>
      <c r="B26" s="17"/>
      <c r="C26" s="16" t="s">
        <v>29</v>
      </c>
      <c r="D26" s="32"/>
      <c r="E26" s="16" t="s">
        <v>59</v>
      </c>
      <c r="F26" s="17"/>
      <c r="G26" s="17"/>
      <c r="H26" s="17"/>
      <c r="I26" s="37"/>
    </row>
    <row r="27" spans="1:9" ht="12.75">
      <c r="A27" s="15"/>
      <c r="B27" s="16"/>
      <c r="C27" s="16"/>
      <c r="D27" s="32"/>
      <c r="E27" s="16"/>
      <c r="F27" s="16"/>
      <c r="G27" s="17"/>
      <c r="H27" s="17"/>
      <c r="I27" s="37"/>
    </row>
    <row r="28" spans="1:9" ht="25.5">
      <c r="A28" s="15" t="s">
        <v>40</v>
      </c>
      <c r="B28" s="16" t="s">
        <v>55</v>
      </c>
      <c r="C28" s="16" t="s">
        <v>28</v>
      </c>
      <c r="D28" s="35" t="s">
        <v>56</v>
      </c>
      <c r="E28" s="17" t="s">
        <v>47</v>
      </c>
      <c r="F28" s="16" t="s">
        <v>71</v>
      </c>
      <c r="G28" s="17" t="s">
        <v>33</v>
      </c>
      <c r="H28" s="18" t="s">
        <v>1</v>
      </c>
      <c r="I28" s="46" t="s">
        <v>93</v>
      </c>
    </row>
    <row r="29" spans="1:9" ht="12.75">
      <c r="A29" s="21"/>
      <c r="B29" s="17"/>
      <c r="C29" s="16" t="s">
        <v>29</v>
      </c>
      <c r="D29" s="32"/>
      <c r="E29" s="16" t="s">
        <v>58</v>
      </c>
      <c r="F29" s="17"/>
      <c r="G29" s="17"/>
      <c r="H29" s="17"/>
      <c r="I29" s="37"/>
    </row>
    <row r="30" spans="1:9" ht="12.75">
      <c r="A30" s="15"/>
      <c r="B30" s="16"/>
      <c r="C30" s="16"/>
      <c r="D30" s="32"/>
      <c r="E30" s="16"/>
      <c r="F30" s="16"/>
      <c r="G30" s="17"/>
      <c r="H30" s="17"/>
      <c r="I30" s="37"/>
    </row>
    <row r="31" spans="1:9" ht="25.5">
      <c r="A31" s="15" t="s">
        <v>43</v>
      </c>
      <c r="B31" s="16" t="s">
        <v>55</v>
      </c>
      <c r="C31" s="16" t="s">
        <v>28</v>
      </c>
      <c r="D31" s="34" t="s">
        <v>57</v>
      </c>
      <c r="E31" s="17" t="s">
        <v>47</v>
      </c>
      <c r="F31" s="16" t="s">
        <v>71</v>
      </c>
      <c r="G31" s="17" t="s">
        <v>33</v>
      </c>
      <c r="H31" s="18" t="s">
        <v>1</v>
      </c>
      <c r="I31" s="46" t="s">
        <v>94</v>
      </c>
    </row>
    <row r="32" spans="1:9" ht="12.75">
      <c r="A32" s="21"/>
      <c r="B32" s="17"/>
      <c r="C32" s="16" t="s">
        <v>29</v>
      </c>
      <c r="D32" s="32"/>
      <c r="E32" s="16" t="s">
        <v>58</v>
      </c>
      <c r="F32" s="17"/>
      <c r="G32" s="17"/>
      <c r="H32" s="17"/>
      <c r="I32" s="37"/>
    </row>
    <row r="33" spans="1:9" ht="12.75">
      <c r="A33" s="15"/>
      <c r="B33" s="16"/>
      <c r="C33" s="16"/>
      <c r="D33" s="32"/>
      <c r="E33" s="16"/>
      <c r="F33" s="16"/>
      <c r="G33" s="17"/>
      <c r="H33" s="17"/>
      <c r="I33" s="37"/>
    </row>
    <row r="34" spans="1:9" ht="25.5">
      <c r="A34" s="15" t="s">
        <v>44</v>
      </c>
      <c r="B34" s="16" t="s">
        <v>60</v>
      </c>
      <c r="C34" s="16" t="s">
        <v>28</v>
      </c>
      <c r="D34" s="33"/>
      <c r="E34" s="17" t="s">
        <v>47</v>
      </c>
      <c r="F34" s="16" t="s">
        <v>73</v>
      </c>
      <c r="G34" s="17" t="s">
        <v>37</v>
      </c>
      <c r="H34" s="18" t="s">
        <v>0</v>
      </c>
      <c r="I34" s="46" t="s">
        <v>95</v>
      </c>
    </row>
    <row r="35" spans="1:9" ht="12.75">
      <c r="A35" s="21"/>
      <c r="B35" s="17"/>
      <c r="C35" s="16" t="s">
        <v>29</v>
      </c>
      <c r="D35" s="32"/>
      <c r="E35" s="16" t="s">
        <v>72</v>
      </c>
      <c r="F35" s="17"/>
      <c r="G35" s="17"/>
      <c r="H35" s="17"/>
      <c r="I35" s="37"/>
    </row>
    <row r="36" spans="1:9" ht="15.75" customHeight="1">
      <c r="A36" s="15"/>
      <c r="B36" s="16"/>
      <c r="C36" s="16"/>
      <c r="D36" s="32"/>
      <c r="E36" s="16"/>
      <c r="F36" s="16"/>
      <c r="G36" s="17"/>
      <c r="H36" s="17"/>
      <c r="I36" s="37"/>
    </row>
    <row r="37" spans="1:9" ht="30.75" customHeight="1">
      <c r="A37" s="15" t="s">
        <v>81</v>
      </c>
      <c r="B37" s="16" t="s">
        <v>60</v>
      </c>
      <c r="C37" s="16" t="s">
        <v>28</v>
      </c>
      <c r="D37" s="44" t="s">
        <v>105</v>
      </c>
      <c r="E37" s="17" t="s">
        <v>47</v>
      </c>
      <c r="F37" s="16" t="s">
        <v>42</v>
      </c>
      <c r="G37" s="17" t="s">
        <v>33</v>
      </c>
      <c r="H37" s="18" t="s">
        <v>0</v>
      </c>
      <c r="I37" s="46" t="s">
        <v>96</v>
      </c>
    </row>
    <row r="38" spans="1:9" ht="15.75" customHeight="1">
      <c r="A38" s="21"/>
      <c r="B38" s="17"/>
      <c r="C38" s="16" t="s">
        <v>29</v>
      </c>
      <c r="D38" s="32"/>
      <c r="E38" s="16" t="s">
        <v>62</v>
      </c>
      <c r="F38" s="17"/>
      <c r="G38" s="17"/>
      <c r="H38" s="17"/>
      <c r="I38" s="37"/>
    </row>
    <row r="39" spans="1:9" ht="15.75" customHeight="1">
      <c r="A39" s="15"/>
      <c r="B39" s="16"/>
      <c r="C39" s="16"/>
      <c r="D39" s="32"/>
      <c r="E39" s="16"/>
      <c r="F39" s="16"/>
      <c r="G39" s="17"/>
      <c r="H39" s="17"/>
      <c r="I39" s="37"/>
    </row>
    <row r="40" spans="1:9" ht="30.75" customHeight="1">
      <c r="A40" s="15" t="s">
        <v>82</v>
      </c>
      <c r="B40" s="16" t="s">
        <v>60</v>
      </c>
      <c r="C40" s="16" t="s">
        <v>28</v>
      </c>
      <c r="D40" s="33" t="s">
        <v>61</v>
      </c>
      <c r="E40" s="17" t="s">
        <v>47</v>
      </c>
      <c r="F40" s="16" t="s">
        <v>74</v>
      </c>
      <c r="G40" s="17" t="s">
        <v>33</v>
      </c>
      <c r="H40" s="18" t="s">
        <v>1</v>
      </c>
      <c r="I40" s="46" t="s">
        <v>97</v>
      </c>
    </row>
    <row r="41" spans="1:9" ht="15.75" customHeight="1">
      <c r="A41" s="21"/>
      <c r="B41" s="17"/>
      <c r="C41" s="16" t="s">
        <v>29</v>
      </c>
      <c r="D41" s="32"/>
      <c r="E41" s="16" t="s">
        <v>63</v>
      </c>
      <c r="F41" s="17"/>
      <c r="G41" s="17"/>
      <c r="H41" s="17"/>
      <c r="I41" s="37"/>
    </row>
    <row r="42" spans="1:9" ht="15.75" customHeight="1">
      <c r="A42" s="15"/>
      <c r="B42" s="16"/>
      <c r="C42" s="16"/>
      <c r="D42" s="32"/>
      <c r="E42" s="16"/>
      <c r="F42" s="16"/>
      <c r="G42" s="17"/>
      <c r="H42" s="17"/>
      <c r="I42" s="37"/>
    </row>
    <row r="43" spans="1:9" ht="31.5" customHeight="1">
      <c r="A43" s="15" t="s">
        <v>83</v>
      </c>
      <c r="B43" s="16" t="s">
        <v>60</v>
      </c>
      <c r="C43" s="16" t="s">
        <v>28</v>
      </c>
      <c r="D43" s="34" t="s">
        <v>57</v>
      </c>
      <c r="E43" s="17" t="s">
        <v>47</v>
      </c>
      <c r="F43" s="16" t="s">
        <v>74</v>
      </c>
      <c r="G43" s="17" t="s">
        <v>33</v>
      </c>
      <c r="H43" s="18" t="s">
        <v>1</v>
      </c>
      <c r="I43" s="46" t="s">
        <v>97</v>
      </c>
    </row>
    <row r="44" spans="1:9" ht="15.75" customHeight="1">
      <c r="A44" s="21"/>
      <c r="B44" s="17"/>
      <c r="C44" s="16" t="s">
        <v>29</v>
      </c>
      <c r="D44" s="28"/>
      <c r="E44" s="16" t="s">
        <v>63</v>
      </c>
      <c r="F44" s="17"/>
      <c r="G44" s="17"/>
      <c r="H44" s="17"/>
      <c r="I44" s="37"/>
    </row>
    <row r="45" spans="1:9" ht="15.75" customHeight="1">
      <c r="A45" s="15"/>
      <c r="B45" s="16"/>
      <c r="C45" s="16"/>
      <c r="D45" s="32"/>
      <c r="E45" s="16"/>
      <c r="F45" s="16"/>
      <c r="G45" s="17"/>
      <c r="H45" s="17"/>
      <c r="I45" s="37"/>
    </row>
    <row r="46" spans="1:9" ht="37.5" customHeight="1">
      <c r="A46" s="15" t="s">
        <v>84</v>
      </c>
      <c r="B46" s="16" t="s">
        <v>41</v>
      </c>
      <c r="C46" s="16" t="s">
        <v>28</v>
      </c>
      <c r="D46" s="33" t="s">
        <v>76</v>
      </c>
      <c r="E46" s="17" t="s">
        <v>47</v>
      </c>
      <c r="F46" s="16" t="s">
        <v>80</v>
      </c>
      <c r="G46" s="17" t="s">
        <v>37</v>
      </c>
      <c r="H46" s="18" t="s">
        <v>0</v>
      </c>
      <c r="I46" s="46" t="s">
        <v>101</v>
      </c>
    </row>
    <row r="47" spans="1:9" ht="15.75" customHeight="1">
      <c r="A47" s="21"/>
      <c r="B47" s="17"/>
      <c r="C47" s="16" t="s">
        <v>29</v>
      </c>
      <c r="D47" s="32"/>
      <c r="E47" s="16" t="s">
        <v>75</v>
      </c>
      <c r="F47" s="17"/>
      <c r="G47" s="17"/>
      <c r="H47" s="17"/>
      <c r="I47" s="37"/>
    </row>
    <row r="48" spans="1:9" ht="15.75" customHeight="1">
      <c r="A48" s="15"/>
      <c r="B48" s="16"/>
      <c r="C48" s="16"/>
      <c r="D48" s="32"/>
      <c r="E48" s="16"/>
      <c r="F48" s="16"/>
      <c r="G48" s="17"/>
      <c r="H48" s="17"/>
      <c r="I48" s="37"/>
    </row>
    <row r="49" spans="1:9" ht="38.25" customHeight="1">
      <c r="A49" s="15" t="s">
        <v>85</v>
      </c>
      <c r="B49" s="16" t="s">
        <v>41</v>
      </c>
      <c r="C49" s="16" t="s">
        <v>28</v>
      </c>
      <c r="D49" s="33" t="s">
        <v>78</v>
      </c>
      <c r="E49" s="17" t="s">
        <v>47</v>
      </c>
      <c r="F49" s="16" t="s">
        <v>77</v>
      </c>
      <c r="G49" s="17" t="s">
        <v>33</v>
      </c>
      <c r="H49" s="18" t="s">
        <v>0</v>
      </c>
      <c r="I49" s="46" t="s">
        <v>100</v>
      </c>
    </row>
    <row r="50" spans="1:9" ht="30.75" customHeight="1">
      <c r="A50" s="21"/>
      <c r="B50" s="17"/>
      <c r="C50" s="16" t="s">
        <v>29</v>
      </c>
      <c r="D50" s="32"/>
      <c r="E50" s="16" t="s">
        <v>79</v>
      </c>
      <c r="F50" s="17"/>
      <c r="G50" s="17"/>
      <c r="H50" s="17"/>
      <c r="I50" s="37"/>
    </row>
    <row r="51" spans="1:9" ht="15.75" customHeight="1">
      <c r="A51" s="15"/>
      <c r="B51" s="16"/>
      <c r="C51" s="16"/>
      <c r="D51" s="32"/>
      <c r="E51" s="16"/>
      <c r="F51" s="16"/>
      <c r="G51" s="17"/>
      <c r="H51" s="17"/>
      <c r="I51" s="37"/>
    </row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3 H16 H19 H10:H11 H25">
    <cfRule type="cellIs" dxfId="51" priority="53" operator="equal">
      <formula>"FAIL"</formula>
    </cfRule>
  </conditionalFormatting>
  <conditionalFormatting sqref="H13 H16 H19 H10:H11 H25">
    <cfRule type="cellIs" dxfId="50" priority="54" operator="equal">
      <formula>"PASS"</formula>
    </cfRule>
  </conditionalFormatting>
  <conditionalFormatting sqref="H13 H16 H19 H10:H11 H25">
    <cfRule type="cellIs" dxfId="49" priority="55" operator="equal">
      <formula>"WARNING"</formula>
    </cfRule>
  </conditionalFormatting>
  <conditionalFormatting sqref="H13 H16 H19 H10:H11 H25">
    <cfRule type="containsBlanks" dxfId="48" priority="56">
      <formula>LEN(TRIM(H10))=0</formula>
    </cfRule>
  </conditionalFormatting>
  <conditionalFormatting sqref="H28">
    <cfRule type="cellIs" dxfId="47" priority="45" operator="equal">
      <formula>"FAIL"</formula>
    </cfRule>
  </conditionalFormatting>
  <conditionalFormatting sqref="H28">
    <cfRule type="cellIs" dxfId="46" priority="46" operator="equal">
      <formula>"PASS"</formula>
    </cfRule>
  </conditionalFormatting>
  <conditionalFormatting sqref="H28">
    <cfRule type="cellIs" dxfId="45" priority="47" operator="equal">
      <formula>"WARNING"</formula>
    </cfRule>
  </conditionalFormatting>
  <conditionalFormatting sqref="H28">
    <cfRule type="containsBlanks" dxfId="44" priority="48">
      <formula>LEN(TRIM(H28))=0</formula>
    </cfRule>
  </conditionalFormatting>
  <conditionalFormatting sqref="H31">
    <cfRule type="cellIs" dxfId="43" priority="41" operator="equal">
      <formula>"FAIL"</formula>
    </cfRule>
  </conditionalFormatting>
  <conditionalFormatting sqref="H31">
    <cfRule type="cellIs" dxfId="42" priority="42" operator="equal">
      <formula>"PASS"</formula>
    </cfRule>
  </conditionalFormatting>
  <conditionalFormatting sqref="H31">
    <cfRule type="cellIs" dxfId="41" priority="43" operator="equal">
      <formula>"WARNING"</formula>
    </cfRule>
  </conditionalFormatting>
  <conditionalFormatting sqref="H31">
    <cfRule type="containsBlanks" dxfId="40" priority="44">
      <formula>LEN(TRIM(H31))=0</formula>
    </cfRule>
  </conditionalFormatting>
  <conditionalFormatting sqref="H37">
    <cfRule type="cellIs" dxfId="39" priority="37" operator="equal">
      <formula>"FAIL"</formula>
    </cfRule>
  </conditionalFormatting>
  <conditionalFormatting sqref="H37">
    <cfRule type="cellIs" dxfId="38" priority="38" operator="equal">
      <formula>"PASS"</formula>
    </cfRule>
  </conditionalFormatting>
  <conditionalFormatting sqref="H37">
    <cfRule type="cellIs" dxfId="37" priority="39" operator="equal">
      <formula>"WARNING"</formula>
    </cfRule>
  </conditionalFormatting>
  <conditionalFormatting sqref="H37">
    <cfRule type="containsBlanks" dxfId="36" priority="40">
      <formula>LEN(TRIM(H37))=0</formula>
    </cfRule>
  </conditionalFormatting>
  <conditionalFormatting sqref="H40">
    <cfRule type="cellIs" dxfId="35" priority="33" operator="equal">
      <formula>"FAIL"</formula>
    </cfRule>
  </conditionalFormatting>
  <conditionalFormatting sqref="H40">
    <cfRule type="cellIs" dxfId="34" priority="34" operator="equal">
      <formula>"PASS"</formula>
    </cfRule>
  </conditionalFormatting>
  <conditionalFormatting sqref="H40">
    <cfRule type="cellIs" dxfId="33" priority="35" operator="equal">
      <formula>"WARNING"</formula>
    </cfRule>
  </conditionalFormatting>
  <conditionalFormatting sqref="H40">
    <cfRule type="containsBlanks" dxfId="32" priority="36">
      <formula>LEN(TRIM(H40))=0</formula>
    </cfRule>
  </conditionalFormatting>
  <conditionalFormatting sqref="H43">
    <cfRule type="cellIs" dxfId="31" priority="29" operator="equal">
      <formula>"FAIL"</formula>
    </cfRule>
  </conditionalFormatting>
  <conditionalFormatting sqref="H43">
    <cfRule type="cellIs" dxfId="30" priority="30" operator="equal">
      <formula>"PASS"</formula>
    </cfRule>
  </conditionalFormatting>
  <conditionalFormatting sqref="H43">
    <cfRule type="cellIs" dxfId="29" priority="31" operator="equal">
      <formula>"WARNING"</formula>
    </cfRule>
  </conditionalFormatting>
  <conditionalFormatting sqref="H43">
    <cfRule type="containsBlanks" dxfId="28" priority="32">
      <formula>LEN(TRIM(H43))=0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:H8">
    <cfRule type="cellIs" dxfId="19" priority="17" operator="equal">
      <formula>"FAIL"</formula>
    </cfRule>
  </conditionalFormatting>
  <conditionalFormatting sqref="H7:H8">
    <cfRule type="cellIs" dxfId="18" priority="18" operator="equal">
      <formula>"PASS"</formula>
    </cfRule>
  </conditionalFormatting>
  <conditionalFormatting sqref="H7:H8">
    <cfRule type="cellIs" dxfId="17" priority="19" operator="equal">
      <formula>"WARNING"</formula>
    </cfRule>
  </conditionalFormatting>
  <conditionalFormatting sqref="H7:H8">
    <cfRule type="containsBlanks" dxfId="16" priority="20">
      <formula>LEN(TRIM(H7))=0</formula>
    </cfRule>
  </conditionalFormatting>
  <conditionalFormatting sqref="H22">
    <cfRule type="cellIs" dxfId="15" priority="13" operator="equal">
      <formula>"FAIL"</formula>
    </cfRule>
  </conditionalFormatting>
  <conditionalFormatting sqref="H22">
    <cfRule type="cellIs" dxfId="14" priority="14" operator="equal">
      <formula>"PASS"</formula>
    </cfRule>
  </conditionalFormatting>
  <conditionalFormatting sqref="H22">
    <cfRule type="cellIs" dxfId="13" priority="15" operator="equal">
      <formula>"WARNING"</formula>
    </cfRule>
  </conditionalFormatting>
  <conditionalFormatting sqref="H22">
    <cfRule type="containsBlanks" dxfId="12" priority="16">
      <formula>LEN(TRIM(H22))=0</formula>
    </cfRule>
  </conditionalFormatting>
  <conditionalFormatting sqref="H34">
    <cfRule type="cellIs" dxfId="11" priority="9" operator="equal">
      <formula>"FAIL"</formula>
    </cfRule>
  </conditionalFormatting>
  <conditionalFormatting sqref="H34">
    <cfRule type="cellIs" dxfId="10" priority="10" operator="equal">
      <formula>"PASS"</formula>
    </cfRule>
  </conditionalFormatting>
  <conditionalFormatting sqref="H34">
    <cfRule type="cellIs" dxfId="9" priority="11" operator="equal">
      <formula>"WARNING"</formula>
    </cfRule>
  </conditionalFormatting>
  <conditionalFormatting sqref="H34">
    <cfRule type="containsBlanks" dxfId="8" priority="12">
      <formula>LEN(TRIM(H34))=0</formula>
    </cfRule>
  </conditionalFormatting>
  <conditionalFormatting sqref="H46">
    <cfRule type="cellIs" dxfId="7" priority="5" operator="equal">
      <formula>"FAIL"</formula>
    </cfRule>
  </conditionalFormatting>
  <conditionalFormatting sqref="H46">
    <cfRule type="cellIs" dxfId="6" priority="6" operator="equal">
      <formula>"PASS"</formula>
    </cfRule>
  </conditionalFormatting>
  <conditionalFormatting sqref="H46">
    <cfRule type="cellIs" dxfId="5" priority="7" operator="equal">
      <formula>"WARNING"</formula>
    </cfRule>
  </conditionalFormatting>
  <conditionalFormatting sqref="H46">
    <cfRule type="containsBlanks" dxfId="4" priority="8">
      <formula>LEN(TRIM(H46))=0</formula>
    </cfRule>
  </conditionalFormatting>
  <conditionalFormatting sqref="H49">
    <cfRule type="cellIs" dxfId="3" priority="1" operator="equal">
      <formula>"FAIL"</formula>
    </cfRule>
  </conditionalFormatting>
  <conditionalFormatting sqref="H49">
    <cfRule type="cellIs" dxfId="2" priority="2" operator="equal">
      <formula>"PASS"</formula>
    </cfRule>
  </conditionalFormatting>
  <conditionalFormatting sqref="H49">
    <cfRule type="cellIs" dxfId="1" priority="3" operator="equal">
      <formula>"WARNING"</formula>
    </cfRule>
  </conditionalFormatting>
  <conditionalFormatting sqref="H49">
    <cfRule type="containsBlanks" dxfId="0" priority="4">
      <formula>LEN(TRIM(H49))=0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1 H37 H40 H43 H7:H8 H22 H34 H46 H49">
      <formula1>"PASS,FAIL,WARNING"</formula1>
    </dataValidation>
  </dataValidations>
  <hyperlinks>
    <hyperlink ref="I7" r:id="rId1"/>
    <hyperlink ref="I25" r:id="rId2"/>
    <hyperlink ref="I37" r:id="rId3"/>
    <hyperlink ref="I10" r:id="rId4"/>
    <hyperlink ref="I46" r:id="rId5"/>
    <hyperlink ref="I49" r:id="rId6"/>
    <hyperlink ref="I16" r:id="rId7"/>
    <hyperlink ref="I40" r:id="rId8"/>
    <hyperlink ref="I28" r:id="rId9"/>
    <hyperlink ref="I31" r:id="rId10"/>
    <hyperlink ref="I43" r:id="rId11"/>
    <hyperlink ref="I20" r:id="rId12"/>
    <hyperlink ref="I22" r:id="rId13"/>
    <hyperlink ref="I34" r:id="rId14"/>
    <hyperlink ref="I13" r:id="rId15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2020-08-07T07:40:07Z</cp:lastPrinted>
  <dcterms:created xsi:type="dcterms:W3CDTF">2020-08-07T08:33:33Z</dcterms:created>
  <dcterms:modified xsi:type="dcterms:W3CDTF">2020-11-16T18:28:51Z</dcterms:modified>
</cp:coreProperties>
</file>